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3925\"/>
    </mc:Choice>
  </mc:AlternateContent>
  <xr:revisionPtr revIDLastSave="0" documentId="8_{45022718-91CC-4EEE-8200-269B85100024}"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D55" i="9"/>
  <c r="E55" i="9"/>
  <c r="F55" i="9"/>
  <c r="G55" i="9"/>
  <c r="H55" i="9"/>
  <c r="I55" i="9"/>
  <c r="J55" i="9"/>
  <c r="K55" i="9"/>
  <c r="L55" i="9"/>
  <c r="M55" i="9"/>
  <c r="N55" i="9"/>
  <c r="O55" i="9"/>
  <c r="P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EO51" i="16" l="1"/>
  <c r="EO51" i="16"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<sst xmlns="http://schemas.openxmlformats.org/spreadsheetml/2006/main" count="25453" uniqueCount="3460">
  <si>
    <t>lunes, 29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</si>
  <si>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</si>
  <si>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</si>
  <si>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</si>
  <si>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</si>
  <si>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</si>
  <si>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</si>
  <si>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</si>
  <si>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</si>
  <si>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</si>
  <si>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</si>
  <si>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</si>
  <si>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</si>
  <si>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</si>
  <si>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AGROLMOS SOCIEDAD ANONIMA - AGROLMOS S.A.</t>
  </si>
  <si>
    <t>AGROLMOS</t>
  </si>
  <si>
    <t>CENTRAL TERMOELÉCTRICA</t>
  </si>
  <si>
    <t>CENTRAL</t>
  </si>
  <si>
    <t>29/09/2025 09:16:00</t>
  </si>
  <si>
    <t>29/09/2025 10:27:00</t>
  </si>
  <si>
    <t>DESCONEXIÓN DE LA C.T. AGROLMOS POR FALLA</t>
  </si>
  <si>
    <t>NO</t>
  </si>
  <si>
    <t>CONCESIONARIA LINEA DE TRANSMISION CCNCM S.A.C.</t>
  </si>
  <si>
    <t>BELAUNDE TERRY - MOYOBAMBA</t>
  </si>
  <si>
    <t xml:space="preserve">LINEA DE TRANSMISION          </t>
  </si>
  <si>
    <t>L-1049</t>
  </si>
  <si>
    <t>29/09/2025 13:17:00</t>
  </si>
  <si>
    <t>29/09/2025 13:23:00</t>
  </si>
  <si>
    <t>DESCONEXIÓN DE LA LÍNEA L-1049 (BELAUNDE TERRY - MOYOBAMBA) DE 138 KV</t>
  </si>
  <si>
    <t>SI</t>
  </si>
  <si>
    <t>EVENTO</t>
  </si>
  <si>
    <t>CONELSUR LT SAC</t>
  </si>
  <si>
    <t>PORTILLO</t>
  </si>
  <si>
    <t>SUBESTACION</t>
  </si>
  <si>
    <t>SS.EE.</t>
  </si>
  <si>
    <t>29/09/2025 09:27:00</t>
  </si>
  <si>
    <t>30/09/2025 00:00:00</t>
  </si>
  <si>
    <t>DECLARACIÓN DE SITUACIÓN EXCEPCIONAL EN LA S.E. PORTILLO DE 60 kV</t>
  </si>
  <si>
    <t>ELECTRO ORIENTE</t>
  </si>
  <si>
    <t>BELAUNDE TERRY - TARAPOTO</t>
  </si>
  <si>
    <t>L-1018</t>
  </si>
  <si>
    <t>29/09/2025 07:39:00</t>
  </si>
  <si>
    <t>DECLARACIÓN DE SITUACIÓN EXCEPCIONAL EN LA LÍNEA L-1018 (BELAUNDE TERRY - TARAPOTO) DE 138 kV</t>
  </si>
  <si>
    <t>SAN GABAN</t>
  </si>
  <si>
    <t>PCH TUPURI</t>
  </si>
  <si>
    <t>CENTRAL HIDROELÉCTRICA</t>
  </si>
  <si>
    <t>29/09/2025 20:06:00</t>
  </si>
  <si>
    <t>29/09/2025 21:13:00</t>
  </si>
  <si>
    <t>DESCONEXIÓN DE LA P.C.H. TUPURI</t>
  </si>
  <si>
    <t>TRANSMANTARO</t>
  </si>
  <si>
    <t>SOCABAYA</t>
  </si>
  <si>
    <t>S.E.</t>
  </si>
  <si>
    <t>29/09/2025 00:00:00</t>
  </si>
  <si>
    <t>29/09/2025 00:59:00</t>
  </si>
  <si>
    <t>DECLARACIÓN DE SITUACIÓN EXCEPCIONAL EN LA S.E. SOCABAYA</t>
  </si>
  <si>
    <t>29/09/2025 17:56:00</t>
  </si>
  <si>
    <t>29/09/2025 23:52:00</t>
  </si>
  <si>
    <t>RESTRICCIONES OPERATIVAS</t>
  </si>
  <si>
    <t>FECHA</t>
  </si>
  <si>
    <t>HORA
INICIO</t>
  </si>
  <si>
    <t>HORA
FINAL</t>
  </si>
  <si>
    <t>T.Eq.</t>
  </si>
  <si>
    <t>29/09/2025</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</si>
  <si>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</si>
  <si>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</si>
  <si>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</si>
  <si>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</si>
  <si>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</si>
  <si>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</si>
  <si>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</si>
  <si>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</si>
  <si>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</si>
  <si>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</si>
  <si>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</si>
  <si>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</si>
  <si>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</si>
  <si>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</si>
  <si>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</si>
  <si>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</si>
  <si>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</si>
  <si>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</si>
  <si>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</si>
  <si>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</si>
  <si>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</si>
  <si>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</si>
  <si>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</si>
  <si>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</si>
  <si>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</si>
  <si>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</si>
  <si>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</si>
  <si>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</si>
  <si>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</si>
  <si>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</si>
  <si>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</si>
  <si>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</si>
  <si>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De acuerdo con lo informado por Kallpa el día 20.08.2025, la MCH Cerro del Águila tiene TA=0.07h, TMO=0.08h, TMA=0.16h.</t>
  </si>
  <si>
    <t>Caudal ecológico de la Mini CH Cerro del Águila es de 6.7 m3/s correspondiente al mes de setiembre.</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</si>
  <si>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</si>
  <si>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</si>
  <si>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</si>
  <si>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</si>
  <si>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</si>
  <si>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</si>
  <si>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</si>
  <si>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</si>
  <si>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</si>
  <si>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 en caso se presenten condiciones hídricas.</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</si>
  <si>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</si>
  <si>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</si>
  <si>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</si>
  <si>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</si>
  <si>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</si>
  <si>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</si>
  <si>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</si>
  <si>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</si>
  <si>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</si>
  <si>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</si>
  <si>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</si>
  <si>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</si>
  <si>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</si>
  <si>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</si>
  <si>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</si>
  <si>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</si>
  <si>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</si>
  <si>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</si>
  <si>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</si>
  <si>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</si>
  <si>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</si>
  <si>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</si>
  <si>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</si>
  <si>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</si>
  <si>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</si>
  <si>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</si>
  <si>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</si>
  <si>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</si>
  <si>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</si>
  <si>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</si>
  <si>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</si>
  <si>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</si>
  <si>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</si>
  <si>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</si>
  <si>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</si>
  <si>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</si>
  <si>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</si>
  <si>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</si>
  <si>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</si>
  <si>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</si>
  <si>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</si>
  <si>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</si>
  <si>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</si>
  <si>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</si>
  <si>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</si>
  <si>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</si>
  <si>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</si>
  <si>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</si>
  <si>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</si>
  <si>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</si>
  <si>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</si>
  <si>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</si>
  <si>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</si>
  <si>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</si>
  <si>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</si>
  <si>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</si>
  <si>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</si>
  <si>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</si>
  <si>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</si>
  <si>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</si>
  <si>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</si>
  <si>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29/09/2025 21:45</t>
  </si>
  <si>
    <t>30/09/2025 00:00</t>
  </si>
  <si>
    <t>Limpieza e inspeccion de la Caldera CBS y mantenimiento a sus perifericos (conductores, ventiladores, bombas, motores, etc.)</t>
  </si>
  <si>
    <t>P</t>
  </si>
  <si>
    <t>F/S</t>
  </si>
  <si>
    <t>N</t>
  </si>
  <si>
    <t xml:space="preserve">PREV.     </t>
  </si>
  <si>
    <t>G</t>
  </si>
  <si>
    <t>AGROINDUSTRIAS SAN JACINTO S.A.A.</t>
  </si>
  <si>
    <t>SAN JACINTO</t>
  </si>
  <si>
    <t>29/09/2025 00:00</t>
  </si>
  <si>
    <t>Mantenimiento por parada Mensual.</t>
  </si>
  <si>
    <t>ATLANTICA TRANSMISION SUR S.A.</t>
  </si>
  <si>
    <t>OCONA</t>
  </si>
  <si>
    <t>INT-5450</t>
  </si>
  <si>
    <t>Interruptor INT-5450 cerrado con restriccion operativa, REB-5450 en servicio y suministrando los SS.AA. de la S.E. Oco?a.</t>
  </si>
  <si>
    <t>E/S</t>
  </si>
  <si>
    <t>OTROS</t>
  </si>
  <si>
    <t>T</t>
  </si>
  <si>
    <t>POROMA</t>
  </si>
  <si>
    <t>INT-5361</t>
  </si>
  <si>
    <t>Seccionador SBA-5361 indisponible conexion de circuito de control y pruebas, el seccionador permanece cerrado y bloqueado</t>
  </si>
  <si>
    <t>INT-5371</t>
  </si>
  <si>
    <t>Seccionador SBB-5371 fase  T  indisponible por problemas mecanicos, el seccionador permanece cerrado y bloqueado</t>
  </si>
  <si>
    <t>REB-5350</t>
  </si>
  <si>
    <t>Fuera de servicio por falla en el equipo.</t>
  </si>
  <si>
    <t>ATN S.A.</t>
  </si>
  <si>
    <t>KIMAN AYLLU</t>
  </si>
  <si>
    <t>AUT-501</t>
  </si>
  <si>
    <t>Restriccion operativa en circuito de control de cambiador de tap s, cambio de tap solo de manera manual.</t>
  </si>
  <si>
    <t>CELEPSA RENOVABLES S.R.L.</t>
  </si>
  <si>
    <t>MARA?ON</t>
  </si>
  <si>
    <t>Mantenimiento anual, reparacion integral y reemplazo de componentes de turbina.</t>
  </si>
  <si>
    <t>CHINANGO S.A.C.</t>
  </si>
  <si>
    <t>YANANGO</t>
  </si>
  <si>
    <t>29/09/2025 09:08</t>
  </si>
  <si>
    <t>CAMBIO DE REGULADOR DE TENSION</t>
  </si>
  <si>
    <t>29/09/2025 19:12</t>
  </si>
  <si>
    <t>PRUEBAS DE RECHAZO DE CARGA POR CAMBIO DE REGULADOR DE TENSION</t>
  </si>
  <si>
    <t>CONCESIONARIA LINEA DE TRANSMISION LA NI?A S.A.C.</t>
  </si>
  <si>
    <t>ALIPIO ROSALES</t>
  </si>
  <si>
    <t>ACOPLE 220</t>
  </si>
  <si>
    <t>29/09/2025 08:22</t>
  </si>
  <si>
    <t>29/09/2025 17:05</t>
  </si>
  <si>
    <t>A solicitud de CTRT, indisponibilidad de bahia de acoplamiento para Pruebas de transferencia en la bahia del transformador.</t>
  </si>
  <si>
    <t>BARRA_B_220 kV</t>
  </si>
  <si>
    <t>29/09/2025 19:00</t>
  </si>
  <si>
    <t>A solicitud de CTRT, indisponibilidad de barra B y bahia L-2280 para Pruebas de interbloqueos en bahia del transformador</t>
  </si>
  <si>
    <t>CL-2280</t>
  </si>
  <si>
    <t>CONCESIONARIA TRANSMISORA REQUE TUMBES S.A.C.</t>
  </si>
  <si>
    <t>TR-2306</t>
  </si>
  <si>
    <t>29/09/2025 07:00</t>
  </si>
  <si>
    <t>29/09/2025 18:00</t>
  </si>
  <si>
    <t>Pruebas de Puesta en Servicio proyecto Subestacion Nueva Tumbes. Prueba de interbloqueos (enclavamiento) de bahia de transformador en nivel 0 y nivel 1. Se requiere indisponibilidad de bahia de acoplamiento, barra B 220 kV y bahia L-2280 de SE Alipio Rosales.</t>
  </si>
  <si>
    <t>CAJAMARQUILLA - CHAVARRIA</t>
  </si>
  <si>
    <t>L-2014</t>
  </si>
  <si>
    <t>PROYECTO DE CORRECCION DE DISTANCIA MINIMA SE SEGURIDAD (DMS): ADECUACIONES MENCANICAS PARA EL MONTAJE DE AISLADORES, DESMONTAJE DE AISLADORES INSTALADOS EN LA T76 Y T77, MONTAJE DE AISLADORES CON SUS ACCESORIOS Y TRASLADO DE CONDUCTOR DE TORRETAS A POSTES NUEVOS.</t>
  </si>
  <si>
    <t>CALLAHUANCA (CNS)</t>
  </si>
  <si>
    <t>RELE DIFERENCIAL DE BARRAS DE CALLAHUANCA 220KV INOPERATIVO</t>
  </si>
  <si>
    <t>F</t>
  </si>
  <si>
    <t>CHARCANI V</t>
  </si>
  <si>
    <t>29/09/2025 07:19</t>
  </si>
  <si>
    <t>29/09/2025 15:41</t>
  </si>
  <si>
    <t>Mantenimiento Electromecanico Plan 3</t>
  </si>
  <si>
    <t>Revision del regulador de velocidad y tension por presentar falta de referencia de velocidad y frecuencia</t>
  </si>
  <si>
    <t xml:space="preserve">CORR.     </t>
  </si>
  <si>
    <t>SANTUARIO</t>
  </si>
  <si>
    <t>ACOPLE 138</t>
  </si>
  <si>
    <t>En servicio barra 2,uso en grupo N1 Charcani V con interruptor de acoplamiento, por falla</t>
  </si>
  <si>
    <t>EGESUR</t>
  </si>
  <si>
    <t>CT INDEPENDENCIA</t>
  </si>
  <si>
    <t>TR1 (Reserva)</t>
  </si>
  <si>
    <t>Transformador fuera de servicio por mantenimiento correctivo - PAUWELS</t>
  </si>
  <si>
    <t>INDEPENDENCIA</t>
  </si>
  <si>
    <t xml:space="preserve">CENTRAL        </t>
  </si>
  <si>
    <t>CT. Independencia Indisponible por mantenimiento correctivo del Transformador TR1 (Reserva)</t>
  </si>
  <si>
    <t xml:space="preserve">INDEP_G1       </t>
  </si>
  <si>
    <t>Mantenimiento por 32,000 horas de operacion</t>
  </si>
  <si>
    <t>T-30</t>
  </si>
  <si>
    <t>Mantenimiento correctivo del transformador de potencia en reserva - DELCROSA</t>
  </si>
  <si>
    <t>INDEPENDENCIA - CT INDEPENDENCIA</t>
  </si>
  <si>
    <t>L-6612</t>
  </si>
  <si>
    <t>Fuera de servicio debido al mantenimiento correctivo del Transformador PAUWELS -  TR1 (Reserva)</t>
  </si>
  <si>
    <t>EMPRESA DE GENERACION HUALLAGA</t>
  </si>
  <si>
    <t>CHAGLLA</t>
  </si>
  <si>
    <t>29/09/2025 06:41</t>
  </si>
  <si>
    <t>29/09/2025 16:50</t>
  </si>
  <si>
    <t>BARRA INDISPONIBLE POR PRUEBAS INTERDISPAROS CL-2451-PROYECTO YANA (PROPIEDAD ISA CTM), A SOLICITUD DE ISA REP CTM.</t>
  </si>
  <si>
    <t>29/09/2025 06:48</t>
  </si>
  <si>
    <t>BARRA 220kV-P</t>
  </si>
  <si>
    <t>29/09/2025 06:50</t>
  </si>
  <si>
    <t>PRUEBAS DIFERENCIAL DE BARRA PRINCIPAL 220KV, A SOLICITUD DE ISA REP CTM.</t>
  </si>
  <si>
    <t>MANTENIMIENTO ANUAL SSAA UG1/UG2; LIMPIEZA REJILLA BOCATOMA PRINCIPAL; MANTENIMIENTO F.O.</t>
  </si>
  <si>
    <t>CHAGLLA - PARAGSHA</t>
  </si>
  <si>
    <t>L-2150</t>
  </si>
  <si>
    <t>INDISPONIBLE POR PRUEBAS DIFERENCIAL DE BARRA PRINCIPAL 220KV, A SOLICITUD DE ISA REP CTM.</t>
  </si>
  <si>
    <t>L-2151</t>
  </si>
  <si>
    <t>PCH CHAGLLA</t>
  </si>
  <si>
    <t>GP1</t>
  </si>
  <si>
    <t>29/09/2025 08:29</t>
  </si>
  <si>
    <t>29/09/2025 12:16</t>
  </si>
  <si>
    <t>Unidad fuera de servicio por mantenimiento correctivo en la Linea L-1054.</t>
  </si>
  <si>
    <t>Indisponibilidad se?ales ICCP PCH Chaglla.</t>
  </si>
  <si>
    <t>PCH CHAGLLA - PIEDRA BLANCA</t>
  </si>
  <si>
    <t>L-1054</t>
  </si>
  <si>
    <t>29/09/2025 08:32</t>
  </si>
  <si>
    <t>29/09/2025 12:12</t>
  </si>
  <si>
    <t>Cambio de la caja de empalme de fibra optica en la T-093.</t>
  </si>
  <si>
    <t>MALACAS</t>
  </si>
  <si>
    <t>29/09/2025 04:24</t>
  </si>
  <si>
    <t>29/09/2025 06:44</t>
  </si>
  <si>
    <t>Revalidacion CEMS TG4 (50MW).</t>
  </si>
  <si>
    <t>PRUEBA</t>
  </si>
  <si>
    <t>RESERVA FRIA DE GENERACION TALARA</t>
  </si>
  <si>
    <t>TG5</t>
  </si>
  <si>
    <t>INDISPONIBLE EN MODO GAS - DISPONIBLE EN MODO DIESEL</t>
  </si>
  <si>
    <t>PUNTA LOMITAS</t>
  </si>
  <si>
    <t>29/09/2025 09:00</t>
  </si>
  <si>
    <t>29/09/2025 11:00</t>
  </si>
  <si>
    <t>Reinicio del Scada Windnet Pro de Aerogeneradores Punta Lomitas  (Riesgo de perdida de se?ales de comunicacion al COES, Deshabilitacion de la celda de Generacion y habilitacion del EDAG propio de Punta Lomitas).</t>
  </si>
  <si>
    <t>PUNTA LOMITAS EXP</t>
  </si>
  <si>
    <t>29/09/2025 08:00</t>
  </si>
  <si>
    <t>CENTRAL PUNTA LOMITAS EXPANSION: ATENCION PUNCH LIST Y DE ALARMAS 01 AEROGENERADOR (ENTRE 08:00 y 18:00 hrs).</t>
  </si>
  <si>
    <t>GENERACION ANDINA S.A.C.</t>
  </si>
  <si>
    <t>8 DE AGOSTO</t>
  </si>
  <si>
    <t xml:space="preserve">G1                       </t>
  </si>
  <si>
    <t>MANTENIMINETO EQUIPOS AUXILIARES, UNIDAD DE POTENCIA HIDRAULICA, SISTEMA DE REFRIGERACION, TABLEROS DE CONTROL Y PROTRCCION UG1.</t>
  </si>
  <si>
    <t>MANTENIMIENTO ANUAL Y PRUEBAS ELECTRICAS DEL GENERADOR UG1.</t>
  </si>
  <si>
    <t>MANTENIMIENTO MAYOR DE TURBINA UG1 (CAMBIO DE RODETE, ALABES, BLINDAJES DE SACRIFICIO)</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</si>
  <si>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</si>
  <si>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</si>
  <si>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</si>
  <si>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</si>
  <si>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</si>
  <si>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</si>
  <si>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</si>
  <si>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</si>
  <si>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ISA PERU</t>
  </si>
  <si>
    <t>PUCALLPA</t>
  </si>
  <si>
    <t>BARRA 60KV: PROTECCION 87B DESHABILITADO POR FALLA EN EL EQUIPO.</t>
  </si>
  <si>
    <t>SUNNY</t>
  </si>
  <si>
    <t>29/09/2025 17:30</t>
  </si>
  <si>
    <t>Pruebas de puesta en servicio de la CS Sunny con inyeccion gradual de generacion.</t>
  </si>
  <si>
    <t>LINEAS ANDINAS SECUNDARIAS S.A.C.</t>
  </si>
  <si>
    <t>CARHUAMAYO - SANTA ISABEL</t>
  </si>
  <si>
    <t>L-2265</t>
  </si>
  <si>
    <t>29/09/2025 08:06</t>
  </si>
  <si>
    <t>29/09/2025 10:10</t>
  </si>
  <si>
    <t>Mantenimiento preventivo de servidumbre (Talado de arboles)</t>
  </si>
  <si>
    <t>PARAMONGA N. - PARAMONGA E.</t>
  </si>
  <si>
    <t>L-1101</t>
  </si>
  <si>
    <t>LINEA EN BYPASS CON LA L-1033 PARA ALIMENTAR LAS CARGAS DE LA SE CAHUA Y PONER LA CH CAHUA EN SERVICIO PARA EL SISTEMA</t>
  </si>
  <si>
    <t>MINERA ANTAMINA</t>
  </si>
  <si>
    <t>ANTAMINA</t>
  </si>
  <si>
    <t>T - 1</t>
  </si>
  <si>
    <t>Por condicion de operacion</t>
  </si>
  <si>
    <t>MINERA BUENAVENTURA</t>
  </si>
  <si>
    <t>UCHUCCHACUA</t>
  </si>
  <si>
    <t>TP-385</t>
  </si>
  <si>
    <t>El transformador de potencia TP-385 se encuentra indisponible por mantenimiento del cambiador de tomas bajo carga Ampliacion del 01 de Setiembre 2025 (nuevo inicio) al 30 de Setiembre 2025 (fin)</t>
  </si>
  <si>
    <t>MINERA CERRO VERDE</t>
  </si>
  <si>
    <t>RECKA</t>
  </si>
  <si>
    <t>RECKA-TG1</t>
  </si>
  <si>
    <t>REPARACION DE LINEA DE INGRESO DE GAS EN COMBUSTOR N°12 DE LA TURBINA A GAS</t>
  </si>
  <si>
    <t>T-01BAT10</t>
  </si>
  <si>
    <t>29/09/2025 08:41</t>
  </si>
  <si>
    <t>29/09/2025 16:35</t>
  </si>
  <si>
    <t>Mantenimiento en barra y celdas de media tension 6.6kV</t>
  </si>
  <si>
    <t>SAN LUIS</t>
  </si>
  <si>
    <t>TXF-001</t>
  </si>
  <si>
    <t>29/09/2025 11:42</t>
  </si>
  <si>
    <t>MANTENIMIENTO REGULADOR DE VOLTAJE OLTC</t>
  </si>
  <si>
    <t>SAN LUIS - CERRO VERDE</t>
  </si>
  <si>
    <t>L-2074</t>
  </si>
  <si>
    <t>LINEA L-2074 E/S POR SEGURIDAD Y CONFIABILIDAD PARA EVITAR INTERRUPCIONES EN EL SUMINISTRO ELECTRICO.</t>
  </si>
  <si>
    <t>NEXA RESOURCES PERU S.A.A.</t>
  </si>
  <si>
    <t>DESIERTO</t>
  </si>
  <si>
    <t>29/09/2025 07:30</t>
  </si>
  <si>
    <t>29/09/2025 17:00</t>
  </si>
  <si>
    <t>HABILITACION CIBERSEGURIDAD OT, MONTAJE DE FIREWALL PRINCIPAL Y RESPALDO. ACTIVIDAD CON PERDIDA DE SUPERVISION DURANTE 1 HORA. (R0122139)</t>
  </si>
  <si>
    <t>ORAZUL ENERGY PERU</t>
  </si>
  <si>
    <t>CA?ON DEL PATO</t>
  </si>
  <si>
    <t>BTOMA_NUEVA</t>
  </si>
  <si>
    <t>REHABILITACION DE BOCATOMA NUEVA (OPERACION A CAUDAL NATURAL)</t>
  </si>
  <si>
    <t>CAMBIO TABLERO ATB</t>
  </si>
  <si>
    <t>SAN DIEGO EMB</t>
  </si>
  <si>
    <t>INDISPONIBILIDAD DE REGULACION CON EMBALSE POR BLINDAJE DE PISO DE ATAGUIAS SAN DIEGO. compromiso de asegurar un caudal de 36 m3/s en la Estacion Condorcerro ubicada aguas abajo de la CH Ca?on del Pato</t>
  </si>
  <si>
    <t>29/09/2025 17:33</t>
  </si>
  <si>
    <t>Pruebas operativas.</t>
  </si>
  <si>
    <t>CARHUAQUERO</t>
  </si>
  <si>
    <t>Unidad indisponible por falla</t>
  </si>
  <si>
    <t>MOYOPAMPA</t>
  </si>
  <si>
    <t>29/09/2025 21:40</t>
  </si>
  <si>
    <t>REEMPLAZO DE INSTRUMENTACION GENERADOR ( CAUDALIMETROS)</t>
  </si>
  <si>
    <t>SANTA ROSA</t>
  </si>
  <si>
    <t>UTI5</t>
  </si>
  <si>
    <t>29/09/2025 01:14</t>
  </si>
  <si>
    <t>29/09/2025 06:12</t>
  </si>
  <si>
    <t>PRUEBAS DE EPYR CON DB5 DE UNIDAD UTI5.</t>
  </si>
  <si>
    <t>SANTA ROSA II</t>
  </si>
  <si>
    <t>TG8</t>
  </si>
  <si>
    <t>29/09/2025 12:01</t>
  </si>
  <si>
    <t>PRUEBAS DE REVALIDACION DE CEMS</t>
  </si>
  <si>
    <t>PERUANA DE INVERSIONES EN ENERGIAS RENOVABLES S.A.</t>
  </si>
  <si>
    <t>LA PAMPA - MANTA</t>
  </si>
  <si>
    <t>L-6710</t>
  </si>
  <si>
    <t>MANTENIMIENTO PREVENTIVO DE LA LINEA MANTA-PAMPA</t>
  </si>
  <si>
    <t>MANTA I</t>
  </si>
  <si>
    <t>FUERA DE SERVICIO CH MANTA, POR MANTENIMIENTO CORRECTIVO DE VALVULA DE GUARDA UG2</t>
  </si>
  <si>
    <t>MANTENIMIENTO PREVENTIVO ANUAL TURBINA Y GENERADOR, INSPECCION Y CONTROL DIMENSIONAL DE RODETE UG2</t>
  </si>
  <si>
    <t>PETRAMAS</t>
  </si>
  <si>
    <t>HUAYCOLORO</t>
  </si>
  <si>
    <t>MANTENIMIENTO DE CULATAS Y PISTONES /MANTENIMIENTO DE 95750 HRS</t>
  </si>
  <si>
    <t>29/09/2025 08:09</t>
  </si>
  <si>
    <t>29/09/2025 11:35</t>
  </si>
  <si>
    <t>MANTENIMIENTO DE 94250 HRS</t>
  </si>
  <si>
    <t>LA GRINGA V</t>
  </si>
  <si>
    <t>29/09/2025 08:17</t>
  </si>
  <si>
    <t>29/09/2025 17:10</t>
  </si>
  <si>
    <t>MANTENIMIENTO DE 59250 HRS</t>
  </si>
  <si>
    <t>PLUZ ENERGIA PERU S.A.A.</t>
  </si>
  <si>
    <t>CARABAYLLO - MIRADOR 220 (TERNA 2 )</t>
  </si>
  <si>
    <t>L-2113</t>
  </si>
  <si>
    <t>29/09/2025 08:49</t>
  </si>
  <si>
    <t>29/09/2025 17:11</t>
  </si>
  <si>
    <t>CALIBRAR APERTURA DE SECCIONADOR DE LINEA, REVISAR CONTACTOS AUXILIARES Y LAVADO DE CADENA DE AISLADORES.</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</si>
  <si>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</si>
  <si>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</si>
  <si>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</si>
  <si>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</si>
  <si>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</si>
  <si>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</si>
  <si>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</si>
  <si>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</si>
  <si>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</si>
  <si>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SSEE</t>
  </si>
  <si>
    <t>29/09/2025 08:30</t>
  </si>
  <si>
    <t>MP 1A TERMOGRAFIA A EQUIPOS DE PATIO DE LLAVES 220KV Y 60KV, SE APROVECHA LA CONDICION NORMAL DE OPERACION EN AMBOS PATIOS DE LLAVES 220KV Y 60KV. (R0114030)</t>
  </si>
  <si>
    <t>CHILCA-REP</t>
  </si>
  <si>
    <t>29/09/2025 08:25</t>
  </si>
  <si>
    <t>29/09/2025 20:00</t>
  </si>
  <si>
    <t>HABILITACION CIBERSEGURIDAD OT, ACTIVIDAD CON PERDIDA DE SUPERVISION DURANTE 1 HORA. (R0121945)</t>
  </si>
  <si>
    <t>CHIMBOTE 1</t>
  </si>
  <si>
    <t>AT11-211</t>
  </si>
  <si>
    <t>FUERA DE SERVICIO DEBIDO A TRABAJOS DE INTEGRACION DE SE?ALES NIVEL 2 Y 3 POR EL PROYECTO DE MODERNIZACION EN SE. CHIMBOTE 1. (R0107443)</t>
  </si>
  <si>
    <t>POA: PROYECTO DE MODERNIZACION DEL SISTEMA DE PROTECCION Y CONTROL DE LA SUBESTACION CHIMBOTE 1 220 KV, CAMBIO RELES PT1 Y PT2, SE REALIZARA EL DESMONTAJE DE LOS RELES ANTIGUOS, TAMBIEN EL MONTAJE, CABLEADO, CONFIGURACION, PRUEBAS Y PUESTA EN SERVICIO DE LOS NUEVOS RELES DE PROTECCION. (R0107442)</t>
  </si>
  <si>
    <t>29/09/2025 08:51</t>
  </si>
  <si>
    <t>29/09/2025 22:11</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</si>
  <si>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AT11-211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</si>
  <si>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</si>
  <si>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</si>
  <si>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</si>
  <si>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</si>
  <si>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</si>
  <si>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</si>
  <si>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</si>
  <si>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</si>
  <si>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</si>
  <si>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</si>
  <si>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</si>
  <si>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</si>
  <si>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</si>
  <si>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</si>
  <si>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</si>
  <si>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</si>
  <si>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</si>
  <si>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</si>
  <si>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</si>
  <si>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</si>
  <si>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29/09/2025 08:50</t>
  </si>
  <si>
    <t>29/09/2025 16:46</t>
  </si>
  <si>
    <t>POA: INSTALAR EQUIPOS DE CIBERSEGURIDAD Y FIREWALL PARA IMPLEMENTAR CANALES PRINCIPAL Y RESPALDO DE LA RED DE COMUNICACIONES EN LAS INSTALACIONES REP DE LA SE SOCABAYA 138KV, ACTIVIDAD CON PERDIDA DE SUPERVISION POR MENOS DE 1H. (R0122093)</t>
  </si>
  <si>
    <t>TALARA</t>
  </si>
  <si>
    <t>CL-2295</t>
  </si>
  <si>
    <t>NO SE PUEDE LIBERAR SECCIONADOR SB-2845 INDISPONIBLE, DESCALIBRADO EN LAS 3 FASES. INDISPONE LIBERACION BARRA “A” 220KV.</t>
  </si>
  <si>
    <t>POA: TRABAJOS DE CIBERSEGURIDAD EN LA SE TALARA: INSTALACION DE FIREWALL RUGGED Y EQUIPO SONDA, ACTIVIDAD CON PERDIDA DE SUPERVISION MENOR A 1 HORA. (R0122078)</t>
  </si>
  <si>
    <t>TINGO MARIA</t>
  </si>
  <si>
    <t>CL-1122</t>
  </si>
  <si>
    <t>29/09/2025 02:00</t>
  </si>
  <si>
    <t>29/09/2025 04:00</t>
  </si>
  <si>
    <t>YANA: PRUEBAS DE INTERDISPAROS CL-1122, DE SE. TINGO MARIA HACIA SE. CHAGLLA. (R0121121)</t>
  </si>
  <si>
    <t>TINTAYA</t>
  </si>
  <si>
    <t>SVC</t>
  </si>
  <si>
    <t>OPERACION DEGRADADA POR FALLA EN EL SISTEMA DE ENFRIAMIENTO, SOLO PUEDE OPERAR COMO BANCO DE + 15 MVAR.</t>
  </si>
  <si>
    <t>VENTANILLA</t>
  </si>
  <si>
    <t>HABILITACION CIBERSEGURIDAD OT, ACTIVIDAD CON PERDIDA DE SUPERVISION DURANTE 1 HORA. (R0121947)</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</si>
  <si>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</si>
  <si>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</si>
  <si>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</si>
  <si>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</si>
  <si>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</si>
  <si>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SOUTHERN PERU CC</t>
  </si>
  <si>
    <t>DERIV. REFINERIA - REFINERIA</t>
  </si>
  <si>
    <t>L-1385/R</t>
  </si>
  <si>
    <t>Reparacion de estructuras, cambio de conductores y fibra optica de la derivacion L-1385/R</t>
  </si>
  <si>
    <t>ILO 3 - PLAZA TOQUEPALA</t>
  </si>
  <si>
    <t>L-1393</t>
  </si>
  <si>
    <t>LAVADO EN CALIENTE DE AISLADORES L-1393 ENTRE ESTRUCTURAS E154 A E186</t>
  </si>
  <si>
    <t>ILO3 - QDA. HONDA</t>
  </si>
  <si>
    <t>L-1385/2</t>
  </si>
  <si>
    <t>29/09/2025 08:38</t>
  </si>
  <si>
    <t>29/09/2025 14:26</t>
  </si>
  <si>
    <t>Lavado cadena de aisladores por presencia de efecto corona y descargas parciales por contaminacion</t>
  </si>
  <si>
    <t>REFINERIA ILO</t>
  </si>
  <si>
    <t>RT2</t>
  </si>
  <si>
    <t>CAHUA</t>
  </si>
  <si>
    <t>CAMBIO DE UH UG1 + MANTENIMIENTO MAYOR UG1</t>
  </si>
  <si>
    <t>MALPASO</t>
  </si>
  <si>
    <t>CAMBIO DE NUCLEO + REBOBINADO DE GENERADOR UG4 + MANTENIMIENTO MAYOR UG4 + INSPECCION SEMESTRAL 2 F/S UG4</t>
  </si>
  <si>
    <t>PARAMONGA E. - CAHUA</t>
  </si>
  <si>
    <t>L-1102</t>
  </si>
  <si>
    <t>LINEA INDISPONIBLE DESDE EL EXTREMO SE PARAMONGA NUEVA HASTA LA ESTRUCTURA E123</t>
  </si>
  <si>
    <t>AGUAYTIA</t>
  </si>
  <si>
    <t>Disponibilidad de 23.5 MMSCF para la CT Aguaytia.</t>
  </si>
  <si>
    <t>TERNA PERU S.A.C.</t>
  </si>
  <si>
    <t>AGUAYTIA - PUCALLPA</t>
  </si>
  <si>
    <t>L-1156</t>
  </si>
  <si>
    <t>Mantenimiento preventivo de inspeccion diurna en la L-1156, verificacion de estado de estructuras, faja de servidumbre, no requiere corte de energia de la L-1156</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</si>
  <si>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</si>
  <si>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</si>
  <si>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</si>
  <si>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</si>
  <si>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</si>
  <si>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</si>
  <si>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</si>
  <si>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</si>
  <si>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29/09/2025 07:50</t>
  </si>
  <si>
    <t>29/09/2025 12:00</t>
  </si>
  <si>
    <t>MP 1A TERMOGRAFIA DE PATIO DE LLAVES 220KV. SE TRASLADARA CELDA POR CELDA EN 220KV DE UNA BARRA A LA OTRA (CELDAS CTM). PASAR A BARRA  A  220KV TODAS LAS CELDAS Y TRANSFERIR CADA CELDA DE FORMA SECUENCIAL A LA BARRA  B  USANDO EL SECCIONADOR DE TRANSFERENCIA (SE TRANSFIEREN DISPAROS AL ACOPLE). (R0122104)</t>
  </si>
  <si>
    <t>HABILITACION CIBERSEGURIDAD OT, ACTIVIDAD CON PERDIDA DE SUPERVISION DURANTE 1 HORA. (R0121946)</t>
  </si>
  <si>
    <t>CHINCHA_NUEVA</t>
  </si>
  <si>
    <t>RGAR_CHN_LEVANTAMIENTO DE PENDIENTES SAS: VERIFICACION DE REDUNDANCIA DE MEDIDAS DEL AT131-261, VERIFICACION DE REDUNDANCIA DEL COMANDO DE TAPCOM. SE REQUIERE REALIZAR CAMBIO DE TAP (SUBIR/BAJAR 1 POSICION) PARA VERIFICACION. CON PERDIDA DE SUPERVISION MAYOR A 10 MINUTOS. (R0121777)</t>
  </si>
  <si>
    <t>COLCABAMBA</t>
  </si>
  <si>
    <t>AT103-523</t>
  </si>
  <si>
    <t>NO SE TIENE MANDO REMOTO PARA CONTROLAR LOS TAPS DEL AUTOTRANSFORMADOR POR PROBLEMAS EN EL TRANSDUCTOR. LA MANIOBRA ES LOCAL Y REQUIERE AL ASISTENTE EN LA SUBESTACION PARA LAS MANIOBRAS.</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</si>
  <si>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</si>
  <si>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</si>
  <si>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</si>
  <si>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</si>
  <si>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</si>
  <si>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XC-5</t>
  </si>
  <si>
    <t>PERDIDA DE SUPERVISION DEL BANCO CAPACITOR.</t>
  </si>
  <si>
    <t>XC-6</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</si>
  <si>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</si>
  <si>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</si>
  <si>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</si>
  <si>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</si>
  <si>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</si>
  <si>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</si>
  <si>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</si>
  <si>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</si>
  <si>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</si>
  <si>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</si>
  <si>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ANASHIRONI</t>
  </si>
  <si>
    <t>CH. Anashironi Fuera de Servicio por mantenimiento preventivo por revision de sistema de lubricacion. * Inspeccion de cojinete inferior LA.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</si>
  <si>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</si>
  <si>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</si>
  <si>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</si>
  <si>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</si>
  <si>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</si>
  <si>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</si>
  <si>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</si>
  <si>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</si>
  <si>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</si>
  <si>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</si>
  <si>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</si>
  <si>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</si>
  <si>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</si>
  <si>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</si>
  <si>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</si>
  <si>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</si>
  <si>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</si>
  <si>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CELEPSA</t>
  </si>
  <si>
    <t>PLANTA DE RESERVA FRIA DE GENERACION  DE ETEN S.A.</t>
  </si>
  <si>
    <t>LA VIRGEN</t>
  </si>
  <si>
    <t>HIDROELECTRICA HUANCHOR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</si>
  <si>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</si>
  <si>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</si>
  <si>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</si>
  <si>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</si>
  <si>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</si>
  <si>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</si>
  <si>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</si>
  <si>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</si>
  <si>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</si>
  <si>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</si>
  <si>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</si>
  <si>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</si>
  <si>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</si>
  <si>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</si>
  <si>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</si>
  <si>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</si>
  <si>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</si>
  <si>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</si>
  <si>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</si>
  <si>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</si>
  <si>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</si>
  <si>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</si>
  <si>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</si>
  <si>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</si>
  <si>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</si>
  <si>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</si>
  <si>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</si>
  <si>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</si>
  <si>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</si>
  <si>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</si>
  <si>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</si>
  <si>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</si>
  <si>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</si>
  <si>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</si>
  <si>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</si>
  <si>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</si>
  <si>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</si>
  <si>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AGROAURORA S.A.C.</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</si>
  <si>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</si>
  <si>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</si>
  <si>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</si>
  <si>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</si>
  <si>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</si>
  <si>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</si>
  <si>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</si>
  <si>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</si>
  <si>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</si>
  <si>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</si>
  <si>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</si>
  <si>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</si>
  <si>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</si>
  <si>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</si>
  <si>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</si>
  <si>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</si>
  <si>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</si>
  <si>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</si>
  <si>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</si>
  <si>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</si>
  <si>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</si>
  <si>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</si>
  <si>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</si>
  <si>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</si>
  <si>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</si>
  <si>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</si>
  <si>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</si>
  <si>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</si>
  <si>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</si>
  <si>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</si>
  <si>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</si>
  <si>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</si>
  <si>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</si>
  <si>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</si>
  <si>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</si>
  <si>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RF ETEN TG1</t>
  </si>
  <si>
    <t>RF ETEN TG2</t>
  </si>
  <si>
    <t>CHAGLLA GP1</t>
  </si>
  <si>
    <t>CHIMAY</t>
  </si>
  <si>
    <t>HUANCHOR</t>
  </si>
  <si>
    <t>MARAÑON</t>
  </si>
  <si>
    <t>STA TERESA</t>
  </si>
  <si>
    <t>FENIX 	GT11</t>
  </si>
  <si>
    <t>FENIX 	GT12</t>
  </si>
  <si>
    <t>FENIX TV10</t>
  </si>
  <si>
    <t>YAUPI</t>
  </si>
  <si>
    <t>OROYA</t>
  </si>
  <si>
    <t>PACHACHACA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</si>
  <si>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</si>
  <si>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</si>
  <si>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</si>
  <si>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</si>
  <si>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</si>
  <si>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</si>
  <si>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</si>
  <si>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</si>
  <si>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</si>
  <si>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</si>
  <si>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</si>
  <si>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</si>
  <si>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</si>
  <si>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</si>
  <si>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</si>
  <si>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</si>
  <si>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</si>
  <si>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</si>
  <si>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</si>
  <si>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</si>
  <si>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</si>
  <si>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</si>
  <si>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</si>
  <si>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</si>
  <si>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</si>
  <si>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</si>
  <si>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</si>
  <si>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</si>
  <si>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</si>
  <si>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</si>
  <si>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</si>
  <si>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</si>
  <si>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</si>
  <si>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</si>
  <si>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</si>
  <si>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</si>
  <si>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</si>
  <si>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</si>
  <si>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</si>
  <si>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</si>
  <si>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</si>
  <si>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</si>
  <si>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</si>
  <si>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</si>
  <si>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</si>
  <si>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</si>
  <si>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</si>
  <si>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</si>
  <si>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</si>
  <si>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</si>
  <si>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</si>
  <si>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</si>
  <si>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</si>
  <si>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</si>
  <si>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</si>
  <si>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</si>
  <si>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</si>
  <si>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</si>
  <si>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</si>
  <si>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</si>
  <si>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</si>
  <si>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</si>
  <si>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</si>
  <si>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</si>
  <si>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</si>
  <si>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</si>
  <si>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</si>
  <si>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</si>
  <si>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</si>
  <si>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</si>
  <si>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</si>
  <si>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</si>
  <si>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</si>
  <si>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</si>
  <si>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</si>
  <si>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</si>
  <si>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</si>
  <si>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</si>
  <si>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</si>
  <si>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</si>
  <si>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</si>
  <si>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</si>
  <si>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</si>
  <si>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</si>
  <si>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</si>
  <si>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</si>
  <si>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</si>
  <si>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</si>
  <si>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</si>
  <si>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</si>
  <si>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</si>
  <si>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</si>
  <si>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</si>
  <si>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</si>
  <si>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</si>
  <si>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</si>
  <si>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</si>
  <si>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</si>
  <si>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</si>
  <si>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</si>
  <si>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</si>
  <si>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</si>
  <si>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</si>
  <si>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</si>
  <si>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</si>
  <si>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</si>
  <si>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</si>
  <si>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</si>
  <si>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</si>
  <si>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</si>
  <si>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</si>
  <si>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</si>
  <si>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</si>
  <si>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</si>
  <si>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</si>
  <si>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</si>
  <si>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</si>
  <si>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</si>
  <si>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</si>
  <si>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</si>
  <si>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</si>
  <si>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</si>
  <si>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</si>
  <si>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</si>
  <si>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</si>
  <si>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</si>
  <si>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</si>
  <si>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</si>
  <si>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</si>
  <si>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</si>
  <si>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</si>
  <si>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</si>
  <si>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</si>
  <si>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</si>
  <si>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</si>
  <si>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</si>
  <si>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</si>
  <si>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</si>
  <si>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</si>
  <si>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</si>
  <si>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</si>
  <si>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</si>
  <si>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</si>
  <si>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</si>
  <si>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</si>
  <si>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</si>
  <si>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</si>
  <si>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</si>
  <si>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</si>
  <si>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</si>
  <si>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</si>
  <si>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</si>
  <si>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</si>
  <si>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</si>
  <si>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</si>
  <si>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</si>
  <si>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</si>
  <si>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</si>
  <si>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</si>
  <si>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</si>
  <si>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30/09/2025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</si>
  <si>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</si>
  <si>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</si>
  <si>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</si>
  <si>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</si>
  <si>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</si>
  <si>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</si>
  <si>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</si>
  <si>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</si>
  <si>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</si>
  <si>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</si>
  <si>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</si>
  <si>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</si>
  <si>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</si>
  <si>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</si>
  <si>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</si>
  <si>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</si>
  <si>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</si>
  <si>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</si>
  <si>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</si>
  <si>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</si>
  <si>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</si>
  <si>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</si>
  <si>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</si>
  <si>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</si>
  <si>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</si>
  <si>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</si>
  <si>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</si>
  <si>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</si>
  <si>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</si>
  <si>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</si>
  <si>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</si>
  <si>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</si>
  <si>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</si>
  <si>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</si>
  <si>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</si>
  <si>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</si>
  <si>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</si>
  <si>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</si>
  <si>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</si>
  <si>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</si>
  <si>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</si>
  <si>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</si>
  <si>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</si>
  <si>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</si>
  <si>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</si>
  <si>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</si>
  <si>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</si>
  <si>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</si>
  <si>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</si>
  <si>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</si>
  <si>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</si>
  <si>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</si>
  <si>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</si>
  <si>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</si>
  <si>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</si>
  <si>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</si>
  <si>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</si>
  <si>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</si>
  <si>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</si>
  <si>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</si>
  <si>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</si>
  <si>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</si>
  <si>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</si>
  <si>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</si>
  <si>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</si>
  <si>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</si>
  <si>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</si>
  <si>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</si>
  <si>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</si>
  <si>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</si>
  <si>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</si>
  <si>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</si>
  <si>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</si>
  <si>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</si>
  <si>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</si>
  <si>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</si>
  <si>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</si>
  <si>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</si>
  <si>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</si>
  <si>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</si>
  <si>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</si>
  <si>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</si>
  <si>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</si>
  <si>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</si>
  <si>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</si>
  <si>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</si>
  <si>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</si>
  <si>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</si>
  <si>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</si>
  <si>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</si>
  <si>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</si>
  <si>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</si>
  <si>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</si>
  <si>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</si>
  <si>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</si>
  <si>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</si>
  <si>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</si>
  <si>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</si>
  <si>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</si>
  <si>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</si>
  <si>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</si>
  <si>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</si>
  <si>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</si>
  <si>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</si>
  <si>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</si>
  <si>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</si>
  <si>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</si>
  <si>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</si>
  <si>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</si>
  <si>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</si>
  <si>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</si>
  <si>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</si>
  <si>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</si>
  <si>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</si>
  <si>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</si>
  <si>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</si>
  <si>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</si>
  <si>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</si>
  <si>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</si>
  <si>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</si>
  <si>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</si>
  <si>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</si>
  <si>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</si>
  <si>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</si>
  <si>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</si>
  <si>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</si>
  <si>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</si>
  <si>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</si>
  <si>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</si>
  <si>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</si>
  <si>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</si>
  <si>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</si>
  <si>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</si>
  <si>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</si>
  <si>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</si>
  <si>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</si>
  <si>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</si>
  <si>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</si>
  <si>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</si>
  <si>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</si>
  <si>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</si>
  <si>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</si>
  <si>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</si>
  <si>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</si>
  <si>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</si>
  <si>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</si>
  <si>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</si>
  <si>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</si>
  <si>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</si>
  <si>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</si>
  <si>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</si>
  <si>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</si>
  <si>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</si>
  <si>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</si>
  <si>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</si>
  <si>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</si>
  <si>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</si>
  <si>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100.00</t>
  </si>
  <si>
    <t>C.H. HER 1</t>
  </si>
  <si>
    <t>C.H. HUAMPANI</t>
  </si>
  <si>
    <t>C.H. HUINCO</t>
  </si>
  <si>
    <t>C.H. MATUCANA</t>
  </si>
  <si>
    <t>C.H. MOYOPAMPA</t>
  </si>
  <si>
    <t>C.H. SAN GABAN II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</si>
  <si>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</si>
  <si>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</si>
  <si>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</si>
  <si>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</si>
  <si>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</si>
  <si>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</si>
  <si>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</si>
  <si>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</si>
  <si>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</si>
  <si>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</si>
  <si>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</si>
  <si>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</si>
  <si>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</si>
  <si>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</si>
  <si>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</si>
  <si>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</si>
  <si>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</si>
  <si>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</si>
  <si>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</si>
  <si>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</si>
  <si>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</si>
  <si>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</si>
  <si>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</si>
  <si>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</si>
  <si>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</si>
  <si>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</si>
  <si>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</si>
  <si>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</si>
  <si>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</si>
  <si>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</si>
  <si>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</si>
  <si>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</si>
  <si>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</si>
  <si>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</si>
  <si>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</si>
  <si>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</si>
  <si>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</si>
  <si>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</si>
  <si>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</si>
  <si>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</si>
  <si>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</si>
  <si>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</si>
  <si>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</si>
  <si>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</si>
  <si>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</si>
  <si>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</si>
  <si>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</si>
  <si>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</si>
  <si>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</si>
  <si>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</si>
  <si>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</si>
  <si>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</si>
  <si>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</si>
  <si>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</si>
  <si>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</si>
  <si>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</si>
  <si>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</si>
  <si>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</si>
  <si>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</si>
  <si>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</si>
  <si>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</si>
  <si>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</si>
  <si>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</si>
  <si>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</si>
  <si>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</si>
  <si>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lunes, 29 de Setiembre del 2025</t>
  </si>
  <si>
    <t>EVOLUCIÓN DE LA PRODUCCIÓN DE LA ENERGÍA DIARIA DE LOS INTEGRANTES DEL COES (MWh)</t>
  </si>
  <si>
    <t>UNIDAD</t>
  </si>
  <si>
    <t>TIPO</t>
  </si>
  <si>
    <t>Setiembre</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</si>
  <si>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</si>
  <si>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</si>
  <si>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</si>
  <si>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</si>
  <si>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</si>
  <si>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</si>
  <si>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</si>
  <si>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</si>
  <si>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</si>
  <si>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</si>
  <si>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</si>
  <si>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</si>
  <si>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</si>
  <si>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</si>
  <si>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</si>
  <si>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</si>
  <si>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</si>
  <si>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</si>
  <si>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</si>
  <si>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CUPISNIQUE</t>
  </si>
  <si>
    <t>C.E. TALARA</t>
  </si>
  <si>
    <t>C.E. SAN JUAN</t>
  </si>
  <si>
    <t>ENGIE</t>
  </si>
  <si>
    <t>C.E. PUNTA LOMITAS</t>
  </si>
  <si>
    <t>PL-BL1</t>
  </si>
  <si>
    <t>PL-BL2</t>
  </si>
  <si>
    <t>C.E. PUNTA LOMITAS_EXP</t>
  </si>
  <si>
    <t>PUN LOM_EXP-BL1</t>
  </si>
  <si>
    <t>PUN LOM_EXP-BL2</t>
  </si>
  <si>
    <t>C.S. INTIPAMPA</t>
  </si>
  <si>
    <t xml:space="preserve">TG1            </t>
  </si>
  <si>
    <t xml:space="preserve">TG2            </t>
  </si>
  <si>
    <t>TG3</t>
  </si>
  <si>
    <t>TG41</t>
  </si>
  <si>
    <t>TV42</t>
  </si>
  <si>
    <t>C.H. QUITARACSA</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</si>
  <si>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</si>
  <si>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</si>
  <si>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</si>
  <si>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</si>
  <si>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</si>
  <si>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</si>
  <si>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</si>
  <si>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</si>
  <si>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</si>
  <si>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</si>
  <si>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</si>
  <si>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</si>
  <si>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</si>
  <si>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</si>
  <si>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</si>
  <si>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</si>
  <si>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</si>
  <si>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</si>
  <si>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</si>
  <si>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</si>
  <si>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</si>
  <si>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</si>
  <si>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</si>
  <si>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</si>
  <si>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</si>
  <si>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</si>
  <si>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</si>
  <si>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</si>
  <si>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</si>
  <si>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 xml:space="preserve">UTI6           </t>
  </si>
  <si>
    <t>C.T. SANTA ROSA II</t>
  </si>
  <si>
    <t xml:space="preserve">TV             </t>
  </si>
  <si>
    <t xml:space="preserve">PANAMERICANA  SOLAR SAC. </t>
  </si>
  <si>
    <t>C.S. PANAMERICANA SOLAR</t>
  </si>
  <si>
    <t>C.E. MARCONA</t>
  </si>
  <si>
    <t>C.E. TRES HERMANAS</t>
  </si>
  <si>
    <t>C.H. MANTA I</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</si>
  <si>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</si>
  <si>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</si>
  <si>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</si>
  <si>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</si>
  <si>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</si>
  <si>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</si>
  <si>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</si>
  <si>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</si>
  <si>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</si>
  <si>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</si>
  <si>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</si>
  <si>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</si>
  <si>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</si>
  <si>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</si>
  <si>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</si>
  <si>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</si>
  <si>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</si>
  <si>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</si>
  <si>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</si>
  <si>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</si>
  <si>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</si>
  <si>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</si>
  <si>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</si>
  <si>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</si>
  <si>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</si>
  <si>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</si>
  <si>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</si>
  <si>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</si>
  <si>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</si>
  <si>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</si>
  <si>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</si>
  <si>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</si>
  <si>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</si>
  <si>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</si>
  <si>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</si>
  <si>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</si>
  <si>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</si>
  <si>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</si>
  <si>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</si>
  <si>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</si>
  <si>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</si>
  <si>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</si>
  <si>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</si>
  <si>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</si>
  <si>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</si>
  <si>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</si>
  <si>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</si>
  <si>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</si>
  <si>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</si>
  <si>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</si>
  <si>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</si>
  <si>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</si>
  <si>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</si>
  <si>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</si>
  <si>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</si>
  <si>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</si>
  <si>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</si>
  <si>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</si>
  <si>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</si>
  <si>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</si>
  <si>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</si>
  <si>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</si>
  <si>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</si>
  <si>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</si>
  <si>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</si>
  <si>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</si>
  <si>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</si>
  <si>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29/09/2025 21:45:00</t>
  </si>
  <si>
    <t>29/09/2025 21:21:00</t>
  </si>
  <si>
    <t>POR COGENERACION</t>
  </si>
  <si>
    <t>...</t>
  </si>
  <si>
    <t>MAPLE- BAGAZO</t>
  </si>
  <si>
    <t>29/09/2025 11:51:00</t>
  </si>
  <si>
    <t>AGROLMOS TV1 &amp; TV2 - BAGAZO</t>
  </si>
  <si>
    <t>29/09/2025 09:17:00</t>
  </si>
  <si>
    <t>29/09/2025 09:43:00</t>
  </si>
  <si>
    <t>29/09/2025 09:42:00</t>
  </si>
  <si>
    <t>G-1</t>
  </si>
  <si>
    <t>CANA BRAVA TV1 - BAGAZO</t>
  </si>
  <si>
    <t>29/09/2025 18:42:00</t>
  </si>
  <si>
    <t>CANA BRAVA TV1 &amp; TV2 - BAGAZO</t>
  </si>
  <si>
    <t>29/09/2025 20:04:00</t>
  </si>
  <si>
    <t>MALACAS1 TG6 - GAS</t>
  </si>
  <si>
    <t>29/09/2025 08:30:00</t>
  </si>
  <si>
    <t>29/09/2025 23:01:00</t>
  </si>
  <si>
    <t>29/09/2025 08:16:00</t>
  </si>
  <si>
    <t>29/09/2025 22:44:00</t>
  </si>
  <si>
    <t>POR POTENCIA O ENERGIA</t>
  </si>
  <si>
    <t>MALACAS2 TG4 - GAS</t>
  </si>
  <si>
    <t>29/09/2025 04:23:00</t>
  </si>
  <si>
    <t>29/09/2025 06:44:00</t>
  </si>
  <si>
    <t>29/09/2025 04:20:00</t>
  </si>
  <si>
    <t>29/09/2025 06:32:00</t>
  </si>
  <si>
    <t>POR PRUEBAS</t>
  </si>
  <si>
    <t>REQ. PROPIO</t>
  </si>
  <si>
    <t>CHILCA1 CCOMB TG2 &amp; TG3 - GAS</t>
  </si>
  <si>
    <t>29/09/2025 08:43:00</t>
  </si>
  <si>
    <t>CHILCA1 TG1 - GAS</t>
  </si>
  <si>
    <t>29/09/2025 05:06:00</t>
  </si>
  <si>
    <t>29/09/2025 04:52:00</t>
  </si>
  <si>
    <t>A MINIMA CARGA</t>
  </si>
  <si>
    <t>CHILCA1 CCOMB TG1 &amp; TG2 &amp; TG3 - GAS</t>
  </si>
  <si>
    <t>A las 08:46h, S/C generar a 700 MW.
A las 10:05h, S/C generar a máxima generación.
A las 23:55h, S/C generar a 670 MW.</t>
  </si>
  <si>
    <t>CTNEPI TG42 - D2</t>
  </si>
  <si>
    <t>29/09/2025 18:16:00</t>
  </si>
  <si>
    <t>29/09/2025 20:59:00</t>
  </si>
  <si>
    <t>29/09/2025 17:53:00</t>
  </si>
  <si>
    <t>29/09/2025 20:39:00</t>
  </si>
  <si>
    <t>POR PRUEBAS ALEATORIAS PR-25</t>
  </si>
  <si>
    <t>PRUEBA EXITOSA Y COMPENSABLE. A las 18:39 h, alcanzó su máxima generación</t>
  </si>
  <si>
    <t>FENIX CCOMB GT11 &amp; GT12 - GAS</t>
  </si>
  <si>
    <t>29/09/2025 02:28:00</t>
  </si>
  <si>
    <t xml:space="preserve">A las 02:19h, S/C generar a 450 MW.
</t>
  </si>
  <si>
    <t>29/09/2025 05:00:00</t>
  </si>
  <si>
    <t>29/09/2025 06:28:00</t>
  </si>
  <si>
    <t>S/C generar a máxima generación.
A las 05:38h, S/C generar a 460 MW.</t>
  </si>
  <si>
    <t>29/09/2025 10:09:00</t>
  </si>
  <si>
    <t>29/09/2025 11:47:00</t>
  </si>
  <si>
    <t>29/09/2025 13:41:00</t>
  </si>
  <si>
    <t>29/09/2025 23:40:00</t>
  </si>
  <si>
    <t>S/C generar a máxima generación.
A las 19:24h, S/C generar a 450 MW.
A las 20:34h, S/C generar a máxima generación.</t>
  </si>
  <si>
    <t>REF_TALARA TV1 - NLH_RFG</t>
  </si>
  <si>
    <t>REF_TALARA TV2 - NLH_RFG</t>
  </si>
  <si>
    <t>KALLPA CCOMB TG1 &amp; TG2 &amp; TG3 - GAS</t>
  </si>
  <si>
    <t>A las 01:10h, S/C a 750 MW. 
A las 01:41h, S/C a 650 MW.
A las 01:51h, S/C a 611 MW.
A las 15:21h, S/C a máxima generación.
A las 15:31h, S/C generar 780 MW.
A las 16:23h, S/C a máxima generación.
A las 18:48h, S/C generar a 750 MW.
A las 19:01h, S/C generar a 610 MW.</t>
  </si>
  <si>
    <t>LAS FLORES CCOMB TG1 - GAS</t>
  </si>
  <si>
    <t>STA ROSA UTI5 - D2</t>
  </si>
  <si>
    <t>29/09/2025 01:14:00</t>
  </si>
  <si>
    <t>29/09/2025 06:12:00</t>
  </si>
  <si>
    <t>29/09/2025 00:49:00</t>
  </si>
  <si>
    <t>29/09/2025 06:10:00</t>
  </si>
  <si>
    <t>SÍ</t>
  </si>
  <si>
    <t>STA ROSA TG8 - GAS</t>
  </si>
  <si>
    <t>29/09/2025 08:22:00</t>
  </si>
  <si>
    <t>29/09/2025 12:01:00</t>
  </si>
  <si>
    <t>29/09/2025 11:46:00</t>
  </si>
  <si>
    <t>VENTANILLA CCOMB TG3 &amp; TG4 - GAS</t>
  </si>
  <si>
    <t>HUAYCOLORO - BIOGAS</t>
  </si>
  <si>
    <t>29/09/2025 08:09:00</t>
  </si>
  <si>
    <t>29/09/2025 08:02:00</t>
  </si>
  <si>
    <t>29/09/2025 11:35:00</t>
  </si>
  <si>
    <t>29/09/2025 11:24:00</t>
  </si>
  <si>
    <t>LA GRINGA V - BIOGAS</t>
  </si>
  <si>
    <t>29/09/2025 17:08:00</t>
  </si>
  <si>
    <t>DONA CATALINA  - BIOGAS</t>
  </si>
  <si>
    <t>CALLAO - BIOGAS</t>
  </si>
  <si>
    <t>OLLEROS CCOMB TG1 - GAS</t>
  </si>
  <si>
    <t>Hora Inicio y Fin de Indisponibilidades de las Unidades de Generación SEIN</t>
  </si>
  <si>
    <t>Limpieza e inspección de la Caldera CBS y mantenimiento a sus periféricos (conductores, ventiladores, bombas, motores, etc.)</t>
  </si>
  <si>
    <t>Mantenimiento anual, reparación integral y reemplazo de componentes de turbina.</t>
  </si>
  <si>
    <t>Mantenimiento Electromecánico Plan 3</t>
  </si>
  <si>
    <t>Revision del regulador de velocidad y tensión por presentar falta de referencia de velocidad y frecuencia</t>
  </si>
  <si>
    <t>Mantenimiento por 32,000 horas de operación</t>
  </si>
  <si>
    <t>Unidad fuera de servicio por mantenimiento correctivo en la Línea L-1054.</t>
  </si>
  <si>
    <t>Indisponibilidad señales ICCP PCH Chaglla.</t>
  </si>
  <si>
    <t>MANTENIMINETO EQUIPOS AUXILIARES, UNIDAD DE POTENCIA HIDRAULICA, SISTEMA DE REFRIGERACION, TABLEROS DE CONTROL Y PROTRCCIÓN UG1.</t>
  </si>
  <si>
    <t>REPARACIÓN DE LÍNEA DE INGRESO DE GAS EN COMBUSTOR N°12 DE LA TURBINA A GAS</t>
  </si>
  <si>
    <t>CAÑÓN DEL PATO</t>
  </si>
  <si>
    <t>FUERA DE SERVICIO CH MANTA, POR MANTENIMIENTO CORRECTIVO DE VÁLVULA DE GUARDA UG2</t>
  </si>
  <si>
    <t>MANTENIMIENTO PREVENTIVO ANUAL TURBINA Y GENERADOR, INSPECCIÓN Y CONTROL DIMENSIONAL DE RODETE UG2</t>
  </si>
  <si>
    <t>CAMBIO DE NUCLEO + REBOBINADO DE GENERADOR UG4 + MANTENIMIENTO MAYOR UG4 + INSPECCIÓN SEMESTRAL 2 F/S UG4</t>
  </si>
  <si>
    <t>CH. Anashironi Fuera de Servicio por mantenimiento preventivo por revisión de sistema de lubricación. * Inspeccion de cojinete inferior LA.</t>
  </si>
  <si>
    <t>EJECUTADO</t>
  </si>
  <si>
    <t>Lunes 29 de Setiembre del 2025 / SEM N° 39</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</si>
  <si>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</si>
  <si>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</si>
  <si>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</si>
  <si>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</si>
  <si>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</si>
  <si>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</si>
  <si>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</si>
  <si>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</si>
  <si>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</si>
  <si>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</si>
  <si>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</si>
  <si>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</si>
  <si>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</si>
  <si>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</si>
  <si>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</si>
  <si>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</si>
  <si>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</si>
  <si>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</si>
  <si>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</si>
  <si>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</si>
  <si>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</si>
  <si>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</si>
  <si>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</si>
  <si>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</si>
  <si>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</si>
  <si>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</si>
  <si>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</si>
  <si>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</si>
  <si>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</si>
  <si>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</si>
  <si>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</si>
  <si>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</si>
  <si>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</si>
  <si>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</si>
  <si>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</si>
  <si>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</si>
  <si>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</si>
  <si>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</si>
  <si>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</si>
  <si>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</si>
  <si>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</si>
  <si>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</si>
  <si>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</si>
  <si>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</si>
  <si>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</si>
  <si>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</si>
  <si>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</si>
  <si>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</si>
  <si>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</si>
  <si>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</si>
  <si>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</si>
  <si>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</si>
  <si>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</si>
  <si>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</si>
  <si>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</si>
  <si>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</si>
  <si>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</si>
  <si>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</si>
  <si>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</si>
  <si>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</si>
  <si>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</si>
  <si>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</si>
  <si>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</si>
  <si>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</si>
  <si>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</si>
  <si>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</si>
  <si>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</si>
  <si>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</si>
  <si>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</si>
  <si>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</si>
  <si>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</si>
  <si>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</si>
  <si>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</si>
  <si>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</si>
  <si>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</si>
  <si>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</si>
  <si>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</si>
  <si>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</si>
  <si>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</si>
  <si>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</si>
  <si>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</si>
  <si>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</si>
  <si>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</si>
  <si>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</si>
  <si>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</si>
  <si>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</si>
  <si>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</si>
  <si>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</si>
  <si>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</si>
  <si>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</si>
  <si>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</si>
  <si>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</si>
  <si>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</si>
  <si>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</si>
  <si>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</si>
  <si>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</si>
  <si>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</si>
  <si>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</si>
  <si>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</si>
  <si>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</si>
  <si>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</si>
  <si>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</si>
  <si>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</si>
  <si>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</si>
  <si>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</si>
  <si>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</si>
  <si>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</si>
  <si>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</si>
  <si>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</si>
  <si>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</si>
  <si>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</si>
  <si>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</si>
  <si>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</si>
  <si>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7857883.92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</si>
  <si>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</si>
  <si>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</si>
  <si>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</si>
  <si>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</si>
  <si>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</si>
  <si>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</si>
  <si>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</si>
  <si>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</si>
  <si>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</si>
  <si>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</si>
  <si>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</si>
  <si>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</si>
  <si>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</si>
  <si>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</si>
  <si>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</si>
  <si>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</si>
  <si>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</si>
  <si>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</si>
  <si>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</si>
  <si>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</si>
  <si>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</si>
  <si>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</si>
  <si>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</si>
  <si>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</si>
  <si>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</si>
  <si>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</si>
  <si>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</si>
  <si>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</si>
  <si>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</si>
  <si>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</si>
  <si>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</si>
  <si>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</si>
  <si>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</si>
  <si>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</si>
  <si>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</si>
  <si>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</si>
  <si>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</si>
  <si>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</si>
  <si>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</si>
  <si>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</si>
  <si>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</si>
  <si>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</si>
  <si>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</si>
  <si>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</si>
  <si>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</si>
  <si>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</si>
  <si>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</si>
  <si>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</si>
  <si>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</si>
  <si>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</si>
  <si>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</si>
  <si>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</si>
  <si>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</si>
  <si>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</si>
  <si>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</si>
  <si>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</si>
  <si>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</si>
  <si>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</si>
  <si>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</si>
  <si>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</si>
  <si>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</si>
  <si>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</si>
  <si>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</si>
  <si>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</si>
  <si>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</si>
  <si>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</si>
  <si>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</si>
  <si>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</si>
  <si>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</si>
  <si>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</si>
  <si>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</si>
  <si>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</si>
  <si>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</si>
  <si>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</si>
  <si>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</si>
  <si>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</si>
  <si>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</si>
  <si>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</si>
  <si>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</si>
  <si>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</si>
  <si>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</si>
  <si>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</si>
  <si>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</si>
  <si>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</si>
  <si>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</si>
  <si>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</si>
  <si>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</si>
  <si>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</si>
  <si>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</si>
  <si>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</si>
  <si>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</si>
  <si>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</si>
  <si>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</si>
  <si>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</si>
  <si>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</si>
  <si>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</si>
  <si>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</si>
  <si>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</si>
  <si>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</si>
  <si>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</si>
  <si>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</si>
  <si>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</si>
  <si>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</si>
  <si>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</si>
  <si>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</si>
  <si>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</si>
  <si>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</si>
  <si>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</si>
  <si>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</si>
  <si>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</si>
  <si>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</si>
  <si>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</si>
  <si>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</si>
  <si>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</si>
  <si>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</si>
  <si>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</si>
  <si>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</si>
  <si>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</si>
  <si>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</si>
  <si>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</si>
  <si>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</si>
  <si>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</si>
  <si>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</si>
  <si>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</si>
  <si>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</si>
  <si>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</si>
  <si>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</si>
  <si>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05:00:00</t>
  </si>
  <si>
    <t>16:21:00</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</si>
  <si>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</si>
  <si>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</si>
  <si>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</si>
  <si>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</si>
  <si>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</si>
  <si>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</si>
  <si>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</si>
  <si>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</si>
  <si>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</si>
  <si>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</si>
  <si>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</si>
  <si>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</si>
  <si>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</si>
  <si>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</si>
  <si>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</si>
  <si>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</si>
  <si>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</si>
  <si>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</si>
  <si>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 en planta.</t>
  </si>
  <si>
    <t>Reporte de Consumo de Combustibles</t>
  </si>
  <si>
    <t>CONSUMO DE COMBUSTIBLES - LÍQUIDO, SÓLIDO, GASEOSO</t>
  </si>
  <si>
    <t>MEDIDOR</t>
  </si>
  <si>
    <t>29/Sep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</si>
  <si>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</si>
  <si>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</si>
  <si>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</si>
  <si>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</si>
  <si>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</si>
  <si>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</si>
  <si>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</si>
  <si>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</si>
  <si>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</si>
  <si>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</si>
  <si>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</si>
  <si>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</si>
  <si>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</si>
  <si>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</si>
  <si>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</si>
  <si>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</si>
  <si>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</si>
  <si>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</si>
  <si>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</si>
  <si>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</si>
  <si>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</si>
  <si>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</si>
  <si>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</si>
  <si>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</si>
  <si>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</si>
  <si>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</si>
  <si>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</si>
  <si>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</si>
  <si>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</si>
  <si>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</si>
  <si>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</si>
  <si>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</si>
  <si>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</si>
  <si>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</si>
  <si>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</si>
  <si>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</si>
  <si>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</si>
  <si>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</si>
  <si>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</si>
  <si>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</si>
  <si>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</si>
  <si>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</si>
  <si>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</si>
  <si>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</si>
  <si>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</si>
  <si>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</si>
  <si>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</si>
  <si>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</si>
  <si>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</si>
  <si>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</si>
  <si>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</si>
  <si>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</si>
  <si>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</si>
  <si>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</si>
  <si>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</si>
  <si>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</si>
  <si>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</si>
  <si>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</si>
  <si>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</si>
  <si>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</si>
  <si>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</si>
  <si>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</si>
  <si>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</si>
  <si>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</si>
  <si>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</si>
  <si>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</si>
  <si>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</si>
  <si>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</si>
  <si>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</si>
  <si>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</si>
  <si>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</si>
  <si>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</si>
  <si>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</si>
  <si>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29/09/2025 01:00</t>
  </si>
  <si>
    <t>29/09/2025 03:00</t>
  </si>
  <si>
    <t>29/09/2025 05:00</t>
  </si>
  <si>
    <t>29/09/2025 06:00</t>
  </si>
  <si>
    <t>29/09/2025 10:00</t>
  </si>
  <si>
    <t>29/09/2025 13:00</t>
  </si>
  <si>
    <t>29/09/2025 14:00</t>
  </si>
  <si>
    <t>29/09/2025 15:00</t>
  </si>
  <si>
    <t>29/09/2025 16:00</t>
  </si>
  <si>
    <t>29/09/2025 21:00</t>
  </si>
  <si>
    <t>29/09/2025 22:00</t>
  </si>
  <si>
    <t>29/09/2025 23:00</t>
  </si>
  <si>
    <t>TEMPERATURA AMBIENTE (ºC)</t>
  </si>
  <si>
    <t>Disponibilidad de Gas Natural de las Centrales Termoeléctricas</t>
  </si>
  <si>
    <t>GASEODUCTO</t>
  </si>
  <si>
    <t>VOLUMEN DE GAS (Mm3)</t>
  </si>
  <si>
    <t>INICIAL</t>
  </si>
  <si>
    <t>GASEODUCTO DE CAMISEA (EGESUR)</t>
  </si>
  <si>
    <t>30/09/2025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</si>
  <si>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</si>
  <si>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</si>
  <si>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</si>
  <si>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</si>
  <si>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</si>
  <si>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</si>
  <si>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</si>
  <si>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</si>
  <si>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</si>
  <si>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</si>
  <si>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</si>
  <si>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</si>
  <si>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</si>
  <si>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</si>
  <si>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</si>
  <si>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</si>
  <si>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</si>
  <si>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</si>
  <si>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</si>
  <si>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</si>
  <si>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</si>
  <si>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</si>
  <si>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</si>
  <si>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</si>
  <si>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</si>
  <si>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</si>
  <si>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</si>
  <si>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</si>
  <si>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</si>
  <si>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</si>
  <si>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</si>
  <si>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</si>
  <si>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</si>
  <si>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</si>
  <si>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</si>
  <si>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</si>
  <si>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</si>
  <si>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</si>
  <si>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</si>
  <si>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</si>
  <si>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</si>
  <si>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</si>
  <si>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</si>
  <si>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</si>
  <si>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</si>
  <si>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</si>
  <si>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</si>
  <si>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</si>
  <si>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</si>
  <si>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</si>
  <si>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</si>
  <si>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</si>
  <si>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</si>
  <si>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</si>
  <si>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</si>
  <si>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</si>
  <si>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</si>
  <si>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</si>
  <si>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</si>
  <si>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</si>
  <si>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</si>
  <si>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</si>
  <si>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</si>
  <si>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</si>
  <si>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</si>
  <si>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</si>
  <si>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</si>
  <si>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</si>
  <si>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</si>
  <si>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</si>
  <si>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</si>
  <si>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</si>
  <si>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</si>
  <si>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</si>
  <si>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</si>
  <si>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</si>
  <si>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</si>
  <si>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</si>
  <si>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</si>
  <si>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</si>
  <si>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</si>
  <si>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</si>
  <si>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</si>
  <si>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</si>
  <si>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</si>
  <si>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</si>
  <si>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</si>
  <si>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</si>
  <si>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</si>
  <si>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</si>
  <si>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</si>
  <si>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</si>
  <si>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</si>
  <si>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</si>
  <si>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</si>
  <si>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</si>
  <si>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</si>
  <si>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</si>
  <si>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</si>
  <si>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</si>
  <si>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</si>
  <si>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</si>
  <si>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</si>
  <si>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</si>
  <si>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</si>
  <si>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</si>
  <si>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</si>
  <si>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</si>
  <si>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</si>
  <si>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</si>
  <si>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</si>
  <si>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</si>
  <si>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</si>
  <si>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</si>
  <si>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</si>
  <si>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</si>
  <si>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</si>
  <si>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</si>
  <si>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</si>
  <si>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</si>
  <si>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</si>
  <si>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</si>
  <si>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</si>
  <si>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</si>
  <si>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</si>
  <si>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</si>
  <si>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</si>
  <si>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</si>
  <si>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</si>
  <si>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</si>
  <si>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</si>
  <si>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</si>
  <si>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</si>
  <si>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</si>
  <si>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</si>
  <si>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</si>
  <si>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</si>
  <si>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</si>
  <si>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</si>
  <si>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</si>
  <si>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</si>
  <si>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</si>
  <si>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</si>
  <si>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</si>
  <si>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</si>
  <si>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</si>
  <si>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</si>
  <si>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</si>
  <si>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</si>
  <si>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</si>
  <si>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</si>
  <si>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</si>
  <si>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</si>
  <si>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</si>
  <si>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</si>
  <si>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</si>
  <si>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</si>
  <si>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</si>
  <si>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</si>
  <si>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</si>
  <si>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</si>
  <si>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</si>
  <si>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</si>
  <si>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</si>
  <si>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</si>
  <si>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</si>
  <si>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</si>
  <si>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</si>
  <si>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</si>
  <si>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</si>
  <si>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</si>
  <si>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</si>
  <si>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</si>
  <si>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</si>
  <si>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</si>
  <si>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</si>
  <si>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</si>
  <si>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</si>
  <si>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</si>
  <si>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</si>
  <si>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</si>
  <si>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</si>
  <si>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</si>
  <si>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</si>
  <si>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</si>
  <si>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</si>
  <si>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</si>
  <si>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</si>
  <si>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</si>
  <si>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</si>
  <si>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</si>
  <si>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</si>
  <si>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</si>
  <si>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</si>
  <si>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</si>
  <si>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</si>
  <si>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</si>
  <si>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</si>
  <si>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</si>
  <si>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</si>
  <si>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</si>
  <si>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</si>
  <si>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</si>
  <si>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</si>
  <si>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</si>
  <si>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</si>
  <si>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</si>
  <si>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</si>
  <si>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</si>
  <si>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</si>
  <si>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</si>
  <si>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</si>
  <si>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</si>
  <si>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</si>
  <si>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</si>
  <si>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</si>
  <si>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</si>
  <si>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</si>
  <si>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</si>
  <si>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</si>
  <si>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</si>
  <si>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</si>
  <si>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</si>
  <si>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</si>
  <si>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</si>
  <si>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</si>
  <si>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</si>
  <si>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</si>
  <si>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</si>
  <si>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</si>
  <si>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</si>
  <si>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</si>
  <si>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</si>
  <si>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</si>
  <si>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</si>
  <si>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</si>
  <si>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</si>
  <si>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</si>
  <si>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</si>
  <si>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</si>
  <si>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</si>
  <si>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</si>
  <si>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</si>
  <si>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</si>
  <si>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</si>
  <si>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</si>
  <si>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</si>
  <si>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</si>
  <si>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</si>
  <si>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</si>
  <si>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</si>
  <si>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</si>
  <si>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</si>
  <si>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</si>
  <si>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</si>
  <si>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</si>
  <si>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</si>
  <si>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</si>
  <si>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</si>
  <si>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</si>
  <si>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</si>
  <si>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</si>
  <si>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</si>
  <si>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</si>
  <si>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</si>
  <si>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</si>
  <si>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</si>
  <si>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</si>
  <si>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</si>
  <si>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</si>
  <si>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</si>
  <si>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</si>
  <si>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</si>
  <si>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</si>
  <si>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</si>
  <si>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</si>
  <si>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</si>
  <si>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</si>
  <si>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</si>
  <si>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</si>
  <si>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</si>
  <si>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</si>
  <si>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</si>
  <si>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</si>
  <si>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</si>
  <si>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</si>
  <si>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</si>
  <si>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</si>
  <si>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</si>
  <si>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</si>
  <si>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</si>
  <si>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</si>
  <si>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</si>
  <si>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</si>
  <si>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</si>
  <si>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</si>
  <si>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</si>
  <si>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</si>
  <si>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</si>
  <si>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</si>
  <si>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</si>
  <si>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</si>
  <si>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</si>
  <si>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</si>
  <si>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</si>
  <si>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</si>
  <si>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</si>
  <si>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</si>
  <si>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</si>
  <si>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</si>
  <si>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</si>
  <si>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</si>
  <si>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</si>
  <si>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</si>
  <si>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</si>
  <si>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</si>
  <si>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</si>
  <si>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</si>
  <si>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</si>
  <si>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</si>
  <si>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</si>
  <si>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</si>
  <si>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</si>
  <si>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</si>
  <si>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</si>
  <si>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</si>
  <si>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</si>
  <si>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</si>
  <si>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</si>
  <si>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</si>
  <si>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</si>
  <si>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</si>
  <si>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</si>
  <si>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</si>
  <si>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</si>
  <si>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</si>
  <si>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</si>
  <si>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</si>
  <si>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</si>
  <si>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</si>
  <si>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</si>
  <si>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</si>
  <si>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</si>
  <si>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</si>
  <si>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</si>
  <si>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</si>
  <si>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</si>
  <si>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</si>
  <si>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</si>
  <si>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</si>
  <si>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</si>
  <si>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</si>
  <si>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</si>
  <si>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</si>
  <si>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</si>
  <si>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</si>
  <si>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</si>
  <si>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</si>
  <si>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</si>
  <si>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</si>
  <si>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</si>
  <si>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</si>
  <si>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</si>
  <si>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</si>
  <si>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</si>
  <si>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</si>
  <si>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</si>
  <si>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</si>
  <si>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</si>
  <si>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</si>
  <si>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</si>
  <si>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</si>
  <si>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</si>
  <si>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</si>
  <si>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</si>
  <si>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</si>
  <si>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</si>
  <si>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</si>
  <si>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</si>
  <si>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</si>
  <si>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</si>
  <si>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</si>
  <si>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</si>
  <si>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</si>
  <si>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</si>
  <si>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</si>
  <si>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</si>
  <si>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</si>
  <si>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</si>
  <si>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</si>
  <si>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</si>
  <si>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</si>
  <si>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</si>
  <si>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</si>
  <si>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</si>
  <si>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</si>
  <si>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</si>
  <si>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</si>
  <si>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</si>
  <si>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</si>
  <si>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</si>
  <si>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</si>
  <si>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</si>
  <si>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</si>
  <si>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</si>
  <si>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</si>
  <si>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</si>
  <si>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</si>
  <si>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</si>
  <si>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</si>
  <si>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</si>
  <si>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</si>
  <si>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</si>
  <si>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</si>
  <si>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</si>
  <si>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</si>
  <si>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</si>
  <si>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</si>
  <si>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</si>
  <si>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</si>
  <si>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</si>
  <si>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</si>
  <si>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</si>
  <si>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</si>
  <si>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</si>
  <si>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</si>
  <si>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</si>
  <si>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</si>
  <si>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</si>
  <si>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</si>
  <si>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</si>
  <si>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</si>
  <si>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</si>
  <si>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</si>
  <si>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</si>
  <si>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</si>
  <si>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</si>
  <si>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</si>
  <si>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</si>
  <si>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</si>
  <si>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</si>
  <si>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</si>
  <si>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</si>
  <si>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</si>
  <si>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</si>
  <si>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</si>
  <si>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</si>
  <si>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</si>
  <si>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</si>
  <si>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</si>
  <si>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</si>
  <si>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</si>
  <si>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</si>
  <si>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</si>
  <si>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</si>
  <si>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</si>
  <si>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</si>
  <si>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</si>
  <si>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</si>
  <si>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</si>
  <si>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</si>
  <si>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</si>
  <si>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</si>
  <si>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</si>
  <si>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</si>
  <si>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</si>
  <si>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</si>
  <si>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</si>
  <si>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</si>
  <si>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</si>
  <si>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</si>
  <si>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</si>
  <si>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</si>
  <si>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</si>
  <si>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</si>
  <si>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</si>
  <si>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</si>
  <si>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</si>
  <si>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</si>
  <si>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</si>
  <si>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</si>
  <si>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</si>
  <si>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</si>
  <si>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</si>
  <si>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</si>
  <si>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</si>
  <si>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</si>
  <si>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</si>
  <si>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</si>
  <si>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</si>
  <si>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</si>
  <si>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</si>
  <si>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</si>
  <si>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</si>
  <si>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</si>
  <si>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</si>
  <si>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</si>
  <si>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</si>
  <si>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</si>
  <si>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</si>
  <si>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</si>
  <si>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</si>
  <si>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</si>
  <si>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</si>
  <si>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</si>
  <si>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</si>
  <si>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</si>
  <si>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</si>
  <si>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</si>
  <si>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</si>
  <si>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</si>
  <si>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</si>
  <si>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</si>
  <si>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</si>
  <si>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</si>
  <si>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</si>
  <si>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</si>
  <si>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</si>
  <si>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</si>
  <si>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</si>
  <si>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</si>
  <si>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</si>
  <si>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</si>
  <si>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</si>
  <si>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</si>
  <si>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</si>
  <si>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</si>
  <si>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</si>
  <si>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</si>
  <si>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</si>
  <si>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</si>
  <si>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</si>
  <si>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</si>
  <si>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</si>
  <si>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</si>
  <si>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</si>
  <si>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</si>
  <si>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</si>
  <si>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</si>
  <si>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</si>
  <si>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</si>
  <si>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</si>
  <si>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</si>
  <si>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</si>
  <si>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</si>
  <si>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</si>
  <si>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</si>
  <si>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</si>
  <si>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</si>
  <si>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</si>
  <si>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</si>
  <si>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</si>
  <si>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</si>
  <si>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</si>
  <si>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</si>
  <si>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</si>
  <si>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</si>
  <si>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</si>
  <si>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</si>
  <si>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</si>
  <si>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</si>
  <si>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</si>
  <si>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</si>
  <si>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</si>
  <si>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</si>
  <si>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</si>
  <si>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</si>
  <si>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</si>
  <si>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</si>
  <si>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</si>
  <si>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</si>
  <si>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</si>
  <si>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</si>
  <si>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</si>
  <si>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</si>
  <si>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</si>
  <si>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</si>
  <si>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</si>
  <si>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</si>
  <si>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</si>
  <si>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</si>
  <si>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</si>
  <si>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</si>
  <si>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</si>
  <si>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</si>
  <si>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</si>
  <si>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</si>
  <si>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</si>
  <si>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</si>
  <si>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</si>
  <si>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</si>
  <si>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</si>
  <si>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</si>
  <si>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</si>
  <si>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</si>
  <si>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</si>
  <si>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</si>
  <si>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</si>
  <si>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</si>
  <si>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</si>
  <si>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</si>
  <si>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</si>
  <si>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</si>
  <si>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</si>
  <si>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</si>
  <si>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</si>
  <si>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</si>
  <si>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</si>
  <si>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</si>
  <si>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</si>
  <si>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</si>
  <si>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</si>
  <si>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</si>
  <si>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</si>
  <si>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</si>
  <si>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</si>
  <si>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</si>
  <si>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</si>
  <si>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</si>
  <si>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</si>
  <si>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</si>
  <si>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</si>
  <si>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</si>
  <si>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</si>
  <si>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</si>
  <si>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</si>
  <si>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</si>
  <si>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</si>
  <si>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</si>
  <si>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</si>
  <si>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</si>
  <si>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</si>
  <si>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</si>
  <si>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</si>
  <si>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</si>
  <si>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</si>
  <si>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</si>
  <si>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</si>
  <si>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</si>
  <si>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</si>
  <si>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</si>
  <si>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</si>
  <si>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</si>
  <si>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</si>
  <si>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</si>
  <si>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</si>
  <si>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</si>
  <si>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</si>
  <si>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</si>
  <si>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</si>
  <si>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</si>
  <si>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</si>
  <si>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</si>
  <si>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</si>
  <si>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</si>
  <si>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</si>
  <si>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</si>
  <si>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</si>
  <si>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</si>
  <si>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</si>
  <si>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</si>
  <si>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</si>
  <si>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</si>
  <si>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</si>
  <si>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</si>
  <si>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</si>
  <si>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</si>
  <si>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</si>
  <si>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</si>
  <si>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</si>
  <si>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</si>
  <si>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</si>
  <si>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</si>
  <si>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</si>
  <si>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</si>
  <si>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</si>
  <si>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</si>
  <si>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</si>
  <si>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</si>
  <si>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</si>
  <si>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</si>
  <si>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</si>
  <si>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</si>
  <si>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</si>
  <si>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</si>
  <si>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</si>
  <si>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</si>
  <si>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</si>
  <si>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</si>
  <si>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</si>
  <si>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</si>
  <si>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</si>
  <si>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</si>
  <si>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</si>
  <si>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</si>
  <si>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</si>
  <si>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</si>
  <si>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</si>
  <si>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</si>
  <si>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</si>
  <si>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</si>
  <si>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</si>
  <si>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</si>
  <si>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</si>
  <si>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</si>
  <si>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</si>
  <si>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</si>
  <si>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</si>
  <si>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</si>
  <si>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</si>
  <si>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</si>
  <si>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</si>
  <si>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</si>
  <si>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</si>
  <si>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</si>
  <si>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</si>
  <si>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</si>
  <si>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</si>
  <si>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</si>
  <si>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</si>
  <si>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</si>
  <si>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</si>
  <si>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</si>
  <si>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</si>
  <si>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</si>
  <si>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</si>
  <si>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</si>
  <si>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</si>
  <si>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</si>
  <si>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</si>
  <si>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</si>
  <si>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</si>
  <si>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</si>
  <si>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</si>
  <si>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</si>
  <si>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</si>
  <si>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</si>
  <si>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</si>
  <si>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</si>
  <si>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</si>
  <si>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</si>
  <si>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</si>
  <si>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</si>
  <si>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</si>
  <si>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</si>
  <si>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</si>
  <si>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</si>
  <si>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</si>
  <si>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</si>
  <si>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</si>
  <si>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</si>
  <si>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</si>
  <si>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</si>
  <si>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</si>
  <si>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</si>
  <si>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</si>
  <si>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</si>
  <si>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</si>
  <si>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</si>
  <si>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</si>
  <si>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</si>
  <si>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</si>
  <si>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</si>
  <si>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</si>
  <si>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</si>
  <si>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</si>
  <si>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</si>
  <si>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</si>
  <si>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</si>
  <si>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</si>
  <si>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</si>
  <si>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</si>
  <si>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</si>
  <si>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</si>
  <si>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</si>
  <si>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</si>
  <si>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</si>
  <si>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</si>
  <si>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</si>
  <si>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</si>
  <si>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</si>
  <si>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</si>
  <si>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</si>
  <si>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</si>
  <si>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</si>
  <si>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</si>
  <si>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</si>
  <si>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</si>
  <si>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</si>
  <si>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</si>
  <si>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</si>
  <si>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</si>
  <si>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</si>
  <si>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</si>
  <si>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</si>
  <si>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</si>
  <si>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</si>
  <si>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</si>
  <si>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</si>
  <si>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</si>
  <si>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</si>
  <si>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</si>
  <si>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</si>
  <si>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</si>
  <si>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</si>
  <si>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</si>
  <si>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</si>
  <si>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</si>
  <si>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</si>
  <si>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</si>
  <si>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</si>
  <si>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</si>
  <si>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</si>
  <si>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</si>
  <si>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</si>
  <si>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</si>
  <si>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</si>
  <si>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</si>
  <si>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</si>
  <si>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</si>
  <si>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</si>
  <si>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</si>
  <si>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</si>
  <si>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</si>
  <si>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</si>
  <si>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</si>
  <si>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</si>
  <si>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</si>
  <si>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</si>
  <si>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</si>
  <si>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</si>
  <si>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</si>
  <si>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</si>
  <si>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</si>
  <si>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</si>
  <si>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</si>
  <si>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</si>
  <si>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</si>
  <si>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</si>
  <si>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</si>
  <si>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</si>
  <si>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</si>
  <si>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</si>
  <si>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</si>
  <si>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</si>
  <si>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</si>
  <si>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</si>
  <si>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</si>
  <si>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</si>
  <si>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</si>
  <si>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</si>
  <si>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</si>
  <si>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</si>
  <si>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</si>
  <si>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</si>
  <si>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</si>
  <si>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</si>
  <si>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</si>
  <si>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</si>
  <si>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</si>
  <si>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</si>
  <si>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</si>
  <si>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</si>
  <si>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</si>
  <si>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</si>
  <si>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</si>
  <si>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</si>
  <si>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</si>
  <si>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</si>
  <si>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</si>
  <si>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</si>
  <si>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</si>
  <si>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</si>
  <si>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</si>
  <si>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</si>
  <si>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</si>
  <si>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</si>
  <si>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</si>
  <si>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</si>
  <si>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</si>
  <si>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</si>
  <si>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</si>
  <si>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</si>
  <si>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</si>
  <si>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</si>
  <si>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</si>
  <si>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</si>
  <si>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</si>
  <si>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</si>
  <si>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</si>
  <si>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</si>
  <si>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</si>
  <si>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</si>
  <si>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</si>
  <si>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</si>
  <si>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</si>
  <si>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</si>
  <si>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</si>
  <si>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</si>
  <si>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</si>
  <si>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</si>
  <si>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</si>
  <si>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</si>
  <si>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</si>
  <si>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</si>
  <si>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</si>
  <si>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</si>
  <si>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</si>
  <si>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</si>
  <si>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</si>
  <si>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</si>
  <si>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</si>
  <si>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</si>
  <si>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</si>
  <si>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</si>
  <si>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</si>
  <si>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</si>
  <si>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</si>
  <si>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</si>
  <si>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</si>
  <si>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</si>
  <si>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</si>
  <si>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</si>
  <si>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</si>
  <si>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</si>
  <si>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</si>
  <si>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</si>
  <si>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</si>
  <si>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</si>
  <si>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</si>
  <si>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</si>
  <si>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</si>
  <si>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</si>
  <si>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</si>
  <si>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</si>
  <si>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</si>
  <si>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</si>
  <si>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</si>
  <si>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</si>
  <si>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</si>
  <si>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</si>
  <si>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</si>
  <si>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</si>
  <si>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</si>
  <si>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</si>
  <si>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</si>
  <si>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</si>
  <si>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</si>
  <si>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</si>
  <si>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</si>
  <si>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</si>
  <si>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</si>
  <si>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</si>
  <si>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</si>
  <si>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</si>
  <si>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</si>
  <si>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</si>
  <si>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</si>
  <si>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</si>
  <si>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</si>
  <si>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</si>
  <si>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</si>
  <si>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</si>
  <si>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</si>
  <si>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</si>
  <si>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</si>
  <si>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</si>
  <si>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</si>
  <si>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</si>
  <si>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</si>
  <si>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</si>
  <si>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</si>
  <si>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</si>
  <si>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</si>
  <si>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</si>
  <si>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</si>
  <si>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</si>
  <si>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</si>
  <si>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</si>
  <si>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</si>
  <si>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</si>
  <si>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</si>
  <si>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</si>
  <si>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</si>
  <si>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</si>
  <si>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</si>
  <si>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</si>
  <si>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</si>
  <si>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</si>
  <si>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</si>
  <si>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</si>
  <si>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</si>
  <si>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</si>
  <si>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</si>
  <si>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</si>
  <si>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</si>
  <si>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</si>
  <si>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</si>
  <si>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</si>
  <si>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</si>
  <si>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</si>
  <si>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</si>
  <si>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</si>
  <si>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</si>
  <si>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</si>
  <si>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</si>
  <si>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</si>
  <si>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</si>
  <si>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</si>
  <si>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</si>
  <si>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</si>
  <si>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</si>
  <si>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</si>
  <si>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</si>
  <si>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</si>
  <si>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</si>
  <si>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</si>
  <si>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</si>
  <si>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</si>
  <si>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</si>
  <si>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</si>
  <si>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</si>
  <si>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</si>
  <si>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</si>
  <si>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</si>
  <si>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</si>
  <si>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</si>
  <si>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</si>
  <si>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</si>
  <si>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</si>
  <si>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</si>
  <si>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</si>
  <si>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</si>
  <si>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</si>
  <si>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</si>
  <si>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</si>
  <si>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</si>
  <si>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</si>
  <si>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</si>
  <si>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</si>
  <si>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</si>
  <si>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</si>
  <si>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</si>
  <si>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</si>
  <si>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</si>
  <si>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</si>
  <si>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</si>
  <si>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</si>
  <si>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</si>
  <si>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</si>
  <si>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</si>
  <si>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</si>
  <si>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</si>
  <si>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</si>
  <si>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</si>
  <si>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</si>
  <si>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</si>
  <si>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</si>
  <si>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</si>
  <si>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</si>
  <si>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</si>
  <si>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</si>
  <si>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</si>
  <si>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</si>
  <si>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</si>
  <si>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</si>
  <si>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</si>
  <si>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</si>
  <si>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</si>
  <si>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</si>
  <si>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</si>
  <si>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</si>
  <si>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</si>
  <si>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</si>
  <si>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29/09/2025 00:01:00</t>
  </si>
  <si>
    <t>29/09/2025 05:10:00</t>
  </si>
  <si>
    <t>Por regulación de tensión en la SE Paragsha 2.</t>
  </si>
  <si>
    <t>29/09/2025 05:16:00</t>
  </si>
  <si>
    <t>L. CAJAMARCA NORTE - PAMPA HONDA</t>
  </si>
  <si>
    <t>L-2287</t>
  </si>
  <si>
    <t>29/09/2025 03:35:00</t>
  </si>
  <si>
    <t>29/09/2025 05:46:00</t>
  </si>
  <si>
    <t>Por regulación de tensión en la SE Cajjmarca Norte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</si>
  <si>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</si>
  <si>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</si>
  <si>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</si>
  <si>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</si>
  <si>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</si>
  <si>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</si>
  <si>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</si>
  <si>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</si>
  <si>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</si>
  <si>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</si>
  <si>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</si>
  <si>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</si>
  <si>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</si>
  <si>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</si>
  <si>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</si>
  <si>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</si>
  <si>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</si>
  <si>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</si>
  <si>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</si>
  <si>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12:43:41
</t>
  </si>
  <si>
    <t xml:space="preserve">59.827 
</t>
  </si>
  <si>
    <t xml:space="preserve">14:59:35
</t>
  </si>
  <si>
    <t xml:space="preserve">60.250 
</t>
  </si>
  <si>
    <t>PUCALLPA ISA</t>
  </si>
  <si>
    <t xml:space="preserve">59.828 
</t>
  </si>
  <si>
    <t xml:space="preserve">60.249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</si>
  <si>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</si>
  <si>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</si>
  <si>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</si>
  <si>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</si>
  <si>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</si>
  <si>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</si>
  <si>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</si>
  <si>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</si>
  <si>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</si>
  <si>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</si>
  <si>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</si>
  <si>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</si>
  <si>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</si>
  <si>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</si>
  <si>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</si>
  <si>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</si>
  <si>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</si>
  <si>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</si>
  <si>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</si>
  <si>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</si>
  <si>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7857884 y resultó S/. 824962 (11.73% ) menor que el correspondiente al lunes de la semana pasada.</t>
  </si>
  <si>
    <t>Fecha</t>
  </si>
  <si>
    <t>Costo Total Ejecutado</t>
  </si>
  <si>
    <t>Costo Total Programado</t>
  </si>
  <si>
    <t>LUN 22</t>
  </si>
  <si>
    <t>MAR 23</t>
  </si>
  <si>
    <t>MIE 24</t>
  </si>
  <si>
    <t>JUE 25</t>
  </si>
  <si>
    <t>VIE 26</t>
  </si>
  <si>
    <t>SAB 27</t>
  </si>
  <si>
    <t>DOM 28</t>
  </si>
  <si>
    <t>LUN 29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</si>
  <si>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</si>
  <si>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</si>
  <si>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</si>
  <si>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</si>
  <si>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</si>
  <si>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</si>
  <si>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</si>
  <si>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</si>
  <si>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</si>
  <si>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</si>
  <si>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</si>
  <si>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</si>
  <si>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</si>
  <si>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</si>
  <si>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</si>
  <si>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</si>
  <si>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</si>
  <si>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</si>
  <si>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</si>
  <si>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</si>
  <si>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</si>
  <si>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</si>
  <si>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</si>
  <si>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</si>
  <si>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</si>
  <si>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</si>
  <si>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</si>
  <si>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</si>
  <si>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</si>
  <si>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</si>
  <si>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</si>
  <si>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</si>
  <si>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</si>
  <si>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</si>
  <si>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</si>
  <si>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</si>
  <si>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</si>
  <si>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</si>
  <si>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</si>
  <si>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</si>
  <si>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</si>
  <si>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</si>
  <si>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</si>
  <si>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</si>
  <si>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</si>
  <si>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</si>
  <si>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</si>
  <si>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</si>
  <si>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</si>
  <si>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</si>
  <si>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</si>
  <si>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</si>
  <si>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</si>
  <si>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</si>
  <si>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</si>
  <si>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</si>
  <si>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</si>
  <si>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</si>
  <si>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</si>
  <si>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</si>
  <si>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</si>
  <si>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</si>
  <si>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</si>
  <si>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</si>
  <si>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</si>
  <si>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</si>
  <si>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</si>
  <si>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</si>
  <si>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</si>
  <si>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</si>
  <si>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</si>
  <si>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</si>
  <si>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</si>
  <si>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</si>
  <si>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</si>
  <si>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</si>
  <si>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</si>
  <si>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</si>
  <si>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</si>
  <si>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</si>
  <si>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</si>
  <si>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</si>
  <si>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</si>
  <si>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</si>
  <si>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</si>
  <si>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</si>
  <si>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</si>
  <si>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</si>
  <si>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</si>
  <si>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</si>
  <si>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</si>
  <si>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</si>
  <si>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</si>
  <si>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</si>
  <si>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</si>
  <si>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</si>
  <si>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</si>
  <si>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</si>
  <si>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</si>
  <si>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</si>
  <si>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</si>
  <si>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</si>
  <si>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</si>
  <si>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</si>
  <si>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</si>
  <si>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</si>
  <si>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</si>
  <si>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</si>
  <si>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8.0408</t>
  </si>
  <si>
    <t>8.0307</t>
  </si>
  <si>
    <t>16.9225</t>
  </si>
  <si>
    <t>15.2592</t>
  </si>
  <si>
    <t>13.5167</t>
  </si>
  <si>
    <t>917-39</t>
  </si>
  <si>
    <t>URS-STK-002 - G1</t>
  </si>
  <si>
    <t>CHMalpas - G1</t>
  </si>
  <si>
    <t>2.6803</t>
  </si>
  <si>
    <t>2.6769</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</si>
  <si>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</si>
  <si>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</si>
  <si>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</si>
  <si>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</si>
  <si>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</si>
  <si>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</si>
  <si>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</si>
  <si>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</si>
  <si>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</si>
  <si>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</si>
  <si>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</si>
  <si>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</si>
  <si>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</si>
  <si>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</si>
  <si>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</si>
  <si>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</si>
  <si>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</si>
  <si>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</si>
  <si>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</si>
  <si>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</si>
  <si>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</si>
  <si>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</si>
  <si>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</si>
  <si>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</si>
  <si>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</si>
  <si>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</si>
  <si>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</si>
  <si>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</si>
  <si>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</si>
  <si>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</si>
  <si>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</si>
  <si>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</si>
  <si>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</si>
  <si>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</si>
  <si>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</si>
  <si>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</si>
  <si>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</si>
  <si>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</si>
  <si>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</si>
  <si>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</si>
  <si>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</si>
  <si>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</si>
  <si>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</si>
  <si>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</si>
  <si>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</si>
  <si>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</si>
  <si>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</si>
  <si>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</si>
  <si>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</si>
  <si>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</si>
  <si>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</si>
  <si>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</si>
  <si>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</si>
  <si>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</si>
  <si>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</si>
  <si>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46.7879</t>
  </si>
  <si>
    <t>46.2969</t>
  </si>
  <si>
    <t>47.2911</t>
  </si>
  <si>
    <t>36.2712</t>
  </si>
  <si>
    <t>19.7741</t>
  </si>
  <si>
    <t>58.8743</t>
  </si>
  <si>
    <t>9.0007</t>
  </si>
  <si>
    <t>45.3725</t>
  </si>
  <si>
    <t>56.073</t>
  </si>
  <si>
    <t>56.7132</t>
  </si>
  <si>
    <t>54.3041</t>
  </si>
  <si>
    <t>54.42</t>
  </si>
  <si>
    <t>69.5157</t>
  </si>
  <si>
    <t>27.3442</t>
  </si>
  <si>
    <t>81</t>
  </si>
  <si>
    <t>54.6649</t>
  </si>
  <si>
    <t>14.0874</t>
  </si>
  <si>
    <t>73.1861</t>
  </si>
  <si>
    <t>52.0549</t>
  </si>
  <si>
    <t>41.2146</t>
  </si>
  <si>
    <t>88.8583</t>
  </si>
  <si>
    <t>86.7778</t>
  </si>
  <si>
    <t>6</t>
  </si>
  <si>
    <t>52.9613</t>
  </si>
  <si>
    <t>16.3919</t>
  </si>
  <si>
    <t>88.8374</t>
  </si>
  <si>
    <t>71.6791</t>
  </si>
  <si>
    <t>36.4704</t>
  </si>
  <si>
    <t>77.0367</t>
  </si>
  <si>
    <t>29.7125</t>
  </si>
  <si>
    <t>55.9289</t>
  </si>
  <si>
    <t>41.1313</t>
  </si>
  <si>
    <t>32.8993</t>
  </si>
  <si>
    <t>75.8912</t>
  </si>
  <si>
    <t>51.8581</t>
  </si>
  <si>
    <t>57.4499</t>
  </si>
  <si>
    <t>67.1949</t>
  </si>
  <si>
    <t>22.3725</t>
  </si>
  <si>
    <t>24.3711</t>
  </si>
  <si>
    <t>82.4361</t>
  </si>
  <si>
    <t>46.0374</t>
  </si>
  <si>
    <t>85.1405</t>
  </si>
  <si>
    <t>12</t>
  </si>
  <si>
    <t>44.9425</t>
  </si>
  <si>
    <t>47.2146</t>
  </si>
  <si>
    <t>55.942</t>
  </si>
  <si>
    <t>40.7033</t>
  </si>
  <si>
    <t>37.4373</t>
  </si>
  <si>
    <t>66.5447</t>
  </si>
  <si>
    <t>75.8156</t>
  </si>
  <si>
    <t>39.4479</t>
  </si>
  <si>
    <t>56.4219</t>
  </si>
  <si>
    <t>43.2852</t>
  </si>
  <si>
    <t>10.6731</t>
  </si>
  <si>
    <t>62.6043</t>
  </si>
  <si>
    <t>47.7198</t>
  </si>
  <si>
    <t>84.6338</t>
  </si>
  <si>
    <t>76.3417</t>
  </si>
  <si>
    <t>77.4266</t>
  </si>
  <si>
    <t>86.7938</t>
  </si>
  <si>
    <t>19.8492</t>
  </si>
  <si>
    <t>87.3292</t>
  </si>
  <si>
    <t>107.8185</t>
  </si>
  <si>
    <t>59.25</t>
  </si>
  <si>
    <t>109.1602</t>
  </si>
  <si>
    <t>77.6405</t>
  </si>
  <si>
    <t>25.3725</t>
  </si>
  <si>
    <t>114.9</t>
  </si>
  <si>
    <t>81.379</t>
  </si>
  <si>
    <t>922-14965</t>
  </si>
  <si>
    <t>URS-STK-004 - G1</t>
  </si>
  <si>
    <t>CHCheves - G1</t>
  </si>
  <si>
    <t>34.7578</t>
  </si>
  <si>
    <t>26.742</t>
  </si>
  <si>
    <t>36.593</t>
  </si>
  <si>
    <t>35.2016</t>
  </si>
  <si>
    <t>44.4292</t>
  </si>
  <si>
    <t>40.3735</t>
  </si>
  <si>
    <t>44.4187</t>
  </si>
  <si>
    <t>54.8757</t>
  </si>
  <si>
    <t>22.987</t>
  </si>
  <si>
    <t>16.4496</t>
  </si>
  <si>
    <t>37.9456</t>
  </si>
  <si>
    <t>42.359</t>
  </si>
  <si>
    <t>12.1855</t>
  </si>
  <si>
    <t>41.2181</t>
  </si>
  <si>
    <t>42.5703</t>
  </si>
  <si>
    <t>10.2808</t>
  </si>
  <si>
    <t>50.012</t>
  </si>
  <si>
    <t>16.5656</t>
  </si>
  <si>
    <t>7.0297</t>
  </si>
  <si>
    <t>42.3169</t>
  </si>
  <si>
    <t>38.1709</t>
  </si>
  <si>
    <t>38.7133</t>
  </si>
  <si>
    <t>33.2143</t>
  </si>
  <si>
    <t>43.6646</t>
  </si>
  <si>
    <t>50.3337</t>
  </si>
  <si>
    <t>54.5801</t>
  </si>
  <si>
    <t>51.6911</t>
  </si>
  <si>
    <t>57.45</t>
  </si>
  <si>
    <t>40.6895</t>
  </si>
  <si>
    <t>922-14966</t>
  </si>
  <si>
    <t>URS-STK-004 - G2</t>
  </si>
  <si>
    <t>CHCheves - G2</t>
  </si>
  <si>
    <t>54.258</t>
  </si>
  <si>
    <t>6.013</t>
  </si>
  <si>
    <t>46.4043</t>
  </si>
  <si>
    <t>16.8033</t>
  </si>
  <si>
    <t>54.0497</t>
  </si>
  <si>
    <t>24.8359</t>
  </si>
  <si>
    <t>36.9337</t>
  </si>
  <si>
    <t>16.5327</t>
  </si>
  <si>
    <t>55.5747</t>
  </si>
  <si>
    <t>53.5795</t>
  </si>
  <si>
    <t>57.4849</t>
  </si>
  <si>
    <t>25.9495</t>
  </si>
  <si>
    <t>923-13656</t>
  </si>
  <si>
    <t>URS-TCH-001</t>
  </si>
  <si>
    <t>CTOllero</t>
  </si>
  <si>
    <t>923-13657</t>
  </si>
  <si>
    <t>URS-TCH-001 - TG1</t>
  </si>
  <si>
    <t>CTOllero - TG1</t>
  </si>
  <si>
    <t>923-18479</t>
  </si>
  <si>
    <t>URS-TCH-001 - TV</t>
  </si>
  <si>
    <t>CTOllero - TV</t>
  </si>
  <si>
    <t>924-272</t>
  </si>
  <si>
    <t>URS-ENL-001</t>
  </si>
  <si>
    <t>CHHuinco</t>
  </si>
  <si>
    <t>49.5062</t>
  </si>
  <si>
    <t>75</t>
  </si>
  <si>
    <t>45.0164</t>
  </si>
  <si>
    <t>39.6131</t>
  </si>
  <si>
    <t>14.9202</t>
  </si>
  <si>
    <t>39.9173</t>
  </si>
  <si>
    <t>44.1722</t>
  </si>
  <si>
    <t>13.1948</t>
  </si>
  <si>
    <t>12.7155</t>
  </si>
  <si>
    <t>13.1561</t>
  </si>
  <si>
    <t>41.9538</t>
  </si>
  <si>
    <t>33.3163</t>
  </si>
  <si>
    <t>12.7901</t>
  </si>
  <si>
    <t>35.7155</t>
  </si>
  <si>
    <t>80.5641</t>
  </si>
  <si>
    <t>39.3301</t>
  </si>
  <si>
    <t>88.739</t>
  </si>
  <si>
    <t>81.522</t>
  </si>
  <si>
    <t>20.3982</t>
  </si>
  <si>
    <t>64.1722</t>
  </si>
  <si>
    <t>83.4449</t>
  </si>
  <si>
    <t>45.0842</t>
  </si>
  <si>
    <t>91.321</t>
  </si>
  <si>
    <t>9.1099</t>
  </si>
  <si>
    <t>81.057</t>
  </si>
  <si>
    <t>20.0538</t>
  </si>
  <si>
    <t>25.4343</t>
  </si>
  <si>
    <t>77.1089</t>
  </si>
  <si>
    <t>95.5502</t>
  </si>
  <si>
    <t>18.5291</t>
  </si>
  <si>
    <t>40.9371</t>
  </si>
  <si>
    <t>90.5639</t>
  </si>
  <si>
    <t>11.2177</t>
  </si>
  <si>
    <t>120</t>
  </si>
  <si>
    <t>39.3737</t>
  </si>
  <si>
    <t>90.9255</t>
  </si>
  <si>
    <t>45.8413</t>
  </si>
  <si>
    <t>20.3139</t>
  </si>
  <si>
    <t>18.9694</t>
  </si>
  <si>
    <t>27.1162</t>
  </si>
  <si>
    <t>86.5447</t>
  </si>
  <si>
    <t>84.4143</t>
  </si>
  <si>
    <t>37.4521</t>
  </si>
  <si>
    <t>27.3676</t>
  </si>
  <si>
    <t>24.3955</t>
  </si>
  <si>
    <t>104.5447</t>
  </si>
  <si>
    <t>83.6583</t>
  </si>
  <si>
    <t>35.1973</t>
  </si>
  <si>
    <t>82.5734</t>
  </si>
  <si>
    <t>50.5447</t>
  </si>
  <si>
    <t>12.8005</t>
  </si>
  <si>
    <t>73.2784</t>
  </si>
  <si>
    <t>108.5211</t>
  </si>
  <si>
    <t>85.5949</t>
  </si>
  <si>
    <t>88.75</t>
  </si>
  <si>
    <t>78.3811</t>
  </si>
  <si>
    <t>90.7503</t>
  </si>
  <si>
    <t>20.7054</t>
  </si>
  <si>
    <t>45.4797</t>
  </si>
  <si>
    <t>11.4223</t>
  </si>
  <si>
    <t>924-22</t>
  </si>
  <si>
    <t>URS-ENL-001 - G1</t>
  </si>
  <si>
    <t>CHHuinco - G1</t>
  </si>
  <si>
    <t>28.6935</t>
  </si>
  <si>
    <t>43.0933</t>
  </si>
  <si>
    <t>6.8876</t>
  </si>
  <si>
    <t>42.8651</t>
  </si>
  <si>
    <t>20.0263</t>
  </si>
  <si>
    <t>11.7558</t>
  </si>
  <si>
    <t>25.2154</t>
  </si>
  <si>
    <t>30.2335</t>
  </si>
  <si>
    <t>36.3477</t>
  </si>
  <si>
    <t>40.4639</t>
  </si>
  <si>
    <t>45.1944</t>
  </si>
  <si>
    <t>41.6992</t>
  </si>
  <si>
    <t>32.4881</t>
  </si>
  <si>
    <t>924-23</t>
  </si>
  <si>
    <t>URS-ENL-001 - G2</t>
  </si>
  <si>
    <t>CHHuinco - G2</t>
  </si>
  <si>
    <t>30.6316</t>
  </si>
  <si>
    <t>42.2489</t>
  </si>
  <si>
    <t>19.5885</t>
  </si>
  <si>
    <t>19.6909</t>
  </si>
  <si>
    <t>23.0615</t>
  </si>
  <si>
    <t>31.6063</t>
  </si>
  <si>
    <t>31.9225</t>
  </si>
  <si>
    <t>44.172</t>
  </si>
  <si>
    <t>40.5709</t>
  </si>
  <si>
    <t>41.3832</t>
  </si>
  <si>
    <t>41.5293</t>
  </si>
  <si>
    <t>38.2133</t>
  </si>
  <si>
    <t>31.6452</t>
  </si>
  <si>
    <t>40.3637</t>
  </si>
  <si>
    <t>43.2792</t>
  </si>
  <si>
    <t>39.638</t>
  </si>
  <si>
    <t>6.8874</t>
  </si>
  <si>
    <t>18.9857</t>
  </si>
  <si>
    <t>19.6875</t>
  </si>
  <si>
    <t>11.6858</t>
  </si>
  <si>
    <t>40.8103</t>
  </si>
  <si>
    <t>35.9847</t>
  </si>
  <si>
    <t>42.6868</t>
  </si>
  <si>
    <t>22.9765</t>
  </si>
  <si>
    <t>18.7914</t>
  </si>
  <si>
    <t>924-24</t>
  </si>
  <si>
    <t>URS-ENL-001 - G3</t>
  </si>
  <si>
    <t>CHHuinco - G3</t>
  </si>
  <si>
    <t>18.8747</t>
  </si>
  <si>
    <t>17.7123</t>
  </si>
  <si>
    <t>34.861</t>
  </si>
  <si>
    <t>35.2155</t>
  </si>
  <si>
    <t>44.9417</t>
  </si>
  <si>
    <t>37.7323</t>
  </si>
  <si>
    <t>16.8558</t>
  </si>
  <si>
    <t>18.8325</t>
  </si>
  <si>
    <t>31.1551</t>
  </si>
  <si>
    <t>31.3897</t>
  </si>
  <si>
    <t>44.0788</t>
  </si>
  <si>
    <t>42.6893</t>
  </si>
  <si>
    <t>32.4081</t>
  </si>
  <si>
    <t>31.3532</t>
  </si>
  <si>
    <t>40.5352</t>
  </si>
  <si>
    <t>45.239</t>
  </si>
  <si>
    <t>38.8956</t>
  </si>
  <si>
    <t>32.1202</t>
  </si>
  <si>
    <t>44.0321</t>
  </si>
  <si>
    <t>40.3514</t>
  </si>
  <si>
    <t>43.4514</t>
  </si>
  <si>
    <t>6.8878</t>
  </si>
  <si>
    <t>23.9182</t>
  </si>
  <si>
    <t>25.3293</t>
  </si>
  <si>
    <t>43.0449</t>
  </si>
  <si>
    <t>23.5805</t>
  </si>
  <si>
    <t>19.1258</t>
  </si>
  <si>
    <t>45.556</t>
  </si>
  <si>
    <t>44.0219</t>
  </si>
  <si>
    <t>924-25</t>
  </si>
  <si>
    <t>URS-ENL-001 - G4</t>
  </si>
  <si>
    <t>CHHuinco - G4</t>
  </si>
  <si>
    <t>28.5942</t>
  </si>
  <si>
    <t>10.1554</t>
  </si>
  <si>
    <t>32.7511</t>
  </si>
  <si>
    <t>20.0246</t>
  </si>
  <si>
    <t>20.0936</t>
  </si>
  <si>
    <t>30.0583</t>
  </si>
  <si>
    <t>37.2677</t>
  </si>
  <si>
    <t>25.3397</t>
  </si>
  <si>
    <t>43.8449</t>
  </si>
  <si>
    <t>43.6103</t>
  </si>
  <si>
    <t>30.9212</t>
  </si>
  <si>
    <t>10.3475</t>
  </si>
  <si>
    <t>32.3107</t>
  </si>
  <si>
    <t>10.6694</t>
  </si>
  <si>
    <t>43.6468</t>
  </si>
  <si>
    <t>40.0289</t>
  </si>
  <si>
    <t>44.567</t>
  </si>
  <si>
    <t>40.9511</t>
  </si>
  <si>
    <t>22.789</t>
  </si>
  <si>
    <t>41.9156</t>
  </si>
  <si>
    <t>35.818</t>
  </si>
  <si>
    <t>31.7848</t>
  </si>
  <si>
    <t>23.8084</t>
  </si>
  <si>
    <t>32.6888</t>
  </si>
  <si>
    <t>40.0106</t>
  </si>
  <si>
    <t>6.7048</t>
  </si>
  <si>
    <t>42.6939</t>
  </si>
  <si>
    <t>41.7631</t>
  </si>
  <si>
    <t>36.1886</t>
  </si>
  <si>
    <t>42.9081</t>
  </si>
  <si>
    <t>42.193</t>
  </si>
  <si>
    <t>22.473</t>
  </si>
  <si>
    <t>43.49</t>
  </si>
  <si>
    <t>1906-280</t>
  </si>
  <si>
    <t>URS-ENL-002</t>
  </si>
  <si>
    <t>CHMatuca</t>
  </si>
  <si>
    <t>9.2859</t>
  </si>
  <si>
    <t>18</t>
  </si>
  <si>
    <t>9.3295</t>
  </si>
  <si>
    <t>9.3665</t>
  </si>
  <si>
    <t>10.4568</t>
  </si>
  <si>
    <t>9.082</t>
  </si>
  <si>
    <t>9.9145</t>
  </si>
  <si>
    <t>9.5832</t>
  </si>
  <si>
    <t>9.5767</t>
  </si>
  <si>
    <t>9.2953</t>
  </si>
  <si>
    <t>9.7543</t>
  </si>
  <si>
    <t>9.6011</t>
  </si>
  <si>
    <t>11.9726</t>
  </si>
  <si>
    <t>9.3409</t>
  </si>
  <si>
    <t>9.3947</t>
  </si>
  <si>
    <t>9.4445</t>
  </si>
  <si>
    <t>9.3883</t>
  </si>
  <si>
    <t>9.6233</t>
  </si>
  <si>
    <t>10.8125</t>
  </si>
  <si>
    <t>17.9999</t>
  </si>
  <si>
    <t>9.954</t>
  </si>
  <si>
    <t>9.389</t>
  </si>
  <si>
    <t>9.2564</t>
  </si>
  <si>
    <t>9.5098</t>
  </si>
  <si>
    <t>9.3596</t>
  </si>
  <si>
    <t>9.8437</t>
  </si>
  <si>
    <t>9.7206</t>
  </si>
  <si>
    <t>9.553</t>
  </si>
  <si>
    <t>9.8183</t>
  </si>
  <si>
    <t>9.6123</t>
  </si>
  <si>
    <t>14.8927</t>
  </si>
  <si>
    <t>10.339</t>
  </si>
  <si>
    <t>16.0299</t>
  </si>
  <si>
    <t>13.6073</t>
  </si>
  <si>
    <t>9.8169</t>
  </si>
  <si>
    <t>17.4564</t>
  </si>
  <si>
    <t>9.4478</t>
  </si>
  <si>
    <t>9.5976</t>
  </si>
  <si>
    <t>9.3046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</si>
  <si>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</si>
  <si>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</si>
  <si>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</si>
  <si>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</si>
  <si>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</si>
  <si>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</si>
  <si>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</si>
  <si>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</si>
  <si>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</si>
  <si>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</si>
  <si>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</si>
  <si>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</si>
  <si>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</si>
  <si>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</si>
  <si>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</si>
  <si>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</si>
  <si>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</si>
  <si>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</si>
  <si>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</si>
  <si>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</si>
  <si>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</si>
  <si>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</si>
  <si>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</si>
  <si>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</si>
  <si>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</si>
  <si>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72.42</t>
  </si>
  <si>
    <t>71.3571</t>
  </si>
  <si>
    <t>75.7294</t>
  </si>
  <si>
    <t>116.3518</t>
  </si>
  <si>
    <t>119.1257</t>
  </si>
  <si>
    <t>108.7322</t>
  </si>
  <si>
    <t>111.3723</t>
  </si>
  <si>
    <t>101.3972</t>
  </si>
  <si>
    <t>100.8471</t>
  </si>
  <si>
    <t>57.2352</t>
  </si>
  <si>
    <t>107.5851</t>
  </si>
  <si>
    <t>106.9439</t>
  </si>
  <si>
    <t>69.0984</t>
  </si>
  <si>
    <t>119.9724</t>
  </si>
  <si>
    <t>91.8007</t>
  </si>
  <si>
    <t>93.8275</t>
  </si>
  <si>
    <t>101.1959</t>
  </si>
  <si>
    <t>91.7743</t>
  </si>
  <si>
    <t>108.6976</t>
  </si>
  <si>
    <t>106.9633</t>
  </si>
  <si>
    <t>110.9203</t>
  </si>
  <si>
    <t>118.2104</t>
  </si>
  <si>
    <t>113.8875</t>
  </si>
  <si>
    <t>97.2361</t>
  </si>
  <si>
    <t>77.0195</t>
  </si>
  <si>
    <t>97.1821</t>
  </si>
  <si>
    <t>74.797</t>
  </si>
  <si>
    <t>86.8595</t>
  </si>
  <si>
    <t>111.2138</t>
  </si>
  <si>
    <t>106.3374</t>
  </si>
  <si>
    <t>104.6958</t>
  </si>
  <si>
    <t>59.215</t>
  </si>
  <si>
    <t>105.7598</t>
  </si>
  <si>
    <t>92.6992</t>
  </si>
  <si>
    <t>65.9435</t>
  </si>
  <si>
    <t>62.9707</t>
  </si>
  <si>
    <t>40.9014</t>
  </si>
  <si>
    <t>59.023</t>
  </si>
  <si>
    <t>70.2063</t>
  </si>
  <si>
    <t>102.5919</t>
  </si>
  <si>
    <t>75.8942</t>
  </si>
  <si>
    <t>1965-15211</t>
  </si>
  <si>
    <t>URS-KALL-003 - G1</t>
  </si>
  <si>
    <t>CHCeAgui - G1</t>
  </si>
  <si>
    <t>1965-15212</t>
  </si>
  <si>
    <t>URS-KALL-003 - G2</t>
  </si>
  <si>
    <t>CHCeAgui - G2</t>
  </si>
  <si>
    <t>1965-15213</t>
  </si>
  <si>
    <t>URS-KALL-003 - G3</t>
  </si>
  <si>
    <t>CHCeAgui - G3</t>
  </si>
  <si>
    <t>2253-12600</t>
  </si>
  <si>
    <t>C.H. PLATANAL</t>
  </si>
  <si>
    <t>URS-CLP-001</t>
  </si>
  <si>
    <t>CHPlatan</t>
  </si>
  <si>
    <t>81.0194</t>
  </si>
  <si>
    <t>61.2259</t>
  </si>
  <si>
    <t>86.4553</t>
  </si>
  <si>
    <t>77.9126</t>
  </si>
  <si>
    <t>78.261</t>
  </si>
  <si>
    <t>79.478</t>
  </si>
  <si>
    <t>83.5551</t>
  </si>
  <si>
    <t>85.4454</t>
  </si>
  <si>
    <t>45.9664</t>
  </si>
  <si>
    <t>6.0001</t>
  </si>
  <si>
    <t>77.9124</t>
  </si>
  <si>
    <t>86.455</t>
  </si>
  <si>
    <t>30.5883</t>
  </si>
  <si>
    <t>47</t>
  </si>
  <si>
    <t>71</t>
  </si>
  <si>
    <t>12.6263</t>
  </si>
  <si>
    <t>70.0745</t>
  </si>
  <si>
    <t>19.5043</t>
  </si>
  <si>
    <t>61.8724</t>
  </si>
  <si>
    <t>56.7116</t>
  </si>
  <si>
    <t>25.5862</t>
  </si>
  <si>
    <t>35.8425</t>
  </si>
  <si>
    <t>47.3752</t>
  </si>
  <si>
    <t>63.0116</t>
  </si>
  <si>
    <t>85.7933</t>
  </si>
  <si>
    <t>65.8105</t>
  </si>
  <si>
    <t>15.6203</t>
  </si>
  <si>
    <t>50</t>
  </si>
  <si>
    <t>2253-12601</t>
  </si>
  <si>
    <t>URS-CLP-001 - G1</t>
  </si>
  <si>
    <t>CHPlatan - G1</t>
  </si>
  <si>
    <t>2253-12602</t>
  </si>
  <si>
    <t>URS-CLP-001 - G2</t>
  </si>
  <si>
    <t>CHPlatan - G2</t>
  </si>
  <si>
    <t>3168-1191</t>
  </si>
  <si>
    <t>URS-CHI-001</t>
  </si>
  <si>
    <t>CHChimay</t>
  </si>
  <si>
    <t>20</t>
  </si>
  <si>
    <t>19.9806</t>
  </si>
  <si>
    <t>19.9999</t>
  </si>
  <si>
    <t>6.0008</t>
  </si>
  <si>
    <t>19.9795</t>
  </si>
  <si>
    <t>14.4033</t>
  </si>
  <si>
    <t>15.3474</t>
  </si>
  <si>
    <t>15.9592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</si>
  <si>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</si>
  <si>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</si>
  <si>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</si>
  <si>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</si>
  <si>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</si>
  <si>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</si>
  <si>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</si>
  <si>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</si>
  <si>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</si>
  <si>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</si>
  <si>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</si>
  <si>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</si>
  <si>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</si>
  <si>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</si>
  <si>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</si>
  <si>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</si>
  <si>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</si>
  <si>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</si>
  <si>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</si>
  <si>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</si>
  <si>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</si>
  <si>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</si>
  <si>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</si>
  <si>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</si>
  <si>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</si>
  <si>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</si>
  <si>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</si>
  <si>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</si>
  <si>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</si>
  <si>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</si>
  <si>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</si>
  <si>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</si>
  <si>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</si>
  <si>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</si>
  <si>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</si>
  <si>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</si>
  <si>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</si>
  <si>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</si>
  <si>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</si>
  <si>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</si>
  <si>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</si>
  <si>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</si>
  <si>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</si>
  <si>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</si>
  <si>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</si>
  <si>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</si>
  <si>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</si>
  <si>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</si>
  <si>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</si>
  <si>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</si>
  <si>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</si>
  <si>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</si>
  <si>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</si>
  <si>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</si>
  <si>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</si>
  <si>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</si>
  <si>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</si>
  <si>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</si>
  <si>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Se actualizó el despacho ejecutado de las C.H. Pías, C.T. Tablazo; C.T. Tallanca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</si>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</sst>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924.56539999999995</c:v>
                </c:pt>
                <c:pt idx="1">
                  <c:v>856.21339999999998</c:v>
                </c:pt>
                <c:pt idx="2">
                  <c:v>895.52329999999995</c:v>
                </c:pt>
                <c:pt idx="3">
                  <c:v>837.67370000000005</c:v>
                </c:pt>
                <c:pt idx="4">
                  <c:v>822.38919999999996</c:v>
                </c:pt>
                <c:pt idx="5">
                  <c:v>830.68780000000004</c:v>
                </c:pt>
                <c:pt idx="6">
                  <c:v>830.63210000000004</c:v>
                </c:pt>
                <c:pt idx="7">
                  <c:v>873.97040000000004</c:v>
                </c:pt>
                <c:pt idx="8">
                  <c:v>884.24549999999999</c:v>
                </c:pt>
                <c:pt idx="9">
                  <c:v>873.41719999999998</c:v>
                </c:pt>
                <c:pt idx="10">
                  <c:v>923.74860000000001</c:v>
                </c:pt>
                <c:pt idx="11">
                  <c:v>962.89020000000005</c:v>
                </c:pt>
                <c:pt idx="12">
                  <c:v>1000.9197</c:v>
                </c:pt>
                <c:pt idx="13">
                  <c:v>991.93679999999995</c:v>
                </c:pt>
                <c:pt idx="14">
                  <c:v>976.52809999999999</c:v>
                </c:pt>
                <c:pt idx="15">
                  <c:v>1034.0509</c:v>
                </c:pt>
                <c:pt idx="16">
                  <c:v>1060.7773</c:v>
                </c:pt>
                <c:pt idx="17">
                  <c:v>1071.6582000000001</c:v>
                </c:pt>
                <c:pt idx="18">
                  <c:v>1064.627</c:v>
                </c:pt>
                <c:pt idx="19">
                  <c:v>1109.7895000000001</c:v>
                </c:pt>
                <c:pt idx="20">
                  <c:v>1091.1995999999999</c:v>
                </c:pt>
                <c:pt idx="21">
                  <c:v>1165.4157</c:v>
                </c:pt>
                <c:pt idx="22">
                  <c:v>1174.8442</c:v>
                </c:pt>
                <c:pt idx="23">
                  <c:v>1176.6280999999999</c:v>
                </c:pt>
                <c:pt idx="24">
                  <c:v>1140.7227</c:v>
                </c:pt>
                <c:pt idx="25">
                  <c:v>1121.8007</c:v>
                </c:pt>
                <c:pt idx="26">
                  <c:v>1103.6288</c:v>
                </c:pt>
                <c:pt idx="27">
                  <c:v>1160.8189</c:v>
                </c:pt>
                <c:pt idx="28">
                  <c:v>1162.0499</c:v>
                </c:pt>
                <c:pt idx="29">
                  <c:v>1138.8342</c:v>
                </c:pt>
                <c:pt idx="30">
                  <c:v>1133.1258</c:v>
                </c:pt>
                <c:pt idx="31">
                  <c:v>1175.1822</c:v>
                </c:pt>
                <c:pt idx="32">
                  <c:v>1126.3567</c:v>
                </c:pt>
                <c:pt idx="33">
                  <c:v>1155.0198</c:v>
                </c:pt>
                <c:pt idx="34">
                  <c:v>1145.5472</c:v>
                </c:pt>
                <c:pt idx="35">
                  <c:v>1127.5089</c:v>
                </c:pt>
                <c:pt idx="36">
                  <c:v>1195.2652</c:v>
                </c:pt>
                <c:pt idx="37">
                  <c:v>1217.1276</c:v>
                </c:pt>
                <c:pt idx="38">
                  <c:v>1222.4097999999999</c:v>
                </c:pt>
                <c:pt idx="39">
                  <c:v>1208.3149000000001</c:v>
                </c:pt>
                <c:pt idx="40">
                  <c:v>1199.3399999999999</c:v>
                </c:pt>
                <c:pt idx="41">
                  <c:v>1211.1020000000001</c:v>
                </c:pt>
                <c:pt idx="42">
                  <c:v>1205.1125</c:v>
                </c:pt>
                <c:pt idx="43">
                  <c:v>1173.7075</c:v>
                </c:pt>
                <c:pt idx="44">
                  <c:v>1136.4860000000001</c:v>
                </c:pt>
                <c:pt idx="45">
                  <c:v>1092.9619</c:v>
                </c:pt>
                <c:pt idx="46">
                  <c:v>1026.7444</c:v>
                </c:pt>
                <c:pt idx="47">
                  <c:v>1028.0300999999999</c:v>
                </c:pt>
              </c:numCache>
            </c:numRef>
          </c:val>
          <c:smooth val="0"/>
          <c:extLst>
            <c:ext xmlns:c16="http://schemas.microsoft.com/office/drawing/2014/chart" uri="{C3380CC4-5D6E-409C-BE32-E72D297353CC}">
              <c16:uniqueId val="{00000000-0326-4CD3-9343-17B63567E541}"/>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1688.3474000000001</c:v>
                </c:pt>
                <c:pt idx="1">
                  <c:v>1676.5743</c:v>
                </c:pt>
                <c:pt idx="2">
                  <c:v>1666.7762</c:v>
                </c:pt>
                <c:pt idx="3">
                  <c:v>1659.3513</c:v>
                </c:pt>
                <c:pt idx="4">
                  <c:v>1656.8114</c:v>
                </c:pt>
                <c:pt idx="5">
                  <c:v>1656.3885</c:v>
                </c:pt>
                <c:pt idx="6">
                  <c:v>1608.4432999999999</c:v>
                </c:pt>
                <c:pt idx="7">
                  <c:v>1641.4847</c:v>
                </c:pt>
                <c:pt idx="8">
                  <c:v>1669.7399</c:v>
                </c:pt>
                <c:pt idx="9">
                  <c:v>1689.3323</c:v>
                </c:pt>
                <c:pt idx="10">
                  <c:v>1673.2533000000001</c:v>
                </c:pt>
                <c:pt idx="11">
                  <c:v>1699.3657000000001</c:v>
                </c:pt>
                <c:pt idx="12">
                  <c:v>1705.2203</c:v>
                </c:pt>
                <c:pt idx="13">
                  <c:v>1701.6619000000001</c:v>
                </c:pt>
                <c:pt idx="14">
                  <c:v>1690.09</c:v>
                </c:pt>
                <c:pt idx="15">
                  <c:v>1689.0291999999999</c:v>
                </c:pt>
                <c:pt idx="16">
                  <c:v>1719.3882000000001</c:v>
                </c:pt>
                <c:pt idx="17">
                  <c:v>1767.3892000000001</c:v>
                </c:pt>
                <c:pt idx="18">
                  <c:v>1786.2117000000001</c:v>
                </c:pt>
                <c:pt idx="19">
                  <c:v>1766.8440000000001</c:v>
                </c:pt>
                <c:pt idx="20">
                  <c:v>1774.7652</c:v>
                </c:pt>
                <c:pt idx="21">
                  <c:v>1776.8948</c:v>
                </c:pt>
                <c:pt idx="22">
                  <c:v>1793.1858999999999</c:v>
                </c:pt>
                <c:pt idx="23">
                  <c:v>1787.3837000000001</c:v>
                </c:pt>
                <c:pt idx="24">
                  <c:v>1788.2732000000001</c:v>
                </c:pt>
                <c:pt idx="25">
                  <c:v>1762.1455000000001</c:v>
                </c:pt>
                <c:pt idx="26">
                  <c:v>1757.76</c:v>
                </c:pt>
                <c:pt idx="27">
                  <c:v>1785.9773</c:v>
                </c:pt>
                <c:pt idx="28">
                  <c:v>1787.5895</c:v>
                </c:pt>
                <c:pt idx="29">
                  <c:v>1814.4102</c:v>
                </c:pt>
                <c:pt idx="30">
                  <c:v>1824.5518999999999</c:v>
                </c:pt>
                <c:pt idx="31">
                  <c:v>1827.4521999999999</c:v>
                </c:pt>
                <c:pt idx="32">
                  <c:v>1875.2331999999999</c:v>
                </c:pt>
                <c:pt idx="33">
                  <c:v>1926.7193</c:v>
                </c:pt>
                <c:pt idx="34">
                  <c:v>1882.2499</c:v>
                </c:pt>
                <c:pt idx="35">
                  <c:v>1899.9573</c:v>
                </c:pt>
                <c:pt idx="36">
                  <c:v>1896.4593</c:v>
                </c:pt>
                <c:pt idx="37">
                  <c:v>1887.4141999999999</c:v>
                </c:pt>
                <c:pt idx="38">
                  <c:v>1865.9573</c:v>
                </c:pt>
                <c:pt idx="39">
                  <c:v>1878.7082</c:v>
                </c:pt>
                <c:pt idx="40">
                  <c:v>1866.394</c:v>
                </c:pt>
                <c:pt idx="41">
                  <c:v>1858.008</c:v>
                </c:pt>
                <c:pt idx="42">
                  <c:v>1851.7162000000001</c:v>
                </c:pt>
                <c:pt idx="43">
                  <c:v>1851.9601</c:v>
                </c:pt>
                <c:pt idx="44">
                  <c:v>1801.3357000000001</c:v>
                </c:pt>
                <c:pt idx="45">
                  <c:v>1785.9728</c:v>
                </c:pt>
                <c:pt idx="46">
                  <c:v>1755.3226999999999</c:v>
                </c:pt>
                <c:pt idx="47">
                  <c:v>1708.9235000000001</c:v>
                </c:pt>
              </c:numCache>
            </c:numRef>
          </c:val>
          <c:smooth val="0"/>
          <c:extLst>
            <c:ext xmlns:c16="http://schemas.microsoft.com/office/drawing/2014/chart" uri="{C3380CC4-5D6E-409C-BE32-E72D297353CC}">
              <c16:uniqueId val="{00000001-0326-4CD3-9343-17B63567E541}"/>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3671.9872</c:v>
                </c:pt>
                <c:pt idx="1">
                  <c:v>3584.0122999999999</c:v>
                </c:pt>
                <c:pt idx="2">
                  <c:v>3485.0005000000001</c:v>
                </c:pt>
                <c:pt idx="3">
                  <c:v>3430.5749999999998</c:v>
                </c:pt>
                <c:pt idx="4">
                  <c:v>3401.2993999999999</c:v>
                </c:pt>
                <c:pt idx="5">
                  <c:v>3379.1237000000001</c:v>
                </c:pt>
                <c:pt idx="6">
                  <c:v>3392.2246</c:v>
                </c:pt>
                <c:pt idx="7">
                  <c:v>3357.4449</c:v>
                </c:pt>
                <c:pt idx="8">
                  <c:v>3409.9146000000001</c:v>
                </c:pt>
                <c:pt idx="9">
                  <c:v>3373.7505000000001</c:v>
                </c:pt>
                <c:pt idx="10">
                  <c:v>3583.5981000000002</c:v>
                </c:pt>
                <c:pt idx="11">
                  <c:v>3651.9441000000002</c:v>
                </c:pt>
                <c:pt idx="12">
                  <c:v>3730.86</c:v>
                </c:pt>
                <c:pt idx="13">
                  <c:v>3872.9013</c:v>
                </c:pt>
                <c:pt idx="14">
                  <c:v>3998.8818999999999</c:v>
                </c:pt>
                <c:pt idx="15">
                  <c:v>4023.9198999999999</c:v>
                </c:pt>
                <c:pt idx="16">
                  <c:v>4221.8344999999999</c:v>
                </c:pt>
                <c:pt idx="17">
                  <c:v>4228.5526</c:v>
                </c:pt>
                <c:pt idx="18">
                  <c:v>4359.5613000000003</c:v>
                </c:pt>
                <c:pt idx="19">
                  <c:v>4475.5664999999999</c:v>
                </c:pt>
                <c:pt idx="20">
                  <c:v>4559.1351999999997</c:v>
                </c:pt>
                <c:pt idx="21">
                  <c:v>4482.7894999999999</c:v>
                </c:pt>
                <c:pt idx="22">
                  <c:v>4626.1698999999999</c:v>
                </c:pt>
                <c:pt idx="23">
                  <c:v>4510.1881999999996</c:v>
                </c:pt>
                <c:pt idx="24">
                  <c:v>4549.1040999999996</c:v>
                </c:pt>
                <c:pt idx="25">
                  <c:v>4395.7538000000004</c:v>
                </c:pt>
                <c:pt idx="26">
                  <c:v>4497.6112000000003</c:v>
                </c:pt>
                <c:pt idx="27">
                  <c:v>4565.0038000000004</c:v>
                </c:pt>
                <c:pt idx="28">
                  <c:v>4618.5605999999998</c:v>
                </c:pt>
                <c:pt idx="29">
                  <c:v>4562.7556000000004</c:v>
                </c:pt>
                <c:pt idx="30">
                  <c:v>4669.6223</c:v>
                </c:pt>
                <c:pt idx="31">
                  <c:v>4542.2655999999997</c:v>
                </c:pt>
                <c:pt idx="32">
                  <c:v>4501.9101000000001</c:v>
                </c:pt>
                <c:pt idx="33">
                  <c:v>4459.0609000000004</c:v>
                </c:pt>
                <c:pt idx="34">
                  <c:v>4428.5029000000004</c:v>
                </c:pt>
                <c:pt idx="35">
                  <c:v>4380.7338</c:v>
                </c:pt>
                <c:pt idx="36">
                  <c:v>4502.7754999999997</c:v>
                </c:pt>
                <c:pt idx="37">
                  <c:v>4465.9582</c:v>
                </c:pt>
                <c:pt idx="38">
                  <c:v>4510.2329</c:v>
                </c:pt>
                <c:pt idx="39">
                  <c:v>4501.7768999999998</c:v>
                </c:pt>
                <c:pt idx="40">
                  <c:v>4469.6660000000002</c:v>
                </c:pt>
                <c:pt idx="41">
                  <c:v>4421.8900000000003</c:v>
                </c:pt>
                <c:pt idx="42">
                  <c:v>4384.5712999999996</c:v>
                </c:pt>
                <c:pt idx="43">
                  <c:v>4421.1324000000004</c:v>
                </c:pt>
                <c:pt idx="44">
                  <c:v>4403.4782999999998</c:v>
                </c:pt>
                <c:pt idx="45">
                  <c:v>4146.4652999999998</c:v>
                </c:pt>
                <c:pt idx="46">
                  <c:v>4087.1329000000001</c:v>
                </c:pt>
                <c:pt idx="47">
                  <c:v>3969.6464000000001</c:v>
                </c:pt>
              </c:numCache>
            </c:numRef>
          </c:val>
          <c:smooth val="0"/>
          <c:extLst>
            <c:ext xmlns:c16="http://schemas.microsoft.com/office/drawing/2014/chart" uri="{C3380CC4-5D6E-409C-BE32-E72D297353CC}">
              <c16:uniqueId val="{00000002-0326-4CD3-9343-17B63567E541}"/>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D52-4390-8519-6438B2697899}"/>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D52-4390-8519-6438B2697899}"/>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36.499200000000002</c:v>
                </c:pt>
                <c:pt idx="1">
                  <c:v>33.974699999999999</c:v>
                </c:pt>
                <c:pt idx="2">
                  <c:v>36.1723</c:v>
                </c:pt>
                <c:pt idx="3">
                  <c:v>38.860300000000002</c:v>
                </c:pt>
                <c:pt idx="4">
                  <c:v>33.5261</c:v>
                </c:pt>
                <c:pt idx="5">
                  <c:v>31.1816</c:v>
                </c:pt>
                <c:pt idx="6">
                  <c:v>30.875</c:v>
                </c:pt>
                <c:pt idx="7">
                  <c:v>29.171600000000002</c:v>
                </c:pt>
                <c:pt idx="8">
                  <c:v>30.257400000000001</c:v>
                </c:pt>
                <c:pt idx="9">
                  <c:v>30.973800000000001</c:v>
                </c:pt>
                <c:pt idx="10">
                  <c:v>31.9541</c:v>
                </c:pt>
                <c:pt idx="11">
                  <c:v>31.774799999999999</c:v>
                </c:pt>
                <c:pt idx="12">
                  <c:v>31.602799999999998</c:v>
                </c:pt>
                <c:pt idx="13">
                  <c:v>19.535599999999999</c:v>
                </c:pt>
                <c:pt idx="14">
                  <c:v>19.044799999999999</c:v>
                </c:pt>
                <c:pt idx="15">
                  <c:v>19.595099999999999</c:v>
                </c:pt>
                <c:pt idx="16">
                  <c:v>20.814699999999998</c:v>
                </c:pt>
                <c:pt idx="17">
                  <c:v>21.720500000000001</c:v>
                </c:pt>
                <c:pt idx="18">
                  <c:v>21.840699999999998</c:v>
                </c:pt>
                <c:pt idx="19">
                  <c:v>21.721299999999999</c:v>
                </c:pt>
                <c:pt idx="20">
                  <c:v>21.9956</c:v>
                </c:pt>
                <c:pt idx="21">
                  <c:v>21.445699999999999</c:v>
                </c:pt>
                <c:pt idx="22">
                  <c:v>21.431899999999999</c:v>
                </c:pt>
                <c:pt idx="23">
                  <c:v>21.359100000000002</c:v>
                </c:pt>
                <c:pt idx="24">
                  <c:v>20.781300000000002</c:v>
                </c:pt>
                <c:pt idx="25">
                  <c:v>20.3476</c:v>
                </c:pt>
                <c:pt idx="26">
                  <c:v>20.215800000000002</c:v>
                </c:pt>
                <c:pt idx="27">
                  <c:v>21.1127</c:v>
                </c:pt>
                <c:pt idx="28">
                  <c:v>21.5181</c:v>
                </c:pt>
                <c:pt idx="29">
                  <c:v>19.925599999999999</c:v>
                </c:pt>
                <c:pt idx="30">
                  <c:v>19.817499999999999</c:v>
                </c:pt>
                <c:pt idx="31">
                  <c:v>20.2685</c:v>
                </c:pt>
                <c:pt idx="32">
                  <c:v>20.264700000000001</c:v>
                </c:pt>
                <c:pt idx="33">
                  <c:v>19.298300000000001</c:v>
                </c:pt>
                <c:pt idx="34">
                  <c:v>19.238499999999998</c:v>
                </c:pt>
                <c:pt idx="35">
                  <c:v>14.540100000000001</c:v>
                </c:pt>
                <c:pt idx="36">
                  <c:v>15.223800000000001</c:v>
                </c:pt>
                <c:pt idx="37">
                  <c:v>15.241899999999999</c:v>
                </c:pt>
                <c:pt idx="38">
                  <c:v>14.641</c:v>
                </c:pt>
                <c:pt idx="39">
                  <c:v>14.2997</c:v>
                </c:pt>
                <c:pt idx="40">
                  <c:v>14.7379</c:v>
                </c:pt>
                <c:pt idx="41">
                  <c:v>16.076699999999999</c:v>
                </c:pt>
                <c:pt idx="42">
                  <c:v>18.738499999999998</c:v>
                </c:pt>
                <c:pt idx="43">
                  <c:v>19.386600000000001</c:v>
                </c:pt>
                <c:pt idx="44">
                  <c:v>21.877300000000002</c:v>
                </c:pt>
                <c:pt idx="45">
                  <c:v>29.750900000000001</c:v>
                </c:pt>
                <c:pt idx="46">
                  <c:v>29.1235</c:v>
                </c:pt>
                <c:pt idx="47">
                  <c:v>34.156500000000001</c:v>
                </c:pt>
              </c:numCache>
            </c:numRef>
          </c:val>
          <c:smooth val="0"/>
          <c:extLst>
            <c:ext xmlns:c16="http://schemas.microsoft.com/office/drawing/2014/chart" uri="{C3380CC4-5D6E-409C-BE32-E72D297353CC}">
              <c16:uniqueId val="{00000002-2D52-4390-8519-6438B2697899}"/>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12.19</c:v>
                </c:pt>
                <c:pt idx="1">
                  <c:v>11.98</c:v>
                </c:pt>
                <c:pt idx="2">
                  <c:v>12.462999999999999</c:v>
                </c:pt>
                <c:pt idx="3">
                  <c:v>12.798999999999999</c:v>
                </c:pt>
                <c:pt idx="4">
                  <c:v>12.760999999999999</c:v>
                </c:pt>
                <c:pt idx="5">
                  <c:v>11.994999999999999</c:v>
                </c:pt>
                <c:pt idx="6">
                  <c:v>12.29</c:v>
                </c:pt>
                <c:pt idx="7">
                  <c:v>12.307</c:v>
                </c:pt>
                <c:pt idx="8">
                  <c:v>12.233000000000001</c:v>
                </c:pt>
                <c:pt idx="9">
                  <c:v>11.571999999999999</c:v>
                </c:pt>
                <c:pt idx="10">
                  <c:v>10.585000000000001</c:v>
                </c:pt>
                <c:pt idx="11">
                  <c:v>10.497999999999999</c:v>
                </c:pt>
                <c:pt idx="12">
                  <c:v>10.061999999999999</c:v>
                </c:pt>
                <c:pt idx="13">
                  <c:v>9.7439999999999998</c:v>
                </c:pt>
                <c:pt idx="14">
                  <c:v>10.154999999999999</c:v>
                </c:pt>
                <c:pt idx="15">
                  <c:v>10.788</c:v>
                </c:pt>
                <c:pt idx="16">
                  <c:v>12.2</c:v>
                </c:pt>
                <c:pt idx="17">
                  <c:v>11.975</c:v>
                </c:pt>
                <c:pt idx="18">
                  <c:v>11.999000000000001</c:v>
                </c:pt>
                <c:pt idx="19">
                  <c:v>11.769</c:v>
                </c:pt>
                <c:pt idx="20">
                  <c:v>12.433</c:v>
                </c:pt>
                <c:pt idx="21">
                  <c:v>12.375999999999999</c:v>
                </c:pt>
                <c:pt idx="22">
                  <c:v>12.31</c:v>
                </c:pt>
                <c:pt idx="23">
                  <c:v>12.148</c:v>
                </c:pt>
                <c:pt idx="24">
                  <c:v>10.734</c:v>
                </c:pt>
                <c:pt idx="25">
                  <c:v>11.303000000000001</c:v>
                </c:pt>
                <c:pt idx="26">
                  <c:v>12.109</c:v>
                </c:pt>
                <c:pt idx="27">
                  <c:v>12.268000000000001</c:v>
                </c:pt>
                <c:pt idx="28">
                  <c:v>12.596</c:v>
                </c:pt>
                <c:pt idx="29">
                  <c:v>12.597</c:v>
                </c:pt>
                <c:pt idx="30">
                  <c:v>12.446</c:v>
                </c:pt>
                <c:pt idx="31">
                  <c:v>12.435</c:v>
                </c:pt>
                <c:pt idx="32">
                  <c:v>11.776999999999999</c:v>
                </c:pt>
                <c:pt idx="33">
                  <c:v>11.111000000000001</c:v>
                </c:pt>
                <c:pt idx="34">
                  <c:v>10.128</c:v>
                </c:pt>
                <c:pt idx="35">
                  <c:v>10.461</c:v>
                </c:pt>
                <c:pt idx="36">
                  <c:v>9.9920000000000009</c:v>
                </c:pt>
                <c:pt idx="37">
                  <c:v>9.3580000000000005</c:v>
                </c:pt>
                <c:pt idx="38">
                  <c:v>10.334</c:v>
                </c:pt>
                <c:pt idx="39">
                  <c:v>11.173</c:v>
                </c:pt>
                <c:pt idx="40">
                  <c:v>12.019</c:v>
                </c:pt>
                <c:pt idx="41">
                  <c:v>11.718</c:v>
                </c:pt>
                <c:pt idx="42">
                  <c:v>12.920999999999999</c:v>
                </c:pt>
                <c:pt idx="43">
                  <c:v>12.409000000000001</c:v>
                </c:pt>
                <c:pt idx="44">
                  <c:v>12.391999999999999</c:v>
                </c:pt>
                <c:pt idx="45">
                  <c:v>12.731</c:v>
                </c:pt>
                <c:pt idx="46">
                  <c:v>12.211</c:v>
                </c:pt>
                <c:pt idx="47">
                  <c:v>11.497999999999999</c:v>
                </c:pt>
              </c:numCache>
            </c:numRef>
          </c:val>
          <c:smooth val="0"/>
          <c:extLst>
            <c:ext xmlns:c16="http://schemas.microsoft.com/office/drawing/2014/chart" uri="{C3380CC4-5D6E-409C-BE32-E72D297353CC}">
              <c16:uniqueId val="{00000003-2D52-4390-8519-6438B2697899}"/>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D52-4390-8519-6438B2697899}"/>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D52-4390-8519-6438B2697899}"/>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D52-4390-8519-6438B2697899}"/>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2D52-4390-8519-6438B2697899}"/>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2D52-4390-8519-6438B2697899}"/>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23.663399999999999</c:v>
                </c:pt>
                <c:pt idx="1">
                  <c:v>23.6008</c:v>
                </c:pt>
                <c:pt idx="2">
                  <c:v>24.387699999999999</c:v>
                </c:pt>
                <c:pt idx="3">
                  <c:v>24.3949</c:v>
                </c:pt>
                <c:pt idx="4">
                  <c:v>24.835699999999999</c:v>
                </c:pt>
                <c:pt idx="5">
                  <c:v>25.0061</c:v>
                </c:pt>
                <c:pt idx="6">
                  <c:v>25.107500000000002</c:v>
                </c:pt>
                <c:pt idx="7">
                  <c:v>24.9908</c:v>
                </c:pt>
                <c:pt idx="8">
                  <c:v>24.9773</c:v>
                </c:pt>
                <c:pt idx="9">
                  <c:v>25.241599999999998</c:v>
                </c:pt>
                <c:pt idx="10">
                  <c:v>24.874099999999999</c:v>
                </c:pt>
                <c:pt idx="11">
                  <c:v>25.214700000000001</c:v>
                </c:pt>
                <c:pt idx="12">
                  <c:v>25.247299999999999</c:v>
                </c:pt>
                <c:pt idx="13">
                  <c:v>25.3306</c:v>
                </c:pt>
                <c:pt idx="14">
                  <c:v>25.2897</c:v>
                </c:pt>
                <c:pt idx="15">
                  <c:v>24.607299999999999</c:v>
                </c:pt>
                <c:pt idx="16">
                  <c:v>23.671700000000001</c:v>
                </c:pt>
                <c:pt idx="17">
                  <c:v>24.4848</c:v>
                </c:pt>
                <c:pt idx="18">
                  <c:v>24.4603</c:v>
                </c:pt>
                <c:pt idx="19">
                  <c:v>25.673200000000001</c:v>
                </c:pt>
                <c:pt idx="20">
                  <c:v>25.4208</c:v>
                </c:pt>
                <c:pt idx="21">
                  <c:v>25.3521</c:v>
                </c:pt>
                <c:pt idx="22">
                  <c:v>25.523099999999999</c:v>
                </c:pt>
                <c:pt idx="23">
                  <c:v>25.108599999999999</c:v>
                </c:pt>
                <c:pt idx="24">
                  <c:v>24.9771</c:v>
                </c:pt>
                <c:pt idx="25">
                  <c:v>24.026399999999999</c:v>
                </c:pt>
                <c:pt idx="26">
                  <c:v>24.667300000000001</c:v>
                </c:pt>
                <c:pt idx="27">
                  <c:v>25.148599999999998</c:v>
                </c:pt>
                <c:pt idx="28">
                  <c:v>24.9937</c:v>
                </c:pt>
                <c:pt idx="29">
                  <c:v>25.2529</c:v>
                </c:pt>
                <c:pt idx="30">
                  <c:v>25.5473</c:v>
                </c:pt>
                <c:pt idx="31">
                  <c:v>25.6418</c:v>
                </c:pt>
                <c:pt idx="32">
                  <c:v>25.8459</c:v>
                </c:pt>
                <c:pt idx="33">
                  <c:v>26.070399999999999</c:v>
                </c:pt>
                <c:pt idx="34">
                  <c:v>25.1419</c:v>
                </c:pt>
                <c:pt idx="35">
                  <c:v>25.350999999999999</c:v>
                </c:pt>
                <c:pt idx="36">
                  <c:v>26.338100000000001</c:v>
                </c:pt>
                <c:pt idx="37">
                  <c:v>27.306699999999999</c:v>
                </c:pt>
                <c:pt idx="38">
                  <c:v>27.331800000000001</c:v>
                </c:pt>
                <c:pt idx="39">
                  <c:v>27.7454</c:v>
                </c:pt>
                <c:pt idx="40">
                  <c:v>27.283000000000001</c:v>
                </c:pt>
                <c:pt idx="41">
                  <c:v>26.883400000000002</c:v>
                </c:pt>
                <c:pt idx="42">
                  <c:v>25.7925</c:v>
                </c:pt>
                <c:pt idx="43">
                  <c:v>25.2454</c:v>
                </c:pt>
                <c:pt idx="44">
                  <c:v>25.631599999999999</c:v>
                </c:pt>
                <c:pt idx="45">
                  <c:v>25.288499999999999</c:v>
                </c:pt>
                <c:pt idx="46">
                  <c:v>24.628699999999998</c:v>
                </c:pt>
                <c:pt idx="47">
                  <c:v>24.588799999999999</c:v>
                </c:pt>
              </c:numCache>
            </c:numRef>
          </c:val>
          <c:smooth val="0"/>
          <c:extLst>
            <c:ext xmlns:c16="http://schemas.microsoft.com/office/drawing/2014/chart" uri="{C3380CC4-5D6E-409C-BE32-E72D297353CC}">
              <c16:uniqueId val="{00000009-2D52-4390-8519-6438B2697899}"/>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14.4762</c:v>
                </c:pt>
                <c:pt idx="1">
                  <c:v>14.1144</c:v>
                </c:pt>
                <c:pt idx="2">
                  <c:v>14.541</c:v>
                </c:pt>
                <c:pt idx="3">
                  <c:v>14.263400000000001</c:v>
                </c:pt>
                <c:pt idx="4">
                  <c:v>14.406700000000001</c:v>
                </c:pt>
                <c:pt idx="5">
                  <c:v>14.461600000000001</c:v>
                </c:pt>
                <c:pt idx="6">
                  <c:v>15.0154</c:v>
                </c:pt>
                <c:pt idx="7">
                  <c:v>15.0151</c:v>
                </c:pt>
                <c:pt idx="8">
                  <c:v>15.9665</c:v>
                </c:pt>
                <c:pt idx="9">
                  <c:v>15.799099999999999</c:v>
                </c:pt>
                <c:pt idx="10">
                  <c:v>15.1502</c:v>
                </c:pt>
                <c:pt idx="11">
                  <c:v>14.5962</c:v>
                </c:pt>
                <c:pt idx="12">
                  <c:v>13.849500000000001</c:v>
                </c:pt>
                <c:pt idx="13">
                  <c:v>11.5779</c:v>
                </c:pt>
                <c:pt idx="14">
                  <c:v>11.171099999999999</c:v>
                </c:pt>
                <c:pt idx="15">
                  <c:v>10.742000000000001</c:v>
                </c:pt>
                <c:pt idx="16">
                  <c:v>10.762</c:v>
                </c:pt>
                <c:pt idx="17">
                  <c:v>10.707599999999999</c:v>
                </c:pt>
                <c:pt idx="18">
                  <c:v>10.666499999999999</c:v>
                </c:pt>
                <c:pt idx="19">
                  <c:v>9.9084000000000003</c:v>
                </c:pt>
                <c:pt idx="20">
                  <c:v>10.0419</c:v>
                </c:pt>
                <c:pt idx="21">
                  <c:v>9.9357000000000006</c:v>
                </c:pt>
                <c:pt idx="22">
                  <c:v>10.458399999999999</c:v>
                </c:pt>
                <c:pt idx="23">
                  <c:v>11.069800000000001</c:v>
                </c:pt>
                <c:pt idx="24">
                  <c:v>11.6256</c:v>
                </c:pt>
                <c:pt idx="25">
                  <c:v>13.8712</c:v>
                </c:pt>
                <c:pt idx="26">
                  <c:v>14.3565</c:v>
                </c:pt>
                <c:pt idx="27">
                  <c:v>14.3422</c:v>
                </c:pt>
                <c:pt idx="28">
                  <c:v>14.273300000000001</c:v>
                </c:pt>
                <c:pt idx="29">
                  <c:v>14.588100000000001</c:v>
                </c:pt>
                <c:pt idx="30">
                  <c:v>14.3992</c:v>
                </c:pt>
                <c:pt idx="31">
                  <c:v>14.3256</c:v>
                </c:pt>
                <c:pt idx="32">
                  <c:v>14.1899</c:v>
                </c:pt>
                <c:pt idx="33">
                  <c:v>14.0425</c:v>
                </c:pt>
                <c:pt idx="34">
                  <c:v>14.8766</c:v>
                </c:pt>
                <c:pt idx="35">
                  <c:v>14.966799999999999</c:v>
                </c:pt>
                <c:pt idx="36">
                  <c:v>15.8469</c:v>
                </c:pt>
                <c:pt idx="37">
                  <c:v>14.255000000000001</c:v>
                </c:pt>
                <c:pt idx="38">
                  <c:v>13.4322</c:v>
                </c:pt>
                <c:pt idx="39">
                  <c:v>11.3362</c:v>
                </c:pt>
                <c:pt idx="40">
                  <c:v>10.972099999999999</c:v>
                </c:pt>
                <c:pt idx="41">
                  <c:v>11.1153</c:v>
                </c:pt>
                <c:pt idx="42">
                  <c:v>11.107900000000001</c:v>
                </c:pt>
                <c:pt idx="43">
                  <c:v>11.1469</c:v>
                </c:pt>
                <c:pt idx="44">
                  <c:v>11.241099999999999</c:v>
                </c:pt>
                <c:pt idx="45">
                  <c:v>11.15</c:v>
                </c:pt>
                <c:pt idx="46">
                  <c:v>13.075799999999999</c:v>
                </c:pt>
                <c:pt idx="47">
                  <c:v>13.8073</c:v>
                </c:pt>
              </c:numCache>
            </c:numRef>
          </c:val>
          <c:smooth val="0"/>
          <c:extLst>
            <c:ext xmlns:c16="http://schemas.microsoft.com/office/drawing/2014/chart" uri="{C3380CC4-5D6E-409C-BE32-E72D297353CC}">
              <c16:uniqueId val="{0000000A-2D52-4390-8519-6438B2697899}"/>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13.71</c:v>
                </c:pt>
                <c:pt idx="1">
                  <c:v>13.8</c:v>
                </c:pt>
                <c:pt idx="2">
                  <c:v>13.9</c:v>
                </c:pt>
                <c:pt idx="3">
                  <c:v>13.7</c:v>
                </c:pt>
                <c:pt idx="4">
                  <c:v>13.52</c:v>
                </c:pt>
                <c:pt idx="5">
                  <c:v>12.48</c:v>
                </c:pt>
                <c:pt idx="6">
                  <c:v>13.06</c:v>
                </c:pt>
                <c:pt idx="7">
                  <c:v>13.13</c:v>
                </c:pt>
                <c:pt idx="8">
                  <c:v>13.19</c:v>
                </c:pt>
                <c:pt idx="9">
                  <c:v>13.29</c:v>
                </c:pt>
                <c:pt idx="10">
                  <c:v>13.28</c:v>
                </c:pt>
                <c:pt idx="11">
                  <c:v>13.8</c:v>
                </c:pt>
                <c:pt idx="12">
                  <c:v>12.41</c:v>
                </c:pt>
                <c:pt idx="13">
                  <c:v>13.64</c:v>
                </c:pt>
                <c:pt idx="14">
                  <c:v>13.22</c:v>
                </c:pt>
                <c:pt idx="15">
                  <c:v>13.43</c:v>
                </c:pt>
                <c:pt idx="16">
                  <c:v>13.44</c:v>
                </c:pt>
                <c:pt idx="17">
                  <c:v>13.47</c:v>
                </c:pt>
                <c:pt idx="18">
                  <c:v>13.34</c:v>
                </c:pt>
                <c:pt idx="19">
                  <c:v>13.25</c:v>
                </c:pt>
                <c:pt idx="20">
                  <c:v>12.78</c:v>
                </c:pt>
                <c:pt idx="21">
                  <c:v>12.4</c:v>
                </c:pt>
                <c:pt idx="22">
                  <c:v>12.59</c:v>
                </c:pt>
                <c:pt idx="23">
                  <c:v>13.06</c:v>
                </c:pt>
                <c:pt idx="24">
                  <c:v>13.08</c:v>
                </c:pt>
                <c:pt idx="25">
                  <c:v>13.14</c:v>
                </c:pt>
                <c:pt idx="26">
                  <c:v>13.14</c:v>
                </c:pt>
                <c:pt idx="27">
                  <c:v>13.22</c:v>
                </c:pt>
                <c:pt idx="28">
                  <c:v>12.2</c:v>
                </c:pt>
                <c:pt idx="29">
                  <c:v>12.52</c:v>
                </c:pt>
                <c:pt idx="30">
                  <c:v>12.46</c:v>
                </c:pt>
                <c:pt idx="31">
                  <c:v>12.62</c:v>
                </c:pt>
                <c:pt idx="32">
                  <c:v>12.09</c:v>
                </c:pt>
                <c:pt idx="33">
                  <c:v>12.56</c:v>
                </c:pt>
                <c:pt idx="34">
                  <c:v>12.67</c:v>
                </c:pt>
                <c:pt idx="35">
                  <c:v>12.97</c:v>
                </c:pt>
                <c:pt idx="36">
                  <c:v>13.42</c:v>
                </c:pt>
                <c:pt idx="37">
                  <c:v>13.57</c:v>
                </c:pt>
                <c:pt idx="38">
                  <c:v>13.3</c:v>
                </c:pt>
                <c:pt idx="39">
                  <c:v>13.46</c:v>
                </c:pt>
                <c:pt idx="40">
                  <c:v>13.56</c:v>
                </c:pt>
                <c:pt idx="41">
                  <c:v>13.46</c:v>
                </c:pt>
                <c:pt idx="42">
                  <c:v>13.62</c:v>
                </c:pt>
                <c:pt idx="43">
                  <c:v>13.43</c:v>
                </c:pt>
                <c:pt idx="44">
                  <c:v>13.35</c:v>
                </c:pt>
                <c:pt idx="45">
                  <c:v>12.88</c:v>
                </c:pt>
                <c:pt idx="46">
                  <c:v>13.18</c:v>
                </c:pt>
                <c:pt idx="47">
                  <c:v>13.04</c:v>
                </c:pt>
              </c:numCache>
            </c:numRef>
          </c:val>
          <c:smooth val="0"/>
          <c:extLst>
            <c:ext xmlns:c16="http://schemas.microsoft.com/office/drawing/2014/chart" uri="{C3380CC4-5D6E-409C-BE32-E72D297353CC}">
              <c16:uniqueId val="{0000000B-2D52-4390-8519-6438B2697899}"/>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32.055999999999997</c:v>
                </c:pt>
                <c:pt idx="1">
                  <c:v>32.101999999999997</c:v>
                </c:pt>
                <c:pt idx="2">
                  <c:v>31.423999999999999</c:v>
                </c:pt>
                <c:pt idx="3">
                  <c:v>30.582000000000001</c:v>
                </c:pt>
                <c:pt idx="4">
                  <c:v>30.914000000000001</c:v>
                </c:pt>
                <c:pt idx="5">
                  <c:v>32.037999999999997</c:v>
                </c:pt>
                <c:pt idx="6">
                  <c:v>32.03</c:v>
                </c:pt>
                <c:pt idx="7">
                  <c:v>31.678000000000001</c:v>
                </c:pt>
                <c:pt idx="8">
                  <c:v>31.547999999999998</c:v>
                </c:pt>
                <c:pt idx="9">
                  <c:v>32.304000000000002</c:v>
                </c:pt>
                <c:pt idx="10">
                  <c:v>32.421999999999997</c:v>
                </c:pt>
                <c:pt idx="11">
                  <c:v>32.393999999999998</c:v>
                </c:pt>
                <c:pt idx="12">
                  <c:v>30.998000000000001</c:v>
                </c:pt>
                <c:pt idx="13">
                  <c:v>30.085999999999999</c:v>
                </c:pt>
                <c:pt idx="14">
                  <c:v>30.052</c:v>
                </c:pt>
                <c:pt idx="15">
                  <c:v>29.466000000000001</c:v>
                </c:pt>
                <c:pt idx="16">
                  <c:v>29.5</c:v>
                </c:pt>
                <c:pt idx="17">
                  <c:v>29.675999999999998</c:v>
                </c:pt>
                <c:pt idx="18">
                  <c:v>29.553999999999998</c:v>
                </c:pt>
                <c:pt idx="19">
                  <c:v>29.222000000000001</c:v>
                </c:pt>
                <c:pt idx="20">
                  <c:v>29.277999999999999</c:v>
                </c:pt>
                <c:pt idx="21">
                  <c:v>29.803999999999998</c:v>
                </c:pt>
                <c:pt idx="22">
                  <c:v>30.106000000000002</c:v>
                </c:pt>
                <c:pt idx="23">
                  <c:v>29.474</c:v>
                </c:pt>
                <c:pt idx="24">
                  <c:v>29.312000000000001</c:v>
                </c:pt>
                <c:pt idx="25">
                  <c:v>30.148</c:v>
                </c:pt>
                <c:pt idx="26">
                  <c:v>30.228000000000002</c:v>
                </c:pt>
                <c:pt idx="27">
                  <c:v>29.576000000000001</c:v>
                </c:pt>
                <c:pt idx="28">
                  <c:v>28.98</c:v>
                </c:pt>
                <c:pt idx="29">
                  <c:v>28.893999999999998</c:v>
                </c:pt>
                <c:pt idx="30">
                  <c:v>29.472000000000001</c:v>
                </c:pt>
                <c:pt idx="31">
                  <c:v>29.22</c:v>
                </c:pt>
                <c:pt idx="32">
                  <c:v>29.826000000000001</c:v>
                </c:pt>
                <c:pt idx="33">
                  <c:v>29.32</c:v>
                </c:pt>
                <c:pt idx="34">
                  <c:v>29.591999999999999</c:v>
                </c:pt>
                <c:pt idx="35">
                  <c:v>27.44</c:v>
                </c:pt>
                <c:pt idx="36">
                  <c:v>28.934000000000001</c:v>
                </c:pt>
                <c:pt idx="37">
                  <c:v>31.9</c:v>
                </c:pt>
                <c:pt idx="38">
                  <c:v>32.124000000000002</c:v>
                </c:pt>
                <c:pt idx="39">
                  <c:v>31.533999999999999</c:v>
                </c:pt>
                <c:pt idx="40">
                  <c:v>31.492000000000001</c:v>
                </c:pt>
                <c:pt idx="41">
                  <c:v>31.254000000000001</c:v>
                </c:pt>
                <c:pt idx="42">
                  <c:v>31.716000000000001</c:v>
                </c:pt>
                <c:pt idx="43">
                  <c:v>31.5</c:v>
                </c:pt>
                <c:pt idx="44">
                  <c:v>31.292000000000002</c:v>
                </c:pt>
                <c:pt idx="45">
                  <c:v>30.994</c:v>
                </c:pt>
                <c:pt idx="46">
                  <c:v>30.916</c:v>
                </c:pt>
                <c:pt idx="47">
                  <c:v>30.591999999999999</c:v>
                </c:pt>
              </c:numCache>
            </c:numRef>
          </c:val>
          <c:smooth val="0"/>
          <c:extLst>
            <c:ext xmlns:c16="http://schemas.microsoft.com/office/drawing/2014/chart" uri="{C3380CC4-5D6E-409C-BE32-E72D297353CC}">
              <c16:uniqueId val="{0000000C-2D52-4390-8519-6438B2697899}"/>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D52-4390-8519-6438B2697899}"/>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D52-4390-8519-6438B2697899}"/>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50.837000000000003</c:v>
                </c:pt>
                <c:pt idx="1">
                  <c:v>50.965000000000003</c:v>
                </c:pt>
                <c:pt idx="2">
                  <c:v>50.9</c:v>
                </c:pt>
                <c:pt idx="3">
                  <c:v>51.337000000000003</c:v>
                </c:pt>
                <c:pt idx="4">
                  <c:v>50.994999999999997</c:v>
                </c:pt>
                <c:pt idx="5">
                  <c:v>51.116</c:v>
                </c:pt>
                <c:pt idx="6">
                  <c:v>51.16</c:v>
                </c:pt>
                <c:pt idx="7">
                  <c:v>51.121000000000002</c:v>
                </c:pt>
                <c:pt idx="8">
                  <c:v>51.006</c:v>
                </c:pt>
                <c:pt idx="9">
                  <c:v>51.448999999999998</c:v>
                </c:pt>
                <c:pt idx="10">
                  <c:v>51.255000000000003</c:v>
                </c:pt>
                <c:pt idx="11">
                  <c:v>51.295000000000002</c:v>
                </c:pt>
                <c:pt idx="12">
                  <c:v>50.811999999999998</c:v>
                </c:pt>
                <c:pt idx="13">
                  <c:v>50.652000000000001</c:v>
                </c:pt>
                <c:pt idx="14">
                  <c:v>50.613</c:v>
                </c:pt>
                <c:pt idx="15">
                  <c:v>50.268999999999998</c:v>
                </c:pt>
                <c:pt idx="16">
                  <c:v>50.343000000000004</c:v>
                </c:pt>
                <c:pt idx="17">
                  <c:v>50.387999999999998</c:v>
                </c:pt>
                <c:pt idx="18">
                  <c:v>50.343000000000004</c:v>
                </c:pt>
                <c:pt idx="19">
                  <c:v>50.244999999999997</c:v>
                </c:pt>
                <c:pt idx="20">
                  <c:v>50.113999999999997</c:v>
                </c:pt>
                <c:pt idx="21">
                  <c:v>50.201999999999998</c:v>
                </c:pt>
                <c:pt idx="22">
                  <c:v>50.058999999999997</c:v>
                </c:pt>
                <c:pt idx="23">
                  <c:v>50.424999999999997</c:v>
                </c:pt>
                <c:pt idx="24">
                  <c:v>50.539000000000001</c:v>
                </c:pt>
                <c:pt idx="25">
                  <c:v>50.747</c:v>
                </c:pt>
                <c:pt idx="26">
                  <c:v>50.709000000000003</c:v>
                </c:pt>
                <c:pt idx="27">
                  <c:v>50.767000000000003</c:v>
                </c:pt>
                <c:pt idx="28">
                  <c:v>50.753</c:v>
                </c:pt>
                <c:pt idx="29">
                  <c:v>51.091999999999999</c:v>
                </c:pt>
                <c:pt idx="30">
                  <c:v>51.024000000000001</c:v>
                </c:pt>
                <c:pt idx="31">
                  <c:v>50.497</c:v>
                </c:pt>
                <c:pt idx="32">
                  <c:v>50.639000000000003</c:v>
                </c:pt>
                <c:pt idx="33">
                  <c:v>50.720999999999997</c:v>
                </c:pt>
                <c:pt idx="34">
                  <c:v>50.311</c:v>
                </c:pt>
                <c:pt idx="35">
                  <c:v>50.442</c:v>
                </c:pt>
                <c:pt idx="36">
                  <c:v>51.3</c:v>
                </c:pt>
                <c:pt idx="37">
                  <c:v>51.828000000000003</c:v>
                </c:pt>
                <c:pt idx="38">
                  <c:v>51.764000000000003</c:v>
                </c:pt>
                <c:pt idx="39">
                  <c:v>52.313000000000002</c:v>
                </c:pt>
                <c:pt idx="40">
                  <c:v>52.002000000000002</c:v>
                </c:pt>
                <c:pt idx="41">
                  <c:v>51.713999999999999</c:v>
                </c:pt>
                <c:pt idx="42">
                  <c:v>51.872</c:v>
                </c:pt>
                <c:pt idx="43">
                  <c:v>52.012999999999998</c:v>
                </c:pt>
                <c:pt idx="44">
                  <c:v>51.892000000000003</c:v>
                </c:pt>
                <c:pt idx="45">
                  <c:v>51.393999999999998</c:v>
                </c:pt>
                <c:pt idx="46">
                  <c:v>51.279000000000003</c:v>
                </c:pt>
                <c:pt idx="47">
                  <c:v>51.23</c:v>
                </c:pt>
              </c:numCache>
            </c:numRef>
          </c:val>
          <c:smooth val="0"/>
          <c:extLst>
            <c:ext xmlns:c16="http://schemas.microsoft.com/office/drawing/2014/chart" uri="{C3380CC4-5D6E-409C-BE32-E72D297353CC}">
              <c16:uniqueId val="{0000000F-2D52-4390-8519-6438B2697899}"/>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D52-4390-8519-6438B2697899}"/>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41.118200000000002</c:v>
                </c:pt>
                <c:pt idx="1">
                  <c:v>44.1248</c:v>
                </c:pt>
                <c:pt idx="2">
                  <c:v>46.319699999999997</c:v>
                </c:pt>
                <c:pt idx="3">
                  <c:v>17.566299999999998</c:v>
                </c:pt>
                <c:pt idx="4">
                  <c:v>17.689399999999999</c:v>
                </c:pt>
                <c:pt idx="5">
                  <c:v>20.873899999999999</c:v>
                </c:pt>
                <c:pt idx="6">
                  <c:v>20.255600000000001</c:v>
                </c:pt>
                <c:pt idx="7">
                  <c:v>51.215000000000003</c:v>
                </c:pt>
                <c:pt idx="8">
                  <c:v>34.007300000000001</c:v>
                </c:pt>
                <c:pt idx="9">
                  <c:v>53.213200000000001</c:v>
                </c:pt>
                <c:pt idx="10">
                  <c:v>47.712000000000003</c:v>
                </c:pt>
                <c:pt idx="11">
                  <c:v>49.923900000000003</c:v>
                </c:pt>
                <c:pt idx="12">
                  <c:v>43.823</c:v>
                </c:pt>
                <c:pt idx="13">
                  <c:v>41.793500000000002</c:v>
                </c:pt>
                <c:pt idx="14">
                  <c:v>48.678600000000003</c:v>
                </c:pt>
                <c:pt idx="15">
                  <c:v>54.1372</c:v>
                </c:pt>
                <c:pt idx="16">
                  <c:v>52.246299999999998</c:v>
                </c:pt>
                <c:pt idx="17">
                  <c:v>46.2363</c:v>
                </c:pt>
                <c:pt idx="18">
                  <c:v>34.689</c:v>
                </c:pt>
                <c:pt idx="19">
                  <c:v>47.136499999999998</c:v>
                </c:pt>
                <c:pt idx="20">
                  <c:v>45.800600000000003</c:v>
                </c:pt>
                <c:pt idx="21">
                  <c:v>44.580599999999997</c:v>
                </c:pt>
                <c:pt idx="22">
                  <c:v>42.468200000000003</c:v>
                </c:pt>
                <c:pt idx="23">
                  <c:v>54.720500000000001</c:v>
                </c:pt>
                <c:pt idx="24">
                  <c:v>46.309800000000003</c:v>
                </c:pt>
                <c:pt idx="25">
                  <c:v>45.726799999999997</c:v>
                </c:pt>
                <c:pt idx="26">
                  <c:v>43.151800000000001</c:v>
                </c:pt>
                <c:pt idx="27">
                  <c:v>46.823</c:v>
                </c:pt>
                <c:pt idx="28">
                  <c:v>46.331600000000002</c:v>
                </c:pt>
                <c:pt idx="29">
                  <c:v>36.071199999999997</c:v>
                </c:pt>
                <c:pt idx="30">
                  <c:v>44.4893</c:v>
                </c:pt>
                <c:pt idx="31">
                  <c:v>45.026400000000002</c:v>
                </c:pt>
                <c:pt idx="32">
                  <c:v>43.763199999999998</c:v>
                </c:pt>
                <c:pt idx="33">
                  <c:v>48.941899999999997</c:v>
                </c:pt>
                <c:pt idx="34">
                  <c:v>42.284500000000001</c:v>
                </c:pt>
                <c:pt idx="35">
                  <c:v>43.864899999999999</c:v>
                </c:pt>
                <c:pt idx="36">
                  <c:v>26.808900000000001</c:v>
                </c:pt>
                <c:pt idx="37">
                  <c:v>13.9695</c:v>
                </c:pt>
                <c:pt idx="38">
                  <c:v>12.0473</c:v>
                </c:pt>
                <c:pt idx="39">
                  <c:v>13.7103</c:v>
                </c:pt>
                <c:pt idx="40">
                  <c:v>14.6379</c:v>
                </c:pt>
                <c:pt idx="41">
                  <c:v>38.301299999999998</c:v>
                </c:pt>
                <c:pt idx="42">
                  <c:v>40.794800000000002</c:v>
                </c:pt>
                <c:pt idx="43">
                  <c:v>51.940600000000003</c:v>
                </c:pt>
                <c:pt idx="44">
                  <c:v>46.268300000000004</c:v>
                </c:pt>
                <c:pt idx="45">
                  <c:v>41.521799999999999</c:v>
                </c:pt>
                <c:pt idx="46">
                  <c:v>47.349800000000002</c:v>
                </c:pt>
                <c:pt idx="47">
                  <c:v>48.773000000000003</c:v>
                </c:pt>
              </c:numCache>
            </c:numRef>
          </c:val>
          <c:smooth val="0"/>
          <c:extLst>
            <c:ext xmlns:c16="http://schemas.microsoft.com/office/drawing/2014/chart" uri="{C3380CC4-5D6E-409C-BE32-E72D297353CC}">
              <c16:uniqueId val="{00000011-2D52-4390-8519-6438B2697899}"/>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D52-4390-8519-6438B2697899}"/>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8.3000000000000007</c:v>
                </c:pt>
                <c:pt idx="1">
                  <c:v>8.8000000000000007</c:v>
                </c:pt>
                <c:pt idx="2">
                  <c:v>9.3000000000000007</c:v>
                </c:pt>
                <c:pt idx="3">
                  <c:v>9.5</c:v>
                </c:pt>
                <c:pt idx="4">
                  <c:v>9.6</c:v>
                </c:pt>
                <c:pt idx="5">
                  <c:v>9.6</c:v>
                </c:pt>
                <c:pt idx="6">
                  <c:v>9.5</c:v>
                </c:pt>
                <c:pt idx="7">
                  <c:v>9.3000000000000007</c:v>
                </c:pt>
                <c:pt idx="8">
                  <c:v>9.1</c:v>
                </c:pt>
                <c:pt idx="9">
                  <c:v>9</c:v>
                </c:pt>
                <c:pt idx="10">
                  <c:v>9.5</c:v>
                </c:pt>
                <c:pt idx="11">
                  <c:v>9.8000000000000007</c:v>
                </c:pt>
                <c:pt idx="12">
                  <c:v>9.8000000000000007</c:v>
                </c:pt>
                <c:pt idx="13">
                  <c:v>9.6999999999999993</c:v>
                </c:pt>
                <c:pt idx="14">
                  <c:v>9.1999999999999993</c:v>
                </c:pt>
                <c:pt idx="15">
                  <c:v>8.6999999999999993</c:v>
                </c:pt>
                <c:pt idx="16">
                  <c:v>8.6</c:v>
                </c:pt>
                <c:pt idx="17">
                  <c:v>8.5</c:v>
                </c:pt>
                <c:pt idx="18">
                  <c:v>8.4</c:v>
                </c:pt>
                <c:pt idx="19">
                  <c:v>8.4</c:v>
                </c:pt>
                <c:pt idx="20">
                  <c:v>8.4</c:v>
                </c:pt>
                <c:pt idx="21">
                  <c:v>4.8</c:v>
                </c:pt>
                <c:pt idx="22">
                  <c:v>5.5</c:v>
                </c:pt>
                <c:pt idx="23">
                  <c:v>5.8</c:v>
                </c:pt>
                <c:pt idx="24">
                  <c:v>6.5</c:v>
                </c:pt>
                <c:pt idx="25">
                  <c:v>7.2</c:v>
                </c:pt>
                <c:pt idx="26">
                  <c:v>7.7</c:v>
                </c:pt>
                <c:pt idx="27">
                  <c:v>8.1999999999999993</c:v>
                </c:pt>
                <c:pt idx="28">
                  <c:v>8.3000000000000007</c:v>
                </c:pt>
                <c:pt idx="29">
                  <c:v>9.1</c:v>
                </c:pt>
                <c:pt idx="30">
                  <c:v>8.9</c:v>
                </c:pt>
                <c:pt idx="31">
                  <c:v>8.5</c:v>
                </c:pt>
                <c:pt idx="32">
                  <c:v>9.1999999999999993</c:v>
                </c:pt>
                <c:pt idx="33">
                  <c:v>9.1999999999999993</c:v>
                </c:pt>
                <c:pt idx="34">
                  <c:v>9.5</c:v>
                </c:pt>
                <c:pt idx="35">
                  <c:v>9.8000000000000007</c:v>
                </c:pt>
                <c:pt idx="36">
                  <c:v>10</c:v>
                </c:pt>
                <c:pt idx="37">
                  <c:v>9.9</c:v>
                </c:pt>
                <c:pt idx="38">
                  <c:v>9.5</c:v>
                </c:pt>
                <c:pt idx="39">
                  <c:v>9</c:v>
                </c:pt>
                <c:pt idx="40">
                  <c:v>9</c:v>
                </c:pt>
                <c:pt idx="41">
                  <c:v>8.5</c:v>
                </c:pt>
                <c:pt idx="42">
                  <c:v>8.1999999999999993</c:v>
                </c:pt>
                <c:pt idx="43">
                  <c:v>8</c:v>
                </c:pt>
                <c:pt idx="44">
                  <c:v>8.1</c:v>
                </c:pt>
                <c:pt idx="45">
                  <c:v>8.3000000000000007</c:v>
                </c:pt>
                <c:pt idx="46">
                  <c:v>9</c:v>
                </c:pt>
                <c:pt idx="47">
                  <c:v>9.1</c:v>
                </c:pt>
              </c:numCache>
            </c:numRef>
          </c:val>
          <c:smooth val="0"/>
          <c:extLst>
            <c:ext xmlns:c16="http://schemas.microsoft.com/office/drawing/2014/chart" uri="{C3380CC4-5D6E-409C-BE32-E72D297353CC}">
              <c16:uniqueId val="{00000013-2D52-4390-8519-6438B269789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D52-4390-8519-6438B269789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155.36525</c:v>
                </c:pt>
                <c:pt idx="1">
                  <c:v>153.12244999999999</c:v>
                </c:pt>
                <c:pt idx="2">
                  <c:v>149.10655</c:v>
                </c:pt>
                <c:pt idx="3">
                  <c:v>130.38614000000001</c:v>
                </c:pt>
                <c:pt idx="4">
                  <c:v>117.13573</c:v>
                </c:pt>
                <c:pt idx="5">
                  <c:v>120.50288</c:v>
                </c:pt>
                <c:pt idx="6">
                  <c:v>150.19730999999999</c:v>
                </c:pt>
                <c:pt idx="7">
                  <c:v>143.72198</c:v>
                </c:pt>
                <c:pt idx="8">
                  <c:v>142.38444999999999</c:v>
                </c:pt>
                <c:pt idx="9">
                  <c:v>130.21382</c:v>
                </c:pt>
                <c:pt idx="10">
                  <c:v>120.12023000000001</c:v>
                </c:pt>
                <c:pt idx="11">
                  <c:v>106.08713</c:v>
                </c:pt>
                <c:pt idx="12">
                  <c:v>111.62117000000001</c:v>
                </c:pt>
                <c:pt idx="13">
                  <c:v>169.64152000000001</c:v>
                </c:pt>
                <c:pt idx="14">
                  <c:v>149.03937999999999</c:v>
                </c:pt>
                <c:pt idx="15">
                  <c:v>109.21626999999999</c:v>
                </c:pt>
                <c:pt idx="16">
                  <c:v>117.73062</c:v>
                </c:pt>
                <c:pt idx="17">
                  <c:v>132.03456</c:v>
                </c:pt>
                <c:pt idx="18">
                  <c:v>121.69062</c:v>
                </c:pt>
                <c:pt idx="19">
                  <c:v>93.142340000000004</c:v>
                </c:pt>
                <c:pt idx="20">
                  <c:v>117.09486</c:v>
                </c:pt>
                <c:pt idx="21">
                  <c:v>164.49931000000001</c:v>
                </c:pt>
                <c:pt idx="22">
                  <c:v>152.50698</c:v>
                </c:pt>
                <c:pt idx="23">
                  <c:v>125.10997999999999</c:v>
                </c:pt>
                <c:pt idx="24">
                  <c:v>103.87881</c:v>
                </c:pt>
                <c:pt idx="25">
                  <c:v>127.66177</c:v>
                </c:pt>
                <c:pt idx="26">
                  <c:v>164.84842</c:v>
                </c:pt>
                <c:pt idx="27">
                  <c:v>143.43741</c:v>
                </c:pt>
                <c:pt idx="28">
                  <c:v>148.77859000000001</c:v>
                </c:pt>
                <c:pt idx="29">
                  <c:v>128.10205999999999</c:v>
                </c:pt>
                <c:pt idx="30">
                  <c:v>106.08184</c:v>
                </c:pt>
                <c:pt idx="31">
                  <c:v>146.58389</c:v>
                </c:pt>
                <c:pt idx="32">
                  <c:v>53.59102</c:v>
                </c:pt>
                <c:pt idx="33">
                  <c:v>44.567810000000001</c:v>
                </c:pt>
                <c:pt idx="34">
                  <c:v>48.886800000000001</c:v>
                </c:pt>
                <c:pt idx="35">
                  <c:v>44.757980000000003</c:v>
                </c:pt>
                <c:pt idx="36">
                  <c:v>37.652270000000001</c:v>
                </c:pt>
                <c:pt idx="37">
                  <c:v>36.67183</c:v>
                </c:pt>
                <c:pt idx="38">
                  <c:v>34.267510000000001</c:v>
                </c:pt>
                <c:pt idx="39">
                  <c:v>35.325279999999999</c:v>
                </c:pt>
                <c:pt idx="40">
                  <c:v>36.683219999999999</c:v>
                </c:pt>
                <c:pt idx="41">
                  <c:v>33.355640000000001</c:v>
                </c:pt>
                <c:pt idx="42">
                  <c:v>32.095939999999999</c:v>
                </c:pt>
                <c:pt idx="43">
                  <c:v>40.891300000000001</c:v>
                </c:pt>
                <c:pt idx="44">
                  <c:v>131.37958</c:v>
                </c:pt>
                <c:pt idx="45">
                  <c:v>139.78944000000001</c:v>
                </c:pt>
                <c:pt idx="46">
                  <c:v>120.36108</c:v>
                </c:pt>
                <c:pt idx="47">
                  <c:v>152.72342</c:v>
                </c:pt>
              </c:numCache>
            </c:numRef>
          </c:val>
          <c:smooth val="0"/>
          <c:extLst>
            <c:ext xmlns:c16="http://schemas.microsoft.com/office/drawing/2014/chart" uri="{C3380CC4-5D6E-409C-BE32-E72D297353CC}">
              <c16:uniqueId val="{00000000-E14A-404C-B870-23DC2302510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E14A-404C-B870-23DC2302510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2.6538300000000001</c:v>
                </c:pt>
                <c:pt idx="1">
                  <c:v>2.68262</c:v>
                </c:pt>
                <c:pt idx="2">
                  <c:v>2.50054</c:v>
                </c:pt>
                <c:pt idx="3">
                  <c:v>2.51091</c:v>
                </c:pt>
                <c:pt idx="4">
                  <c:v>2.5566499999999999</c:v>
                </c:pt>
                <c:pt idx="5">
                  <c:v>2.5470600000000001</c:v>
                </c:pt>
                <c:pt idx="6">
                  <c:v>2.6699799999999998</c:v>
                </c:pt>
                <c:pt idx="7">
                  <c:v>2.50257</c:v>
                </c:pt>
                <c:pt idx="8">
                  <c:v>2.5706899999999999</c:v>
                </c:pt>
                <c:pt idx="9">
                  <c:v>2.5985999999999998</c:v>
                </c:pt>
                <c:pt idx="10">
                  <c:v>2.5494500000000002</c:v>
                </c:pt>
                <c:pt idx="11">
                  <c:v>2.6236700000000002</c:v>
                </c:pt>
                <c:pt idx="12">
                  <c:v>2.66384</c:v>
                </c:pt>
                <c:pt idx="13">
                  <c:v>2.8378700000000001</c:v>
                </c:pt>
                <c:pt idx="14">
                  <c:v>3.0536500000000002</c:v>
                </c:pt>
                <c:pt idx="15">
                  <c:v>3.3189899999999999</c:v>
                </c:pt>
                <c:pt idx="16">
                  <c:v>3.52888</c:v>
                </c:pt>
                <c:pt idx="17">
                  <c:v>3.6923599999999999</c:v>
                </c:pt>
                <c:pt idx="18">
                  <c:v>3.5720100000000001</c:v>
                </c:pt>
                <c:pt idx="19">
                  <c:v>3.5575399999999999</c:v>
                </c:pt>
                <c:pt idx="20">
                  <c:v>3.6772</c:v>
                </c:pt>
                <c:pt idx="21">
                  <c:v>3.5520399999999999</c:v>
                </c:pt>
                <c:pt idx="22">
                  <c:v>3.4119899999999999</c:v>
                </c:pt>
                <c:pt idx="23">
                  <c:v>3.33135</c:v>
                </c:pt>
                <c:pt idx="24">
                  <c:v>3.6448999999999998</c:v>
                </c:pt>
                <c:pt idx="25">
                  <c:v>3.73699</c:v>
                </c:pt>
                <c:pt idx="26">
                  <c:v>3.34334</c:v>
                </c:pt>
                <c:pt idx="27">
                  <c:v>2.9865200000000001</c:v>
                </c:pt>
                <c:pt idx="28">
                  <c:v>2.9546399999999999</c:v>
                </c:pt>
                <c:pt idx="29">
                  <c:v>2.9414699999999998</c:v>
                </c:pt>
                <c:pt idx="30">
                  <c:v>3.6155200000000001</c:v>
                </c:pt>
                <c:pt idx="31">
                  <c:v>3.6304400000000001</c:v>
                </c:pt>
                <c:pt idx="32">
                  <c:v>3.1467299999999998</c:v>
                </c:pt>
                <c:pt idx="33">
                  <c:v>4.1509</c:v>
                </c:pt>
                <c:pt idx="34">
                  <c:v>4.2577999999999996</c:v>
                </c:pt>
                <c:pt idx="35">
                  <c:v>4.4112600000000004</c:v>
                </c:pt>
                <c:pt idx="36">
                  <c:v>4.2600600000000002</c:v>
                </c:pt>
                <c:pt idx="37">
                  <c:v>3.9168400000000001</c:v>
                </c:pt>
                <c:pt idx="38">
                  <c:v>3.9454600000000002</c:v>
                </c:pt>
                <c:pt idx="39">
                  <c:v>4.0347200000000001</c:v>
                </c:pt>
                <c:pt idx="40">
                  <c:v>4.08216</c:v>
                </c:pt>
                <c:pt idx="41">
                  <c:v>4.2950999999999997</c:v>
                </c:pt>
                <c:pt idx="42">
                  <c:v>4.28477</c:v>
                </c:pt>
                <c:pt idx="43">
                  <c:v>4.3337899999999996</c:v>
                </c:pt>
                <c:pt idx="44">
                  <c:v>4.3580300000000003</c:v>
                </c:pt>
                <c:pt idx="45">
                  <c:v>4.1880899999999999</c:v>
                </c:pt>
                <c:pt idx="46">
                  <c:v>3.8073800000000002</c:v>
                </c:pt>
                <c:pt idx="47">
                  <c:v>3.6770700000000001</c:v>
                </c:pt>
              </c:numCache>
            </c:numRef>
          </c:val>
          <c:smooth val="0"/>
          <c:extLst>
            <c:ext xmlns:c16="http://schemas.microsoft.com/office/drawing/2014/chart" uri="{C3380CC4-5D6E-409C-BE32-E72D297353CC}">
              <c16:uniqueId val="{00000002-E14A-404C-B870-23DC2302510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E14A-404C-B870-23DC2302510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E14A-404C-B870-23DC2302510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14.24</c:v>
                </c:pt>
                <c:pt idx="1">
                  <c:v>15.45</c:v>
                </c:pt>
                <c:pt idx="2">
                  <c:v>15.45</c:v>
                </c:pt>
                <c:pt idx="3">
                  <c:v>15.79</c:v>
                </c:pt>
                <c:pt idx="4">
                  <c:v>15.13</c:v>
                </c:pt>
                <c:pt idx="5">
                  <c:v>14.96</c:v>
                </c:pt>
                <c:pt idx="6">
                  <c:v>14.96</c:v>
                </c:pt>
                <c:pt idx="7">
                  <c:v>15.16</c:v>
                </c:pt>
                <c:pt idx="8">
                  <c:v>14.83</c:v>
                </c:pt>
                <c:pt idx="9">
                  <c:v>14.38</c:v>
                </c:pt>
                <c:pt idx="10">
                  <c:v>14.38</c:v>
                </c:pt>
                <c:pt idx="11">
                  <c:v>14.92</c:v>
                </c:pt>
                <c:pt idx="12">
                  <c:v>15.13</c:v>
                </c:pt>
                <c:pt idx="13">
                  <c:v>15.24</c:v>
                </c:pt>
                <c:pt idx="14">
                  <c:v>15.86</c:v>
                </c:pt>
                <c:pt idx="15">
                  <c:v>15.42</c:v>
                </c:pt>
                <c:pt idx="16">
                  <c:v>15.66</c:v>
                </c:pt>
                <c:pt idx="17">
                  <c:v>14.79</c:v>
                </c:pt>
                <c:pt idx="18">
                  <c:v>14.29</c:v>
                </c:pt>
                <c:pt idx="19">
                  <c:v>14.19</c:v>
                </c:pt>
                <c:pt idx="20">
                  <c:v>14.96</c:v>
                </c:pt>
                <c:pt idx="21">
                  <c:v>14.41</c:v>
                </c:pt>
                <c:pt idx="22">
                  <c:v>14.57</c:v>
                </c:pt>
                <c:pt idx="23">
                  <c:v>15.54</c:v>
                </c:pt>
                <c:pt idx="24">
                  <c:v>16.260000000000002</c:v>
                </c:pt>
                <c:pt idx="25">
                  <c:v>16.34</c:v>
                </c:pt>
                <c:pt idx="26">
                  <c:v>16.47</c:v>
                </c:pt>
                <c:pt idx="27">
                  <c:v>15.97</c:v>
                </c:pt>
                <c:pt idx="28">
                  <c:v>15.63</c:v>
                </c:pt>
                <c:pt idx="29">
                  <c:v>15.23</c:v>
                </c:pt>
                <c:pt idx="30">
                  <c:v>14.57</c:v>
                </c:pt>
                <c:pt idx="31">
                  <c:v>14.36</c:v>
                </c:pt>
                <c:pt idx="32">
                  <c:v>13.8</c:v>
                </c:pt>
                <c:pt idx="33">
                  <c:v>14.04</c:v>
                </c:pt>
                <c:pt idx="34">
                  <c:v>14.18</c:v>
                </c:pt>
                <c:pt idx="35">
                  <c:v>15.39</c:v>
                </c:pt>
                <c:pt idx="36">
                  <c:v>15.91</c:v>
                </c:pt>
                <c:pt idx="37">
                  <c:v>16.02</c:v>
                </c:pt>
                <c:pt idx="38">
                  <c:v>16.309999999999999</c:v>
                </c:pt>
                <c:pt idx="39">
                  <c:v>15.23</c:v>
                </c:pt>
                <c:pt idx="40">
                  <c:v>14.71</c:v>
                </c:pt>
                <c:pt idx="41">
                  <c:v>14.56</c:v>
                </c:pt>
                <c:pt idx="42">
                  <c:v>14.41</c:v>
                </c:pt>
                <c:pt idx="43">
                  <c:v>14.41</c:v>
                </c:pt>
                <c:pt idx="44">
                  <c:v>15.54</c:v>
                </c:pt>
                <c:pt idx="45">
                  <c:v>15.77</c:v>
                </c:pt>
                <c:pt idx="46">
                  <c:v>14.51</c:v>
                </c:pt>
                <c:pt idx="47">
                  <c:v>13.95</c:v>
                </c:pt>
              </c:numCache>
            </c:numRef>
          </c:val>
          <c:smooth val="0"/>
          <c:extLst>
            <c:ext xmlns:c16="http://schemas.microsoft.com/office/drawing/2014/chart" uri="{C3380CC4-5D6E-409C-BE32-E72D297353CC}">
              <c16:uniqueId val="{00000005-E14A-404C-B870-23DC2302510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E14A-404C-B870-23DC2302510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E14A-404C-B870-23DC2302510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0.7</c:v>
                </c:pt>
                <c:pt idx="1">
                  <c:v>0.7</c:v>
                </c:pt>
                <c:pt idx="2">
                  <c:v>0.6</c:v>
                </c:pt>
                <c:pt idx="3">
                  <c:v>0.6</c:v>
                </c:pt>
                <c:pt idx="4">
                  <c:v>0.7</c:v>
                </c:pt>
                <c:pt idx="5">
                  <c:v>0.7</c:v>
                </c:pt>
                <c:pt idx="6">
                  <c:v>0.7</c:v>
                </c:pt>
                <c:pt idx="7">
                  <c:v>0.7</c:v>
                </c:pt>
                <c:pt idx="8">
                  <c:v>0.7</c:v>
                </c:pt>
                <c:pt idx="9">
                  <c:v>0.7</c:v>
                </c:pt>
                <c:pt idx="10">
                  <c:v>0.7</c:v>
                </c:pt>
                <c:pt idx="11">
                  <c:v>0.7</c:v>
                </c:pt>
                <c:pt idx="12">
                  <c:v>0.7</c:v>
                </c:pt>
                <c:pt idx="13">
                  <c:v>0.6</c:v>
                </c:pt>
                <c:pt idx="14">
                  <c:v>0.7</c:v>
                </c:pt>
                <c:pt idx="15">
                  <c:v>0.8</c:v>
                </c:pt>
                <c:pt idx="16">
                  <c:v>1</c:v>
                </c:pt>
                <c:pt idx="17">
                  <c:v>1.2</c:v>
                </c:pt>
                <c:pt idx="18">
                  <c:v>1.3</c:v>
                </c:pt>
                <c:pt idx="19">
                  <c:v>1.3</c:v>
                </c:pt>
                <c:pt idx="20">
                  <c:v>1.2</c:v>
                </c:pt>
                <c:pt idx="21">
                  <c:v>1.3</c:v>
                </c:pt>
                <c:pt idx="22">
                  <c:v>1.2</c:v>
                </c:pt>
                <c:pt idx="23">
                  <c:v>1.1000000000000001</c:v>
                </c:pt>
                <c:pt idx="24">
                  <c:v>1.1000000000000001</c:v>
                </c:pt>
                <c:pt idx="25">
                  <c:v>1</c:v>
                </c:pt>
                <c:pt idx="26">
                  <c:v>1.1000000000000001</c:v>
                </c:pt>
                <c:pt idx="27">
                  <c:v>1.2</c:v>
                </c:pt>
                <c:pt idx="28">
                  <c:v>1.2</c:v>
                </c:pt>
                <c:pt idx="29">
                  <c:v>1.1000000000000001</c:v>
                </c:pt>
                <c:pt idx="30">
                  <c:v>1.1000000000000001</c:v>
                </c:pt>
                <c:pt idx="31">
                  <c:v>1.1000000000000001</c:v>
                </c:pt>
                <c:pt idx="32">
                  <c:v>1.3</c:v>
                </c:pt>
                <c:pt idx="33">
                  <c:v>1.3</c:v>
                </c:pt>
                <c:pt idx="34">
                  <c:v>1.4</c:v>
                </c:pt>
                <c:pt idx="35">
                  <c:v>1.3</c:v>
                </c:pt>
                <c:pt idx="36">
                  <c:v>1.1000000000000001</c:v>
                </c:pt>
                <c:pt idx="37">
                  <c:v>0.8</c:v>
                </c:pt>
                <c:pt idx="38">
                  <c:v>0.7</c:v>
                </c:pt>
                <c:pt idx="39">
                  <c:v>0.8</c:v>
                </c:pt>
                <c:pt idx="40">
                  <c:v>0.8</c:v>
                </c:pt>
                <c:pt idx="41">
                  <c:v>0.7</c:v>
                </c:pt>
                <c:pt idx="42">
                  <c:v>0.8</c:v>
                </c:pt>
                <c:pt idx="43">
                  <c:v>1.1000000000000001</c:v>
                </c:pt>
                <c:pt idx="44">
                  <c:v>2</c:v>
                </c:pt>
                <c:pt idx="45">
                  <c:v>3.2</c:v>
                </c:pt>
                <c:pt idx="46">
                  <c:v>4.4000000000000004</c:v>
                </c:pt>
                <c:pt idx="47">
                  <c:v>4.7</c:v>
                </c:pt>
              </c:numCache>
            </c:numRef>
          </c:val>
          <c:smooth val="0"/>
          <c:extLst>
            <c:ext xmlns:c16="http://schemas.microsoft.com/office/drawing/2014/chart" uri="{C3380CC4-5D6E-409C-BE32-E72D297353CC}">
              <c16:uniqueId val="{00000008-E14A-404C-B870-23DC2302510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E14A-404C-B870-23DC2302510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E14A-404C-B870-23DC2302510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E14A-404C-B870-23DC2302510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E14A-404C-B870-23DC2302510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E14A-404C-B870-23DC2302510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1.0210999999999999</c:v>
                </c:pt>
                <c:pt idx="1">
                  <c:v>0.89319999999999999</c:v>
                </c:pt>
                <c:pt idx="2">
                  <c:v>0.80900000000000005</c:v>
                </c:pt>
                <c:pt idx="3">
                  <c:v>0.78700000000000003</c:v>
                </c:pt>
                <c:pt idx="4">
                  <c:v>0.76370000000000005</c:v>
                </c:pt>
                <c:pt idx="5">
                  <c:v>0.75509999999999999</c:v>
                </c:pt>
                <c:pt idx="6">
                  <c:v>0.72889999999999999</c:v>
                </c:pt>
                <c:pt idx="7">
                  <c:v>0.73919999999999997</c:v>
                </c:pt>
                <c:pt idx="8">
                  <c:v>0.72</c:v>
                </c:pt>
                <c:pt idx="9">
                  <c:v>0.71989999999999998</c:v>
                </c:pt>
                <c:pt idx="10">
                  <c:v>0.7369</c:v>
                </c:pt>
                <c:pt idx="11">
                  <c:v>0.76600000000000001</c:v>
                </c:pt>
                <c:pt idx="12">
                  <c:v>0.98280000000000001</c:v>
                </c:pt>
                <c:pt idx="13">
                  <c:v>0.99970000000000003</c:v>
                </c:pt>
                <c:pt idx="14">
                  <c:v>1.1518999999999999</c:v>
                </c:pt>
                <c:pt idx="15">
                  <c:v>1.2637</c:v>
                </c:pt>
                <c:pt idx="16">
                  <c:v>1.7285999999999999</c:v>
                </c:pt>
                <c:pt idx="17">
                  <c:v>1.9098999999999999</c:v>
                </c:pt>
                <c:pt idx="18">
                  <c:v>1.9178999999999999</c:v>
                </c:pt>
                <c:pt idx="19">
                  <c:v>2.3161999999999998</c:v>
                </c:pt>
                <c:pt idx="20">
                  <c:v>2.7543000000000002</c:v>
                </c:pt>
                <c:pt idx="21">
                  <c:v>3.1576</c:v>
                </c:pt>
                <c:pt idx="22">
                  <c:v>3.3243</c:v>
                </c:pt>
                <c:pt idx="23">
                  <c:v>3.5487000000000002</c:v>
                </c:pt>
                <c:pt idx="24">
                  <c:v>3.5434999999999999</c:v>
                </c:pt>
                <c:pt idx="25">
                  <c:v>3.5110000000000001</c:v>
                </c:pt>
                <c:pt idx="26">
                  <c:v>3.6865999999999999</c:v>
                </c:pt>
                <c:pt idx="27">
                  <c:v>3.7267999999999999</c:v>
                </c:pt>
                <c:pt idx="28">
                  <c:v>3.6292</c:v>
                </c:pt>
                <c:pt idx="29">
                  <c:v>3.7403</c:v>
                </c:pt>
                <c:pt idx="30">
                  <c:v>3.7599</c:v>
                </c:pt>
                <c:pt idx="31">
                  <c:v>3.7772000000000001</c:v>
                </c:pt>
                <c:pt idx="32">
                  <c:v>3.7284999999999999</c:v>
                </c:pt>
                <c:pt idx="33">
                  <c:v>3.6364000000000001</c:v>
                </c:pt>
                <c:pt idx="34">
                  <c:v>3.5911</c:v>
                </c:pt>
                <c:pt idx="35">
                  <c:v>3.6861999999999999</c:v>
                </c:pt>
                <c:pt idx="36">
                  <c:v>3.6871</c:v>
                </c:pt>
                <c:pt idx="37">
                  <c:v>3.6103000000000001</c:v>
                </c:pt>
                <c:pt idx="38">
                  <c:v>3.7219000000000002</c:v>
                </c:pt>
                <c:pt idx="39">
                  <c:v>3.6002999999999998</c:v>
                </c:pt>
                <c:pt idx="40">
                  <c:v>3.5326</c:v>
                </c:pt>
                <c:pt idx="41">
                  <c:v>3.6027</c:v>
                </c:pt>
                <c:pt idx="42">
                  <c:v>3.5632000000000001</c:v>
                </c:pt>
                <c:pt idx="43">
                  <c:v>3.1856</c:v>
                </c:pt>
                <c:pt idx="44">
                  <c:v>2.4333999999999998</c:v>
                </c:pt>
                <c:pt idx="45">
                  <c:v>1.7767999999999999</c:v>
                </c:pt>
                <c:pt idx="46">
                  <c:v>1.4478</c:v>
                </c:pt>
                <c:pt idx="47">
                  <c:v>1.2184999999999999</c:v>
                </c:pt>
              </c:numCache>
            </c:numRef>
          </c:val>
          <c:smooth val="0"/>
          <c:extLst>
            <c:ext xmlns:c16="http://schemas.microsoft.com/office/drawing/2014/chart" uri="{C3380CC4-5D6E-409C-BE32-E72D297353CC}">
              <c16:uniqueId val="{0000000E-E14A-404C-B870-23DC2302510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55.057299999999998</c:v>
                </c:pt>
                <c:pt idx="1">
                  <c:v>54.204700000000003</c:v>
                </c:pt>
                <c:pt idx="2">
                  <c:v>54.2224</c:v>
                </c:pt>
                <c:pt idx="3">
                  <c:v>53.429299999999998</c:v>
                </c:pt>
                <c:pt idx="4">
                  <c:v>50.685299999999998</c:v>
                </c:pt>
                <c:pt idx="5">
                  <c:v>51.148499999999999</c:v>
                </c:pt>
                <c:pt idx="6">
                  <c:v>54.500900000000001</c:v>
                </c:pt>
                <c:pt idx="7">
                  <c:v>54.210099999999997</c:v>
                </c:pt>
                <c:pt idx="8">
                  <c:v>54.429900000000004</c:v>
                </c:pt>
                <c:pt idx="9">
                  <c:v>53.258099999999999</c:v>
                </c:pt>
                <c:pt idx="10">
                  <c:v>53.8063</c:v>
                </c:pt>
                <c:pt idx="11">
                  <c:v>54.043399999999998</c:v>
                </c:pt>
                <c:pt idx="12">
                  <c:v>52.762599999999999</c:v>
                </c:pt>
                <c:pt idx="13">
                  <c:v>47.950499999999998</c:v>
                </c:pt>
                <c:pt idx="14">
                  <c:v>51.713000000000001</c:v>
                </c:pt>
                <c:pt idx="15">
                  <c:v>52.962000000000003</c:v>
                </c:pt>
                <c:pt idx="16">
                  <c:v>52.888300000000001</c:v>
                </c:pt>
                <c:pt idx="17">
                  <c:v>52.889499999999998</c:v>
                </c:pt>
                <c:pt idx="18">
                  <c:v>52.081099999999999</c:v>
                </c:pt>
                <c:pt idx="19">
                  <c:v>50.949300000000001</c:v>
                </c:pt>
                <c:pt idx="20">
                  <c:v>51.29</c:v>
                </c:pt>
                <c:pt idx="21">
                  <c:v>49.478200000000001</c:v>
                </c:pt>
                <c:pt idx="22">
                  <c:v>45.680100000000003</c:v>
                </c:pt>
                <c:pt idx="23">
                  <c:v>49.8048</c:v>
                </c:pt>
                <c:pt idx="24">
                  <c:v>46.255099999999999</c:v>
                </c:pt>
                <c:pt idx="25">
                  <c:v>51.322899999999997</c:v>
                </c:pt>
                <c:pt idx="26">
                  <c:v>45.734699999999997</c:v>
                </c:pt>
                <c:pt idx="27">
                  <c:v>49.264699999999998</c:v>
                </c:pt>
                <c:pt idx="28">
                  <c:v>50.424300000000002</c:v>
                </c:pt>
                <c:pt idx="29">
                  <c:v>49.145299999999999</c:v>
                </c:pt>
                <c:pt idx="30">
                  <c:v>49.605800000000002</c:v>
                </c:pt>
                <c:pt idx="31">
                  <c:v>50.369700000000002</c:v>
                </c:pt>
                <c:pt idx="32">
                  <c:v>52.090699999999998</c:v>
                </c:pt>
                <c:pt idx="33">
                  <c:v>51.184899999999999</c:v>
                </c:pt>
                <c:pt idx="34">
                  <c:v>51.127299999999998</c:v>
                </c:pt>
                <c:pt idx="35">
                  <c:v>51.426499999999997</c:v>
                </c:pt>
                <c:pt idx="36">
                  <c:v>51.197299999999998</c:v>
                </c:pt>
                <c:pt idx="37">
                  <c:v>42.267200000000003</c:v>
                </c:pt>
                <c:pt idx="38">
                  <c:v>45.844799999999999</c:v>
                </c:pt>
                <c:pt idx="39">
                  <c:v>53.328499999999998</c:v>
                </c:pt>
                <c:pt idx="40">
                  <c:v>53.057000000000002</c:v>
                </c:pt>
                <c:pt idx="41">
                  <c:v>54.089399999999998</c:v>
                </c:pt>
                <c:pt idx="42">
                  <c:v>54.7117</c:v>
                </c:pt>
                <c:pt idx="43">
                  <c:v>54.085599999999999</c:v>
                </c:pt>
                <c:pt idx="44">
                  <c:v>54.629399999999997</c:v>
                </c:pt>
                <c:pt idx="45">
                  <c:v>54.834099999999999</c:v>
                </c:pt>
                <c:pt idx="46">
                  <c:v>53.716799999999999</c:v>
                </c:pt>
                <c:pt idx="47">
                  <c:v>54.124000000000002</c:v>
                </c:pt>
              </c:numCache>
            </c:numRef>
          </c:val>
          <c:smooth val="0"/>
          <c:extLst>
            <c:ext xmlns:c16="http://schemas.microsoft.com/office/drawing/2014/chart" uri="{C3380CC4-5D6E-409C-BE32-E72D297353CC}">
              <c16:uniqueId val="{0000000F-E14A-404C-B870-23DC2302510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127.5217</c:v>
                </c:pt>
                <c:pt idx="1">
                  <c:v>127.28576</c:v>
                </c:pt>
                <c:pt idx="2">
                  <c:v>127.67665</c:v>
                </c:pt>
                <c:pt idx="3">
                  <c:v>128.81993</c:v>
                </c:pt>
                <c:pt idx="4">
                  <c:v>128.48088000000001</c:v>
                </c:pt>
                <c:pt idx="5">
                  <c:v>128.73481000000001</c:v>
                </c:pt>
                <c:pt idx="6">
                  <c:v>127.69847</c:v>
                </c:pt>
                <c:pt idx="7">
                  <c:v>128.07673</c:v>
                </c:pt>
                <c:pt idx="8">
                  <c:v>128.58976999999999</c:v>
                </c:pt>
                <c:pt idx="9">
                  <c:v>127.52181</c:v>
                </c:pt>
                <c:pt idx="10">
                  <c:v>128.33806999999999</c:v>
                </c:pt>
                <c:pt idx="11">
                  <c:v>127.82341</c:v>
                </c:pt>
                <c:pt idx="12">
                  <c:v>123.29329</c:v>
                </c:pt>
                <c:pt idx="13">
                  <c:v>119.90922</c:v>
                </c:pt>
                <c:pt idx="14">
                  <c:v>122.42413999999999</c:v>
                </c:pt>
                <c:pt idx="15">
                  <c:v>124.71118</c:v>
                </c:pt>
                <c:pt idx="16">
                  <c:v>124.76594</c:v>
                </c:pt>
                <c:pt idx="17">
                  <c:v>122.94580999999999</c:v>
                </c:pt>
                <c:pt idx="18">
                  <c:v>122.56541</c:v>
                </c:pt>
                <c:pt idx="19">
                  <c:v>123.74661</c:v>
                </c:pt>
                <c:pt idx="20">
                  <c:v>124.8847</c:v>
                </c:pt>
                <c:pt idx="21">
                  <c:v>122.66155000000001</c:v>
                </c:pt>
                <c:pt idx="22">
                  <c:v>121.16297</c:v>
                </c:pt>
                <c:pt idx="23">
                  <c:v>120.62191</c:v>
                </c:pt>
                <c:pt idx="24">
                  <c:v>119.39292</c:v>
                </c:pt>
                <c:pt idx="25">
                  <c:v>119.30903000000001</c:v>
                </c:pt>
                <c:pt idx="26">
                  <c:v>120.84377000000001</c:v>
                </c:pt>
                <c:pt idx="27">
                  <c:v>120.21053999999999</c:v>
                </c:pt>
                <c:pt idx="28">
                  <c:v>119.94471</c:v>
                </c:pt>
                <c:pt idx="29">
                  <c:v>123.94222000000001</c:v>
                </c:pt>
                <c:pt idx="30">
                  <c:v>124.13753</c:v>
                </c:pt>
                <c:pt idx="31">
                  <c:v>123.17608</c:v>
                </c:pt>
                <c:pt idx="32">
                  <c:v>124.28</c:v>
                </c:pt>
                <c:pt idx="33">
                  <c:v>125.76661</c:v>
                </c:pt>
                <c:pt idx="34">
                  <c:v>122.54771</c:v>
                </c:pt>
                <c:pt idx="35">
                  <c:v>123.63873</c:v>
                </c:pt>
                <c:pt idx="36">
                  <c:v>117.34407</c:v>
                </c:pt>
                <c:pt idx="37">
                  <c:v>115.50778</c:v>
                </c:pt>
                <c:pt idx="38">
                  <c:v>118.58533</c:v>
                </c:pt>
                <c:pt idx="39">
                  <c:v>121.60084999999999</c:v>
                </c:pt>
                <c:pt idx="40">
                  <c:v>121.54487</c:v>
                </c:pt>
                <c:pt idx="41">
                  <c:v>121.77767</c:v>
                </c:pt>
                <c:pt idx="42">
                  <c:v>123.348</c:v>
                </c:pt>
                <c:pt idx="43">
                  <c:v>125.14398</c:v>
                </c:pt>
                <c:pt idx="44">
                  <c:v>124.42968</c:v>
                </c:pt>
                <c:pt idx="45">
                  <c:v>125.68312</c:v>
                </c:pt>
                <c:pt idx="46">
                  <c:v>126.06220999999999</c:v>
                </c:pt>
                <c:pt idx="47">
                  <c:v>124.25821000000001</c:v>
                </c:pt>
              </c:numCache>
            </c:numRef>
          </c:val>
          <c:smooth val="0"/>
          <c:extLst>
            <c:ext xmlns:c16="http://schemas.microsoft.com/office/drawing/2014/chart" uri="{C3380CC4-5D6E-409C-BE32-E72D297353CC}">
              <c16:uniqueId val="{00000010-E14A-404C-B870-23DC2302510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27.860299999999999</c:v>
                </c:pt>
                <c:pt idx="1">
                  <c:v>28.1403</c:v>
                </c:pt>
                <c:pt idx="2">
                  <c:v>28.870200000000001</c:v>
                </c:pt>
                <c:pt idx="3">
                  <c:v>28.972999999999999</c:v>
                </c:pt>
                <c:pt idx="4">
                  <c:v>27.616900000000001</c:v>
                </c:pt>
                <c:pt idx="5">
                  <c:v>28.276499999999999</c:v>
                </c:pt>
                <c:pt idx="6">
                  <c:v>29.166699999999999</c:v>
                </c:pt>
                <c:pt idx="7">
                  <c:v>28.2746</c:v>
                </c:pt>
                <c:pt idx="8">
                  <c:v>28.414899999999999</c:v>
                </c:pt>
                <c:pt idx="9">
                  <c:v>28.213699999999999</c:v>
                </c:pt>
                <c:pt idx="10">
                  <c:v>27.365500000000001</c:v>
                </c:pt>
                <c:pt idx="11">
                  <c:v>24.205200000000001</c:v>
                </c:pt>
                <c:pt idx="12">
                  <c:v>23.2317</c:v>
                </c:pt>
                <c:pt idx="13">
                  <c:v>23.120799999999999</c:v>
                </c:pt>
                <c:pt idx="14">
                  <c:v>25.648199999999999</c:v>
                </c:pt>
                <c:pt idx="15">
                  <c:v>27.784700000000001</c:v>
                </c:pt>
                <c:pt idx="16">
                  <c:v>27.600100000000001</c:v>
                </c:pt>
                <c:pt idx="17">
                  <c:v>28.053100000000001</c:v>
                </c:pt>
                <c:pt idx="18">
                  <c:v>28.7151</c:v>
                </c:pt>
                <c:pt idx="19">
                  <c:v>28.9023</c:v>
                </c:pt>
                <c:pt idx="20">
                  <c:v>28.5701</c:v>
                </c:pt>
                <c:pt idx="21">
                  <c:v>27.572500000000002</c:v>
                </c:pt>
                <c:pt idx="22">
                  <c:v>28.3141</c:v>
                </c:pt>
                <c:pt idx="23">
                  <c:v>28.682700000000001</c:v>
                </c:pt>
                <c:pt idx="24">
                  <c:v>26.664300000000001</c:v>
                </c:pt>
                <c:pt idx="25">
                  <c:v>26.744299999999999</c:v>
                </c:pt>
                <c:pt idx="26">
                  <c:v>27.544899999999998</c:v>
                </c:pt>
                <c:pt idx="27">
                  <c:v>28.2866</c:v>
                </c:pt>
                <c:pt idx="28">
                  <c:v>28.634699999999999</c:v>
                </c:pt>
                <c:pt idx="29">
                  <c:v>27.868099999999998</c:v>
                </c:pt>
                <c:pt idx="30">
                  <c:v>28.0991</c:v>
                </c:pt>
                <c:pt idx="31">
                  <c:v>28.127400000000002</c:v>
                </c:pt>
                <c:pt idx="32">
                  <c:v>28.0045</c:v>
                </c:pt>
                <c:pt idx="33">
                  <c:v>27.580200000000001</c:v>
                </c:pt>
                <c:pt idx="34">
                  <c:v>27.0139</c:v>
                </c:pt>
                <c:pt idx="35">
                  <c:v>25.863199999999999</c:v>
                </c:pt>
                <c:pt idx="36">
                  <c:v>24.149899999999999</c:v>
                </c:pt>
                <c:pt idx="37">
                  <c:v>24.276700000000002</c:v>
                </c:pt>
                <c:pt idx="38">
                  <c:v>25.8004</c:v>
                </c:pt>
                <c:pt idx="39">
                  <c:v>29.3932</c:v>
                </c:pt>
                <c:pt idx="40">
                  <c:v>28.941400000000002</c:v>
                </c:pt>
                <c:pt idx="41">
                  <c:v>28.899799999999999</c:v>
                </c:pt>
                <c:pt idx="42">
                  <c:v>29.585999999999999</c:v>
                </c:pt>
                <c:pt idx="43">
                  <c:v>30.019300000000001</c:v>
                </c:pt>
                <c:pt idx="44">
                  <c:v>28.961600000000001</c:v>
                </c:pt>
                <c:pt idx="45">
                  <c:v>29.337499999999999</c:v>
                </c:pt>
                <c:pt idx="46">
                  <c:v>29.737500000000001</c:v>
                </c:pt>
                <c:pt idx="47">
                  <c:v>28.884799999999998</c:v>
                </c:pt>
              </c:numCache>
            </c:numRef>
          </c:val>
          <c:smooth val="0"/>
          <c:extLst>
            <c:ext xmlns:c16="http://schemas.microsoft.com/office/drawing/2014/chart" uri="{C3380CC4-5D6E-409C-BE32-E72D297353CC}">
              <c16:uniqueId val="{00000011-E14A-404C-B870-23DC2302510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E14A-404C-B870-23DC2302510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125.86</c:v>
                </c:pt>
                <c:pt idx="1">
                  <c:v>125.53</c:v>
                </c:pt>
                <c:pt idx="2">
                  <c:v>126.97</c:v>
                </c:pt>
                <c:pt idx="3">
                  <c:v>126.32</c:v>
                </c:pt>
                <c:pt idx="4">
                  <c:v>126.29</c:v>
                </c:pt>
                <c:pt idx="5">
                  <c:v>128.41999999999999</c:v>
                </c:pt>
                <c:pt idx="6">
                  <c:v>125.96</c:v>
                </c:pt>
                <c:pt idx="7">
                  <c:v>125.7</c:v>
                </c:pt>
                <c:pt idx="8">
                  <c:v>125.41</c:v>
                </c:pt>
                <c:pt idx="9">
                  <c:v>123.3</c:v>
                </c:pt>
                <c:pt idx="10">
                  <c:v>125.21</c:v>
                </c:pt>
                <c:pt idx="11">
                  <c:v>121.66</c:v>
                </c:pt>
                <c:pt idx="12">
                  <c:v>125.45</c:v>
                </c:pt>
                <c:pt idx="13">
                  <c:v>123.32</c:v>
                </c:pt>
                <c:pt idx="14">
                  <c:v>121.58</c:v>
                </c:pt>
                <c:pt idx="15">
                  <c:v>120.25</c:v>
                </c:pt>
                <c:pt idx="16">
                  <c:v>123.06</c:v>
                </c:pt>
                <c:pt idx="17">
                  <c:v>122.92</c:v>
                </c:pt>
                <c:pt idx="18">
                  <c:v>123.96</c:v>
                </c:pt>
                <c:pt idx="19">
                  <c:v>123.49</c:v>
                </c:pt>
                <c:pt idx="20">
                  <c:v>127.47</c:v>
                </c:pt>
                <c:pt idx="21">
                  <c:v>126.1</c:v>
                </c:pt>
                <c:pt idx="22">
                  <c:v>126.15</c:v>
                </c:pt>
                <c:pt idx="23">
                  <c:v>124.1</c:v>
                </c:pt>
                <c:pt idx="24">
                  <c:v>123.98</c:v>
                </c:pt>
                <c:pt idx="25">
                  <c:v>123.62</c:v>
                </c:pt>
                <c:pt idx="26">
                  <c:v>125.76</c:v>
                </c:pt>
                <c:pt idx="27">
                  <c:v>125.96</c:v>
                </c:pt>
                <c:pt idx="28">
                  <c:v>128.44999999999999</c:v>
                </c:pt>
                <c:pt idx="29">
                  <c:v>125.23</c:v>
                </c:pt>
                <c:pt idx="30">
                  <c:v>125.83</c:v>
                </c:pt>
                <c:pt idx="31">
                  <c:v>127.25</c:v>
                </c:pt>
                <c:pt idx="32">
                  <c:v>127.19</c:v>
                </c:pt>
                <c:pt idx="33">
                  <c:v>125.97</c:v>
                </c:pt>
                <c:pt idx="34">
                  <c:v>128.03</c:v>
                </c:pt>
                <c:pt idx="35">
                  <c:v>127.86</c:v>
                </c:pt>
                <c:pt idx="36">
                  <c:v>128.25</c:v>
                </c:pt>
                <c:pt idx="37">
                  <c:v>126.11</c:v>
                </c:pt>
                <c:pt idx="38">
                  <c:v>124.44</c:v>
                </c:pt>
                <c:pt idx="39">
                  <c:v>125.93</c:v>
                </c:pt>
                <c:pt idx="40">
                  <c:v>124.34</c:v>
                </c:pt>
                <c:pt idx="41">
                  <c:v>126.42</c:v>
                </c:pt>
                <c:pt idx="42">
                  <c:v>129.84</c:v>
                </c:pt>
                <c:pt idx="43">
                  <c:v>127.44</c:v>
                </c:pt>
                <c:pt idx="44">
                  <c:v>128.57</c:v>
                </c:pt>
                <c:pt idx="45">
                  <c:v>127.95</c:v>
                </c:pt>
                <c:pt idx="46">
                  <c:v>128.44</c:v>
                </c:pt>
                <c:pt idx="47">
                  <c:v>128.57</c:v>
                </c:pt>
              </c:numCache>
            </c:numRef>
          </c:val>
          <c:smooth val="0"/>
          <c:extLst>
            <c:ext xmlns:c16="http://schemas.microsoft.com/office/drawing/2014/chart" uri="{C3380CC4-5D6E-409C-BE32-E72D297353CC}">
              <c16:uniqueId val="{00000013-E14A-404C-B870-23DC2302510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E14A-404C-B870-23DC2302510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38.603180000000002</c:v>
                </c:pt>
                <c:pt idx="1">
                  <c:v>38.78454</c:v>
                </c:pt>
                <c:pt idx="2">
                  <c:v>38.627699999999997</c:v>
                </c:pt>
                <c:pt idx="3">
                  <c:v>38.386490000000002</c:v>
                </c:pt>
                <c:pt idx="4">
                  <c:v>37.75788</c:v>
                </c:pt>
                <c:pt idx="5">
                  <c:v>37.428980000000003</c:v>
                </c:pt>
                <c:pt idx="6">
                  <c:v>38.407229999999998</c:v>
                </c:pt>
                <c:pt idx="7">
                  <c:v>37.775129999999997</c:v>
                </c:pt>
                <c:pt idx="8">
                  <c:v>37.349550000000001</c:v>
                </c:pt>
                <c:pt idx="9">
                  <c:v>36.04842</c:v>
                </c:pt>
                <c:pt idx="10">
                  <c:v>34.652380000000001</c:v>
                </c:pt>
                <c:pt idx="11">
                  <c:v>33.987749999999998</c:v>
                </c:pt>
                <c:pt idx="12">
                  <c:v>33.959310000000002</c:v>
                </c:pt>
                <c:pt idx="13">
                  <c:v>31.687460000000002</c:v>
                </c:pt>
                <c:pt idx="14">
                  <c:v>32.032049999999998</c:v>
                </c:pt>
                <c:pt idx="15">
                  <c:v>33.187359999999998</c:v>
                </c:pt>
                <c:pt idx="16">
                  <c:v>34.330089999999998</c:v>
                </c:pt>
                <c:pt idx="17">
                  <c:v>33.868119999999998</c:v>
                </c:pt>
                <c:pt idx="18">
                  <c:v>34.617179999999998</c:v>
                </c:pt>
                <c:pt idx="19">
                  <c:v>35.599429999999998</c:v>
                </c:pt>
                <c:pt idx="20">
                  <c:v>35.246400000000001</c:v>
                </c:pt>
                <c:pt idx="21">
                  <c:v>35.304119999999998</c:v>
                </c:pt>
                <c:pt idx="22">
                  <c:v>35.071040000000004</c:v>
                </c:pt>
                <c:pt idx="23">
                  <c:v>35.409759999999999</c:v>
                </c:pt>
                <c:pt idx="24">
                  <c:v>35.146799999999999</c:v>
                </c:pt>
                <c:pt idx="25">
                  <c:v>34.832140000000003</c:v>
                </c:pt>
                <c:pt idx="26">
                  <c:v>34.841799999999999</c:v>
                </c:pt>
                <c:pt idx="27">
                  <c:v>35.412930000000003</c:v>
                </c:pt>
                <c:pt idx="28">
                  <c:v>36.105690000000003</c:v>
                </c:pt>
                <c:pt idx="29">
                  <c:v>36.773269999999997</c:v>
                </c:pt>
                <c:pt idx="30">
                  <c:v>34.936570000000003</c:v>
                </c:pt>
                <c:pt idx="31">
                  <c:v>34.269329999999997</c:v>
                </c:pt>
                <c:pt idx="32">
                  <c:v>33.06514</c:v>
                </c:pt>
                <c:pt idx="33">
                  <c:v>35.143810000000002</c:v>
                </c:pt>
                <c:pt idx="34">
                  <c:v>34.885449999999999</c:v>
                </c:pt>
                <c:pt idx="35">
                  <c:v>34.495489999999997</c:v>
                </c:pt>
                <c:pt idx="36">
                  <c:v>32.98715</c:v>
                </c:pt>
                <c:pt idx="37">
                  <c:v>28.344889999999999</c:v>
                </c:pt>
                <c:pt idx="38">
                  <c:v>28.75234</c:v>
                </c:pt>
                <c:pt idx="39">
                  <c:v>29.701049999999999</c:v>
                </c:pt>
                <c:pt idx="40">
                  <c:v>34.136090000000003</c:v>
                </c:pt>
                <c:pt idx="41">
                  <c:v>35.190100000000001</c:v>
                </c:pt>
                <c:pt idx="42">
                  <c:v>35.680509999999998</c:v>
                </c:pt>
                <c:pt idx="43">
                  <c:v>35.389159999999997</c:v>
                </c:pt>
                <c:pt idx="44">
                  <c:v>36.039209999999997</c:v>
                </c:pt>
                <c:pt idx="45">
                  <c:v>36.432789999999997</c:v>
                </c:pt>
                <c:pt idx="46">
                  <c:v>37.460380000000001</c:v>
                </c:pt>
                <c:pt idx="47">
                  <c:v>37.250749999999996</c:v>
                </c:pt>
              </c:numCache>
            </c:numRef>
          </c:val>
          <c:smooth val="0"/>
          <c:extLst>
            <c:ext xmlns:c16="http://schemas.microsoft.com/office/drawing/2014/chart" uri="{C3380CC4-5D6E-409C-BE32-E72D297353CC}">
              <c16:uniqueId val="{00000015-E14A-404C-B870-23DC2302510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29.077590000000001</c:v>
                </c:pt>
                <c:pt idx="1">
                  <c:v>28.97813</c:v>
                </c:pt>
                <c:pt idx="2">
                  <c:v>28.876650000000001</c:v>
                </c:pt>
                <c:pt idx="3">
                  <c:v>32.057780000000001</c:v>
                </c:pt>
                <c:pt idx="4">
                  <c:v>33.261119999999998</c:v>
                </c:pt>
                <c:pt idx="5">
                  <c:v>33.330329999999996</c:v>
                </c:pt>
                <c:pt idx="6">
                  <c:v>33.632069999999999</c:v>
                </c:pt>
                <c:pt idx="7">
                  <c:v>33.826799999999999</c:v>
                </c:pt>
                <c:pt idx="8">
                  <c:v>32.923690000000001</c:v>
                </c:pt>
                <c:pt idx="9">
                  <c:v>32.964230000000001</c:v>
                </c:pt>
                <c:pt idx="10">
                  <c:v>33.114750000000001</c:v>
                </c:pt>
                <c:pt idx="11">
                  <c:v>33.654150000000001</c:v>
                </c:pt>
                <c:pt idx="12">
                  <c:v>33.972819999999999</c:v>
                </c:pt>
                <c:pt idx="13">
                  <c:v>34.490769999999998</c:v>
                </c:pt>
                <c:pt idx="14">
                  <c:v>34.5383</c:v>
                </c:pt>
                <c:pt idx="15">
                  <c:v>34.328029999999998</c:v>
                </c:pt>
                <c:pt idx="16">
                  <c:v>33.883470000000003</c:v>
                </c:pt>
                <c:pt idx="17">
                  <c:v>33.415730000000003</c:v>
                </c:pt>
                <c:pt idx="18">
                  <c:v>32.928229999999999</c:v>
                </c:pt>
                <c:pt idx="19">
                  <c:v>31.910820000000001</c:v>
                </c:pt>
                <c:pt idx="20">
                  <c:v>32.027410000000003</c:v>
                </c:pt>
                <c:pt idx="21">
                  <c:v>32.617550000000001</c:v>
                </c:pt>
                <c:pt idx="22">
                  <c:v>31.992909999999998</c:v>
                </c:pt>
                <c:pt idx="23">
                  <c:v>32.145240000000001</c:v>
                </c:pt>
                <c:pt idx="24">
                  <c:v>31.6313</c:v>
                </c:pt>
                <c:pt idx="25">
                  <c:v>33.728140000000003</c:v>
                </c:pt>
                <c:pt idx="26">
                  <c:v>34.328859999999999</c:v>
                </c:pt>
                <c:pt idx="27">
                  <c:v>34.564230000000002</c:v>
                </c:pt>
                <c:pt idx="28">
                  <c:v>35.001339999999999</c:v>
                </c:pt>
                <c:pt idx="29">
                  <c:v>35.167369999999998</c:v>
                </c:pt>
                <c:pt idx="30">
                  <c:v>34.87462</c:v>
                </c:pt>
                <c:pt idx="31">
                  <c:v>35.400700000000001</c:v>
                </c:pt>
                <c:pt idx="32">
                  <c:v>35.042870000000001</c:v>
                </c:pt>
                <c:pt idx="33">
                  <c:v>34.461750000000002</c:v>
                </c:pt>
                <c:pt idx="34">
                  <c:v>33.180039999999998</c:v>
                </c:pt>
                <c:pt idx="35">
                  <c:v>30.927710000000001</c:v>
                </c:pt>
                <c:pt idx="36">
                  <c:v>31.633130000000001</c:v>
                </c:pt>
                <c:pt idx="37">
                  <c:v>31.985620000000001</c:v>
                </c:pt>
                <c:pt idx="38">
                  <c:v>32.566389999999998</c:v>
                </c:pt>
                <c:pt idx="39">
                  <c:v>31.759</c:v>
                </c:pt>
                <c:pt idx="40">
                  <c:v>30.851050000000001</c:v>
                </c:pt>
                <c:pt idx="41">
                  <c:v>30.346050000000002</c:v>
                </c:pt>
                <c:pt idx="42">
                  <c:v>29.484369999999998</c:v>
                </c:pt>
                <c:pt idx="43">
                  <c:v>28.583970000000001</c:v>
                </c:pt>
                <c:pt idx="44">
                  <c:v>28.74342</c:v>
                </c:pt>
                <c:pt idx="45">
                  <c:v>28.806170000000002</c:v>
                </c:pt>
                <c:pt idx="46">
                  <c:v>28.648710000000001</c:v>
                </c:pt>
                <c:pt idx="47">
                  <c:v>29.320979999999999</c:v>
                </c:pt>
              </c:numCache>
            </c:numRef>
          </c:val>
          <c:smooth val="0"/>
          <c:extLst>
            <c:ext xmlns:c16="http://schemas.microsoft.com/office/drawing/2014/chart" uri="{C3380CC4-5D6E-409C-BE32-E72D297353CC}">
              <c16:uniqueId val="{00000016-E14A-404C-B870-23DC2302510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9CB-4237-86FD-1A6B25058F3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194.91815</c:v>
                </c:pt>
                <c:pt idx="1">
                  <c:v>193.22053</c:v>
                </c:pt>
                <c:pt idx="2">
                  <c:v>193.13733999999999</c:v>
                </c:pt>
                <c:pt idx="3">
                  <c:v>195.05025000000001</c:v>
                </c:pt>
                <c:pt idx="4">
                  <c:v>195.55733000000001</c:v>
                </c:pt>
                <c:pt idx="5">
                  <c:v>195.28286</c:v>
                </c:pt>
                <c:pt idx="6">
                  <c:v>194.92574999999999</c:v>
                </c:pt>
                <c:pt idx="7">
                  <c:v>195.18081000000001</c:v>
                </c:pt>
                <c:pt idx="8">
                  <c:v>195.11616000000001</c:v>
                </c:pt>
                <c:pt idx="9">
                  <c:v>194.57096999999999</c:v>
                </c:pt>
                <c:pt idx="10">
                  <c:v>193.83616000000001</c:v>
                </c:pt>
                <c:pt idx="11">
                  <c:v>195.25579999999999</c:v>
                </c:pt>
                <c:pt idx="12">
                  <c:v>195.42838</c:v>
                </c:pt>
                <c:pt idx="13">
                  <c:v>194.65335999999999</c:v>
                </c:pt>
                <c:pt idx="14">
                  <c:v>194.04766000000001</c:v>
                </c:pt>
                <c:pt idx="15">
                  <c:v>191.79409999999999</c:v>
                </c:pt>
                <c:pt idx="16">
                  <c:v>192.72355999999999</c:v>
                </c:pt>
                <c:pt idx="17">
                  <c:v>191.72913</c:v>
                </c:pt>
                <c:pt idx="18">
                  <c:v>189.54546999999999</c:v>
                </c:pt>
                <c:pt idx="19">
                  <c:v>193.45818</c:v>
                </c:pt>
                <c:pt idx="20">
                  <c:v>193.79480000000001</c:v>
                </c:pt>
                <c:pt idx="21">
                  <c:v>192.71825999999999</c:v>
                </c:pt>
                <c:pt idx="22">
                  <c:v>194.87255999999999</c:v>
                </c:pt>
                <c:pt idx="23">
                  <c:v>194.05870999999999</c:v>
                </c:pt>
                <c:pt idx="24">
                  <c:v>192.72323</c:v>
                </c:pt>
                <c:pt idx="25">
                  <c:v>142.86139</c:v>
                </c:pt>
                <c:pt idx="26">
                  <c:v>186.47882000000001</c:v>
                </c:pt>
                <c:pt idx="27">
                  <c:v>187.38525000000001</c:v>
                </c:pt>
                <c:pt idx="28">
                  <c:v>187.88899000000001</c:v>
                </c:pt>
                <c:pt idx="29">
                  <c:v>188.17869999999999</c:v>
                </c:pt>
                <c:pt idx="30">
                  <c:v>186.35793000000001</c:v>
                </c:pt>
                <c:pt idx="31">
                  <c:v>185.52305999999999</c:v>
                </c:pt>
                <c:pt idx="32">
                  <c:v>186.86806000000001</c:v>
                </c:pt>
                <c:pt idx="33">
                  <c:v>186.49451999999999</c:v>
                </c:pt>
                <c:pt idx="34">
                  <c:v>188.92431999999999</c:v>
                </c:pt>
                <c:pt idx="35">
                  <c:v>162.69505000000001</c:v>
                </c:pt>
                <c:pt idx="36">
                  <c:v>57.308860000000003</c:v>
                </c:pt>
                <c:pt idx="37">
                  <c:v>56.651859999999999</c:v>
                </c:pt>
                <c:pt idx="38">
                  <c:v>56.63297</c:v>
                </c:pt>
                <c:pt idx="39">
                  <c:v>54.444270000000003</c:v>
                </c:pt>
                <c:pt idx="40">
                  <c:v>58.418390000000002</c:v>
                </c:pt>
                <c:pt idx="41">
                  <c:v>58.465690000000002</c:v>
                </c:pt>
                <c:pt idx="42">
                  <c:v>74.593289999999996</c:v>
                </c:pt>
                <c:pt idx="43">
                  <c:v>191.00434000000001</c:v>
                </c:pt>
                <c:pt idx="44">
                  <c:v>192.71123</c:v>
                </c:pt>
                <c:pt idx="45">
                  <c:v>193.65097</c:v>
                </c:pt>
                <c:pt idx="46">
                  <c:v>194.38677000000001</c:v>
                </c:pt>
                <c:pt idx="47">
                  <c:v>194.68812</c:v>
                </c:pt>
              </c:numCache>
            </c:numRef>
          </c:val>
          <c:smooth val="0"/>
          <c:extLst>
            <c:ext xmlns:c16="http://schemas.microsoft.com/office/drawing/2014/chart" uri="{C3380CC4-5D6E-409C-BE32-E72D297353CC}">
              <c16:uniqueId val="{00000001-E9CB-4237-86FD-1A6B25058F3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37.290399999999998</c:v>
                </c:pt>
                <c:pt idx="1">
                  <c:v>36.918999999999997</c:v>
                </c:pt>
                <c:pt idx="2">
                  <c:v>37.257899999999999</c:v>
                </c:pt>
                <c:pt idx="3">
                  <c:v>36.930599999999998</c:v>
                </c:pt>
                <c:pt idx="4">
                  <c:v>36.397599999999997</c:v>
                </c:pt>
                <c:pt idx="5">
                  <c:v>37.981200000000001</c:v>
                </c:pt>
                <c:pt idx="6">
                  <c:v>38.1828</c:v>
                </c:pt>
                <c:pt idx="7">
                  <c:v>37.927</c:v>
                </c:pt>
                <c:pt idx="8">
                  <c:v>37.3277</c:v>
                </c:pt>
                <c:pt idx="9">
                  <c:v>36.416200000000003</c:v>
                </c:pt>
                <c:pt idx="10">
                  <c:v>36.103999999999999</c:v>
                </c:pt>
                <c:pt idx="11">
                  <c:v>34.562800000000003</c:v>
                </c:pt>
                <c:pt idx="12">
                  <c:v>33.604199999999999</c:v>
                </c:pt>
                <c:pt idx="13">
                  <c:v>33.096800000000002</c:v>
                </c:pt>
                <c:pt idx="14">
                  <c:v>33.290900000000001</c:v>
                </c:pt>
                <c:pt idx="15">
                  <c:v>35.1173</c:v>
                </c:pt>
                <c:pt idx="16">
                  <c:v>35.824300000000001</c:v>
                </c:pt>
                <c:pt idx="17">
                  <c:v>35.872599999999998</c:v>
                </c:pt>
                <c:pt idx="18">
                  <c:v>35.303899999999999</c:v>
                </c:pt>
                <c:pt idx="19">
                  <c:v>36.712699999999998</c:v>
                </c:pt>
                <c:pt idx="20">
                  <c:v>35.747300000000003</c:v>
                </c:pt>
                <c:pt idx="21">
                  <c:v>36.000500000000002</c:v>
                </c:pt>
                <c:pt idx="22">
                  <c:v>37.6813</c:v>
                </c:pt>
                <c:pt idx="23">
                  <c:v>36.900700000000001</c:v>
                </c:pt>
                <c:pt idx="24">
                  <c:v>36.130699999999997</c:v>
                </c:pt>
                <c:pt idx="25">
                  <c:v>36.429200000000002</c:v>
                </c:pt>
                <c:pt idx="26">
                  <c:v>36.680799999999998</c:v>
                </c:pt>
                <c:pt idx="27">
                  <c:v>38.155000000000001</c:v>
                </c:pt>
                <c:pt idx="28">
                  <c:v>38.310299999999998</c:v>
                </c:pt>
                <c:pt idx="29">
                  <c:v>38.926600000000001</c:v>
                </c:pt>
                <c:pt idx="30">
                  <c:v>38.9373</c:v>
                </c:pt>
                <c:pt idx="31">
                  <c:v>37.849800000000002</c:v>
                </c:pt>
                <c:pt idx="32">
                  <c:v>37.845300000000002</c:v>
                </c:pt>
                <c:pt idx="33">
                  <c:v>36.438099999999999</c:v>
                </c:pt>
                <c:pt idx="34">
                  <c:v>35.7121</c:v>
                </c:pt>
                <c:pt idx="35">
                  <c:v>35.646599999999999</c:v>
                </c:pt>
                <c:pt idx="36">
                  <c:v>34.509</c:v>
                </c:pt>
                <c:pt idx="37">
                  <c:v>33.758499999999998</c:v>
                </c:pt>
                <c:pt idx="38">
                  <c:v>34.132899999999999</c:v>
                </c:pt>
                <c:pt idx="39">
                  <c:v>34.038200000000003</c:v>
                </c:pt>
                <c:pt idx="40">
                  <c:v>36.329799999999999</c:v>
                </c:pt>
                <c:pt idx="41">
                  <c:v>35.510599999999997</c:v>
                </c:pt>
                <c:pt idx="42">
                  <c:v>37.251100000000001</c:v>
                </c:pt>
                <c:pt idx="43">
                  <c:v>38.212299999999999</c:v>
                </c:pt>
                <c:pt idx="44">
                  <c:v>37.713999999999999</c:v>
                </c:pt>
                <c:pt idx="45">
                  <c:v>38.528799999999997</c:v>
                </c:pt>
                <c:pt idx="46">
                  <c:v>37.656399999999998</c:v>
                </c:pt>
                <c:pt idx="47">
                  <c:v>38.235399999999998</c:v>
                </c:pt>
              </c:numCache>
            </c:numRef>
          </c:val>
          <c:smooth val="0"/>
          <c:extLst>
            <c:ext xmlns:c16="http://schemas.microsoft.com/office/drawing/2014/chart" uri="{C3380CC4-5D6E-409C-BE32-E72D297353CC}">
              <c16:uniqueId val="{00000002-E9CB-4237-86FD-1A6B25058F3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9CB-4237-86FD-1A6B25058F3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0.41148000000000001</c:v>
                </c:pt>
                <c:pt idx="1">
                  <c:v>0.43046000000000001</c:v>
                </c:pt>
                <c:pt idx="2">
                  <c:v>0.37635000000000002</c:v>
                </c:pt>
                <c:pt idx="3">
                  <c:v>0.25325999999999999</c:v>
                </c:pt>
                <c:pt idx="4">
                  <c:v>0.22622</c:v>
                </c:pt>
                <c:pt idx="5">
                  <c:v>0.26272000000000001</c:v>
                </c:pt>
                <c:pt idx="6">
                  <c:v>0.26479999999999998</c:v>
                </c:pt>
                <c:pt idx="7">
                  <c:v>0.21603</c:v>
                </c:pt>
                <c:pt idx="8">
                  <c:v>0.21709000000000001</c:v>
                </c:pt>
                <c:pt idx="9">
                  <c:v>0.20150999999999999</c:v>
                </c:pt>
                <c:pt idx="10">
                  <c:v>0.21304000000000001</c:v>
                </c:pt>
                <c:pt idx="11">
                  <c:v>1.29894</c:v>
                </c:pt>
                <c:pt idx="12">
                  <c:v>3.6509399999999999</c:v>
                </c:pt>
                <c:pt idx="13">
                  <c:v>3.6581600000000001</c:v>
                </c:pt>
                <c:pt idx="14">
                  <c:v>3.7547999999999999</c:v>
                </c:pt>
                <c:pt idx="15">
                  <c:v>3.7156099999999999</c:v>
                </c:pt>
                <c:pt idx="16">
                  <c:v>3.5617100000000002</c:v>
                </c:pt>
                <c:pt idx="17">
                  <c:v>3.49919</c:v>
                </c:pt>
                <c:pt idx="18">
                  <c:v>3.52197</c:v>
                </c:pt>
                <c:pt idx="19">
                  <c:v>3.5459700000000001</c:v>
                </c:pt>
                <c:pt idx="20">
                  <c:v>3.5006900000000001</c:v>
                </c:pt>
                <c:pt idx="21">
                  <c:v>3.45486</c:v>
                </c:pt>
                <c:pt idx="22">
                  <c:v>3.4612699999999998</c:v>
                </c:pt>
                <c:pt idx="23">
                  <c:v>3.46007</c:v>
                </c:pt>
                <c:pt idx="24">
                  <c:v>3.5088599999999999</c:v>
                </c:pt>
                <c:pt idx="25">
                  <c:v>2.99424</c:v>
                </c:pt>
                <c:pt idx="26">
                  <c:v>2.87934</c:v>
                </c:pt>
                <c:pt idx="27">
                  <c:v>3.3787600000000002</c:v>
                </c:pt>
                <c:pt idx="28">
                  <c:v>3.4578000000000002</c:v>
                </c:pt>
                <c:pt idx="29">
                  <c:v>3.5672899999999998</c:v>
                </c:pt>
                <c:pt idx="30">
                  <c:v>3.2917900000000002</c:v>
                </c:pt>
                <c:pt idx="31">
                  <c:v>2.8866700000000001</c:v>
                </c:pt>
                <c:pt idx="32">
                  <c:v>2.88456</c:v>
                </c:pt>
                <c:pt idx="33">
                  <c:v>3.2846199999999999</c:v>
                </c:pt>
                <c:pt idx="34">
                  <c:v>3.2804899999999999</c:v>
                </c:pt>
                <c:pt idx="35">
                  <c:v>3.0459800000000001</c:v>
                </c:pt>
                <c:pt idx="36">
                  <c:v>3.09178</c:v>
                </c:pt>
                <c:pt idx="37">
                  <c:v>3.0640999999999998</c:v>
                </c:pt>
                <c:pt idx="38">
                  <c:v>3.0903</c:v>
                </c:pt>
                <c:pt idx="39">
                  <c:v>3.10595</c:v>
                </c:pt>
                <c:pt idx="40">
                  <c:v>3.0707100000000001</c:v>
                </c:pt>
                <c:pt idx="41">
                  <c:v>3.0915400000000002</c:v>
                </c:pt>
                <c:pt idx="42">
                  <c:v>3.0094799999999999</c:v>
                </c:pt>
                <c:pt idx="43">
                  <c:v>2.9975000000000001</c:v>
                </c:pt>
                <c:pt idx="44">
                  <c:v>2.9946799999999998</c:v>
                </c:pt>
                <c:pt idx="45">
                  <c:v>2.9590100000000001</c:v>
                </c:pt>
                <c:pt idx="46">
                  <c:v>3.0569700000000002</c:v>
                </c:pt>
                <c:pt idx="47">
                  <c:v>3.1004</c:v>
                </c:pt>
              </c:numCache>
            </c:numRef>
          </c:val>
          <c:smooth val="0"/>
          <c:extLst>
            <c:ext xmlns:c16="http://schemas.microsoft.com/office/drawing/2014/chart" uri="{C3380CC4-5D6E-409C-BE32-E72D297353CC}">
              <c16:uniqueId val="{00000004-E9CB-4237-86FD-1A6B25058F3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9CB-4237-86FD-1A6B25058F3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2.4</c:v>
                </c:pt>
                <c:pt idx="2">
                  <c:v>2.5</c:v>
                </c:pt>
                <c:pt idx="3">
                  <c:v>2.2999999999999998</c:v>
                </c:pt>
                <c:pt idx="4">
                  <c:v>1.7</c:v>
                </c:pt>
                <c:pt idx="5">
                  <c:v>1.7</c:v>
                </c:pt>
                <c:pt idx="6">
                  <c:v>1.7</c:v>
                </c:pt>
                <c:pt idx="7">
                  <c:v>1.7</c:v>
                </c:pt>
                <c:pt idx="8">
                  <c:v>1.7</c:v>
                </c:pt>
                <c:pt idx="9">
                  <c:v>2.5</c:v>
                </c:pt>
                <c:pt idx="10">
                  <c:v>2.5</c:v>
                </c:pt>
                <c:pt idx="11">
                  <c:v>2.5</c:v>
                </c:pt>
                <c:pt idx="12">
                  <c:v>2.4</c:v>
                </c:pt>
                <c:pt idx="13">
                  <c:v>2.2999999999999998</c:v>
                </c:pt>
                <c:pt idx="14">
                  <c:v>2.2000000000000002</c:v>
                </c:pt>
                <c:pt idx="15">
                  <c:v>2.2999999999999998</c:v>
                </c:pt>
                <c:pt idx="16">
                  <c:v>2.4</c:v>
                </c:pt>
                <c:pt idx="17">
                  <c:v>2.2000000000000002</c:v>
                </c:pt>
                <c:pt idx="18">
                  <c:v>2.2000000000000002</c:v>
                </c:pt>
                <c:pt idx="19">
                  <c:v>2.1</c:v>
                </c:pt>
                <c:pt idx="20">
                  <c:v>2.2999999999999998</c:v>
                </c:pt>
                <c:pt idx="21">
                  <c:v>2.2999999999999998</c:v>
                </c:pt>
                <c:pt idx="22">
                  <c:v>2.2999999999999998</c:v>
                </c:pt>
                <c:pt idx="23">
                  <c:v>2.4</c:v>
                </c:pt>
                <c:pt idx="24">
                  <c:v>2.2000000000000002</c:v>
                </c:pt>
                <c:pt idx="25">
                  <c:v>2.2999999999999998</c:v>
                </c:pt>
                <c:pt idx="26">
                  <c:v>2.2000000000000002</c:v>
                </c:pt>
                <c:pt idx="27">
                  <c:v>2.5</c:v>
                </c:pt>
                <c:pt idx="28">
                  <c:v>2.5</c:v>
                </c:pt>
                <c:pt idx="29">
                  <c:v>2.4</c:v>
                </c:pt>
                <c:pt idx="30">
                  <c:v>2.4</c:v>
                </c:pt>
                <c:pt idx="31">
                  <c:v>2.2999999999999998</c:v>
                </c:pt>
                <c:pt idx="32">
                  <c:v>2.4</c:v>
                </c:pt>
                <c:pt idx="33">
                  <c:v>2.4</c:v>
                </c:pt>
                <c:pt idx="34">
                  <c:v>2.5</c:v>
                </c:pt>
                <c:pt idx="35">
                  <c:v>2.5</c:v>
                </c:pt>
                <c:pt idx="36">
                  <c:v>2.5</c:v>
                </c:pt>
                <c:pt idx="37">
                  <c:v>2.5</c:v>
                </c:pt>
                <c:pt idx="38">
                  <c:v>2.4</c:v>
                </c:pt>
                <c:pt idx="39">
                  <c:v>2.5</c:v>
                </c:pt>
                <c:pt idx="40">
                  <c:v>2.4</c:v>
                </c:pt>
                <c:pt idx="41">
                  <c:v>2.4</c:v>
                </c:pt>
                <c:pt idx="42">
                  <c:v>2.6</c:v>
                </c:pt>
                <c:pt idx="43">
                  <c:v>2.5</c:v>
                </c:pt>
                <c:pt idx="44">
                  <c:v>2.5</c:v>
                </c:pt>
                <c:pt idx="45">
                  <c:v>2.5</c:v>
                </c:pt>
                <c:pt idx="46">
                  <c:v>2.5</c:v>
                </c:pt>
                <c:pt idx="47">
                  <c:v>2.5</c:v>
                </c:pt>
              </c:numCache>
            </c:numRef>
          </c:val>
          <c:smooth val="0"/>
          <c:extLst>
            <c:ext xmlns:c16="http://schemas.microsoft.com/office/drawing/2014/chart" uri="{C3380CC4-5D6E-409C-BE32-E72D297353CC}">
              <c16:uniqueId val="{00000006-E9CB-4237-86FD-1A6B25058F3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9CB-4237-86FD-1A6B25058F3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73.67004</c:v>
                </c:pt>
                <c:pt idx="1">
                  <c:v>74.173320000000004</c:v>
                </c:pt>
                <c:pt idx="2">
                  <c:v>74.750749999999996</c:v>
                </c:pt>
                <c:pt idx="3">
                  <c:v>74.442229999999995</c:v>
                </c:pt>
                <c:pt idx="4">
                  <c:v>74.319739999999996</c:v>
                </c:pt>
                <c:pt idx="5">
                  <c:v>73.68844</c:v>
                </c:pt>
                <c:pt idx="6">
                  <c:v>74.058909999999997</c:v>
                </c:pt>
                <c:pt idx="7">
                  <c:v>74.470749999999995</c:v>
                </c:pt>
                <c:pt idx="8">
                  <c:v>74.158140000000003</c:v>
                </c:pt>
                <c:pt idx="9">
                  <c:v>73.94847</c:v>
                </c:pt>
                <c:pt idx="10">
                  <c:v>73.676159999999996</c:v>
                </c:pt>
                <c:pt idx="11">
                  <c:v>69.275480000000002</c:v>
                </c:pt>
                <c:pt idx="12">
                  <c:v>69.272379999999998</c:v>
                </c:pt>
                <c:pt idx="13">
                  <c:v>69.022379999999998</c:v>
                </c:pt>
                <c:pt idx="14">
                  <c:v>68.896320000000003</c:v>
                </c:pt>
                <c:pt idx="15">
                  <c:v>69.018910000000005</c:v>
                </c:pt>
                <c:pt idx="16">
                  <c:v>69.51191</c:v>
                </c:pt>
                <c:pt idx="17">
                  <c:v>68.768230000000003</c:v>
                </c:pt>
                <c:pt idx="18">
                  <c:v>69.089799999999997</c:v>
                </c:pt>
                <c:pt idx="19">
                  <c:v>69.193969999999993</c:v>
                </c:pt>
                <c:pt idx="20">
                  <c:v>69.236789999999999</c:v>
                </c:pt>
                <c:pt idx="21">
                  <c:v>69.087459999999993</c:v>
                </c:pt>
                <c:pt idx="22">
                  <c:v>69.128799999999998</c:v>
                </c:pt>
                <c:pt idx="23">
                  <c:v>69.304370000000006</c:v>
                </c:pt>
                <c:pt idx="24">
                  <c:v>69.338539999999995</c:v>
                </c:pt>
                <c:pt idx="25">
                  <c:v>69.044390000000007</c:v>
                </c:pt>
                <c:pt idx="26">
                  <c:v>69.064959999999999</c:v>
                </c:pt>
                <c:pt idx="27">
                  <c:v>69.278890000000004</c:v>
                </c:pt>
                <c:pt idx="28">
                  <c:v>68.934809999999999</c:v>
                </c:pt>
                <c:pt idx="29">
                  <c:v>69.051209999999998</c:v>
                </c:pt>
                <c:pt idx="30">
                  <c:v>69.076499999999996</c:v>
                </c:pt>
                <c:pt idx="31">
                  <c:v>69.13</c:v>
                </c:pt>
                <c:pt idx="32">
                  <c:v>69.249520000000004</c:v>
                </c:pt>
                <c:pt idx="33">
                  <c:v>69.295230000000004</c:v>
                </c:pt>
                <c:pt idx="34">
                  <c:v>70.234989999999996</c:v>
                </c:pt>
                <c:pt idx="35">
                  <c:v>60.511270000000003</c:v>
                </c:pt>
                <c:pt idx="36">
                  <c:v>33.83305</c:v>
                </c:pt>
                <c:pt idx="37">
                  <c:v>32.429659999999998</c:v>
                </c:pt>
                <c:pt idx="38">
                  <c:v>32.339039999999997</c:v>
                </c:pt>
                <c:pt idx="39">
                  <c:v>32.411070000000002</c:v>
                </c:pt>
                <c:pt idx="40">
                  <c:v>32.567770000000003</c:v>
                </c:pt>
                <c:pt idx="41">
                  <c:v>32.382510000000003</c:v>
                </c:pt>
                <c:pt idx="42">
                  <c:v>37.141190000000002</c:v>
                </c:pt>
                <c:pt idx="43">
                  <c:v>62.818600000000004</c:v>
                </c:pt>
                <c:pt idx="44">
                  <c:v>69.772549999999995</c:v>
                </c:pt>
                <c:pt idx="45">
                  <c:v>70.657200000000003</c:v>
                </c:pt>
                <c:pt idx="46">
                  <c:v>70.567809999999994</c:v>
                </c:pt>
                <c:pt idx="47">
                  <c:v>70.845039999999997</c:v>
                </c:pt>
              </c:numCache>
            </c:numRef>
          </c:val>
          <c:smooth val="0"/>
          <c:extLst>
            <c:ext xmlns:c16="http://schemas.microsoft.com/office/drawing/2014/chart" uri="{C3380CC4-5D6E-409C-BE32-E72D297353CC}">
              <c16:uniqueId val="{00000008-E9CB-4237-86FD-1A6B25058F3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9CB-4237-86FD-1A6B25058F3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20.6</c:v>
                </c:pt>
                <c:pt idx="1">
                  <c:v>20.6</c:v>
                </c:pt>
                <c:pt idx="2">
                  <c:v>20.6</c:v>
                </c:pt>
                <c:pt idx="3">
                  <c:v>20.6</c:v>
                </c:pt>
                <c:pt idx="4">
                  <c:v>20.6</c:v>
                </c:pt>
                <c:pt idx="5">
                  <c:v>20.6</c:v>
                </c:pt>
                <c:pt idx="6">
                  <c:v>20.6</c:v>
                </c:pt>
                <c:pt idx="7">
                  <c:v>20.6</c:v>
                </c:pt>
                <c:pt idx="8">
                  <c:v>20.6</c:v>
                </c:pt>
                <c:pt idx="9">
                  <c:v>20.6</c:v>
                </c:pt>
                <c:pt idx="10">
                  <c:v>20.6</c:v>
                </c:pt>
                <c:pt idx="11">
                  <c:v>20.6</c:v>
                </c:pt>
                <c:pt idx="12">
                  <c:v>20.6</c:v>
                </c:pt>
                <c:pt idx="13">
                  <c:v>20</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21</c:v>
                </c:pt>
                <c:pt idx="30">
                  <c:v>21</c:v>
                </c:pt>
                <c:pt idx="31">
                  <c:v>21</c:v>
                </c:pt>
                <c:pt idx="32">
                  <c:v>21</c:v>
                </c:pt>
                <c:pt idx="33">
                  <c:v>21</c:v>
                </c:pt>
                <c:pt idx="34">
                  <c:v>21</c:v>
                </c:pt>
                <c:pt idx="35">
                  <c:v>21</c:v>
                </c:pt>
                <c:pt idx="36">
                  <c:v>21</c:v>
                </c:pt>
                <c:pt idx="37">
                  <c:v>21</c:v>
                </c:pt>
                <c:pt idx="38">
                  <c:v>21</c:v>
                </c:pt>
                <c:pt idx="39">
                  <c:v>21</c:v>
                </c:pt>
                <c:pt idx="40">
                  <c:v>21</c:v>
                </c:pt>
                <c:pt idx="41">
                  <c:v>21</c:v>
                </c:pt>
                <c:pt idx="42">
                  <c:v>21</c:v>
                </c:pt>
                <c:pt idx="43">
                  <c:v>21</c:v>
                </c:pt>
                <c:pt idx="44">
                  <c:v>21</c:v>
                </c:pt>
                <c:pt idx="45">
                  <c:v>21</c:v>
                </c:pt>
                <c:pt idx="46">
                  <c:v>21</c:v>
                </c:pt>
                <c:pt idx="47">
                  <c:v>21</c:v>
                </c:pt>
              </c:numCache>
            </c:numRef>
          </c:val>
          <c:smooth val="0"/>
          <c:extLst>
            <c:ext xmlns:c16="http://schemas.microsoft.com/office/drawing/2014/chart" uri="{C3380CC4-5D6E-409C-BE32-E72D297353CC}">
              <c16:uniqueId val="{0000000A-E9CB-4237-86FD-1A6B25058F3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9CB-4237-86FD-1A6B25058F3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9CB-4237-86FD-1A6B25058F3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9CB-4237-86FD-1A6B25058F3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17.6418</c:v>
                </c:pt>
                <c:pt idx="1">
                  <c:v>17.61234</c:v>
                </c:pt>
                <c:pt idx="2">
                  <c:v>17.376660000000001</c:v>
                </c:pt>
                <c:pt idx="3">
                  <c:v>17.242619999999999</c:v>
                </c:pt>
                <c:pt idx="4">
                  <c:v>17.486830000000001</c:v>
                </c:pt>
                <c:pt idx="5">
                  <c:v>17.44087</c:v>
                </c:pt>
                <c:pt idx="6">
                  <c:v>17.730399999999999</c:v>
                </c:pt>
                <c:pt idx="7">
                  <c:v>17.454609999999999</c:v>
                </c:pt>
                <c:pt idx="8">
                  <c:v>17.528310000000001</c:v>
                </c:pt>
                <c:pt idx="9">
                  <c:v>17.788709999999998</c:v>
                </c:pt>
                <c:pt idx="10">
                  <c:v>17.573319999999999</c:v>
                </c:pt>
                <c:pt idx="11">
                  <c:v>17.587330000000001</c:v>
                </c:pt>
                <c:pt idx="12">
                  <c:v>17.48968</c:v>
                </c:pt>
                <c:pt idx="13">
                  <c:v>17.468630000000001</c:v>
                </c:pt>
                <c:pt idx="14">
                  <c:v>17.498640000000002</c:v>
                </c:pt>
                <c:pt idx="15">
                  <c:v>17.928640000000001</c:v>
                </c:pt>
                <c:pt idx="16">
                  <c:v>18.14283</c:v>
                </c:pt>
                <c:pt idx="17">
                  <c:v>18.124009999999998</c:v>
                </c:pt>
                <c:pt idx="18">
                  <c:v>18.04468</c:v>
                </c:pt>
                <c:pt idx="19">
                  <c:v>16.314450000000001</c:v>
                </c:pt>
                <c:pt idx="20">
                  <c:v>16.621939999999999</c:v>
                </c:pt>
                <c:pt idx="21">
                  <c:v>16.3828</c:v>
                </c:pt>
                <c:pt idx="22">
                  <c:v>16.27974</c:v>
                </c:pt>
                <c:pt idx="23">
                  <c:v>16.93122</c:v>
                </c:pt>
                <c:pt idx="24">
                  <c:v>17.89838</c:v>
                </c:pt>
                <c:pt idx="25">
                  <c:v>17.963360000000002</c:v>
                </c:pt>
                <c:pt idx="26">
                  <c:v>17.8766</c:v>
                </c:pt>
                <c:pt idx="27">
                  <c:v>18.05556</c:v>
                </c:pt>
                <c:pt idx="28">
                  <c:v>18.218959999999999</c:v>
                </c:pt>
                <c:pt idx="29">
                  <c:v>18.372779999999999</c:v>
                </c:pt>
                <c:pt idx="30">
                  <c:v>18.343520000000002</c:v>
                </c:pt>
                <c:pt idx="31">
                  <c:v>18.296569999999999</c:v>
                </c:pt>
                <c:pt idx="32">
                  <c:v>18.16638</c:v>
                </c:pt>
                <c:pt idx="33">
                  <c:v>18.592890000000001</c:v>
                </c:pt>
                <c:pt idx="34">
                  <c:v>18.20036</c:v>
                </c:pt>
                <c:pt idx="35">
                  <c:v>18.333960000000001</c:v>
                </c:pt>
                <c:pt idx="36">
                  <c:v>18.436109999999999</c:v>
                </c:pt>
                <c:pt idx="37">
                  <c:v>18.408329999999999</c:v>
                </c:pt>
                <c:pt idx="38">
                  <c:v>18.115480000000002</c:v>
                </c:pt>
                <c:pt idx="39">
                  <c:v>18.251560000000001</c:v>
                </c:pt>
                <c:pt idx="40">
                  <c:v>18.452269999999999</c:v>
                </c:pt>
                <c:pt idx="41">
                  <c:v>18.371939999999999</c:v>
                </c:pt>
                <c:pt idx="42">
                  <c:v>18.353390000000001</c:v>
                </c:pt>
                <c:pt idx="43">
                  <c:v>18.046140000000001</c:v>
                </c:pt>
                <c:pt idx="44">
                  <c:v>18.645700000000001</c:v>
                </c:pt>
                <c:pt idx="45">
                  <c:v>18.113150000000001</c:v>
                </c:pt>
                <c:pt idx="46">
                  <c:v>18.297429999999999</c:v>
                </c:pt>
                <c:pt idx="47">
                  <c:v>18.187010000000001</c:v>
                </c:pt>
              </c:numCache>
            </c:numRef>
          </c:val>
          <c:smooth val="0"/>
          <c:extLst>
            <c:ext xmlns:c16="http://schemas.microsoft.com/office/drawing/2014/chart" uri="{C3380CC4-5D6E-409C-BE32-E72D297353CC}">
              <c16:uniqueId val="{0000000E-E9CB-4237-86FD-1A6B25058F3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9CB-4237-86FD-1A6B25058F3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3.9719799999999998</c:v>
                </c:pt>
                <c:pt idx="1">
                  <c:v>4.0987999999999998</c:v>
                </c:pt>
                <c:pt idx="2">
                  <c:v>4.1329700000000003</c:v>
                </c:pt>
                <c:pt idx="3">
                  <c:v>3.9741200000000001</c:v>
                </c:pt>
                <c:pt idx="4">
                  <c:v>3.89418</c:v>
                </c:pt>
                <c:pt idx="5">
                  <c:v>4.0608500000000003</c:v>
                </c:pt>
                <c:pt idx="6">
                  <c:v>4.0617200000000002</c:v>
                </c:pt>
                <c:pt idx="7">
                  <c:v>4.0392200000000003</c:v>
                </c:pt>
                <c:pt idx="8">
                  <c:v>3.9921700000000002</c:v>
                </c:pt>
                <c:pt idx="9">
                  <c:v>4.0187499999999998</c:v>
                </c:pt>
                <c:pt idx="10">
                  <c:v>3.9914000000000001</c:v>
                </c:pt>
                <c:pt idx="11">
                  <c:v>3.9431400000000001</c:v>
                </c:pt>
                <c:pt idx="12">
                  <c:v>4.0194099999999997</c:v>
                </c:pt>
                <c:pt idx="13">
                  <c:v>4.5074199999999998</c:v>
                </c:pt>
                <c:pt idx="14">
                  <c:v>4.8420500000000004</c:v>
                </c:pt>
                <c:pt idx="15">
                  <c:v>4.8919100000000002</c:v>
                </c:pt>
                <c:pt idx="16">
                  <c:v>4.9208400000000001</c:v>
                </c:pt>
                <c:pt idx="17">
                  <c:v>4.9180099999999998</c:v>
                </c:pt>
                <c:pt idx="18">
                  <c:v>4.8901599999999998</c:v>
                </c:pt>
                <c:pt idx="19">
                  <c:v>5.03132</c:v>
                </c:pt>
                <c:pt idx="20">
                  <c:v>4.9907700000000004</c:v>
                </c:pt>
                <c:pt idx="21">
                  <c:v>4.8567799999999997</c:v>
                </c:pt>
                <c:pt idx="22">
                  <c:v>5.0247000000000002</c:v>
                </c:pt>
                <c:pt idx="23">
                  <c:v>4.9850000000000003</c:v>
                </c:pt>
                <c:pt idx="24">
                  <c:v>4.9636800000000001</c:v>
                </c:pt>
                <c:pt idx="25">
                  <c:v>4.9599900000000003</c:v>
                </c:pt>
                <c:pt idx="26">
                  <c:v>5.0673700000000004</c:v>
                </c:pt>
                <c:pt idx="27">
                  <c:v>5.1239699999999999</c:v>
                </c:pt>
                <c:pt idx="28">
                  <c:v>5.0844300000000002</c:v>
                </c:pt>
                <c:pt idx="29">
                  <c:v>5.2223899999999999</c:v>
                </c:pt>
                <c:pt idx="30">
                  <c:v>5.4516099999999996</c:v>
                </c:pt>
                <c:pt idx="31">
                  <c:v>5.4860899999999999</c:v>
                </c:pt>
                <c:pt idx="32">
                  <c:v>5.1908300000000001</c:v>
                </c:pt>
                <c:pt idx="33">
                  <c:v>5.3136900000000002</c:v>
                </c:pt>
                <c:pt idx="34">
                  <c:v>5.3400800000000004</c:v>
                </c:pt>
                <c:pt idx="35">
                  <c:v>5.1703900000000003</c:v>
                </c:pt>
                <c:pt idx="36">
                  <c:v>5.3086099999999998</c:v>
                </c:pt>
                <c:pt idx="37">
                  <c:v>5.2933300000000001</c:v>
                </c:pt>
                <c:pt idx="38">
                  <c:v>5.4196099999999996</c:v>
                </c:pt>
                <c:pt idx="39">
                  <c:v>5.5184300000000004</c:v>
                </c:pt>
                <c:pt idx="40">
                  <c:v>5.4677499999999997</c:v>
                </c:pt>
                <c:pt idx="41">
                  <c:v>5.4110500000000004</c:v>
                </c:pt>
                <c:pt idx="42">
                  <c:v>5.31698</c:v>
                </c:pt>
                <c:pt idx="43">
                  <c:v>5.2691400000000002</c:v>
                </c:pt>
                <c:pt idx="44">
                  <c:v>5.1495499999999996</c:v>
                </c:pt>
                <c:pt idx="45">
                  <c:v>5.2830199999999996</c:v>
                </c:pt>
                <c:pt idx="46">
                  <c:v>5.2454000000000001</c:v>
                </c:pt>
                <c:pt idx="47">
                  <c:v>5.3434900000000001</c:v>
                </c:pt>
              </c:numCache>
            </c:numRef>
          </c:val>
          <c:smooth val="0"/>
          <c:extLst>
            <c:ext xmlns:c16="http://schemas.microsoft.com/office/drawing/2014/chart" uri="{C3380CC4-5D6E-409C-BE32-E72D297353CC}">
              <c16:uniqueId val="{00000010-E9CB-4237-86FD-1A6B25058F3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9CB-4237-86FD-1A6B25058F3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6.9509999999999996</c:v>
                </c:pt>
                <c:pt idx="1">
                  <c:v>6.891</c:v>
                </c:pt>
                <c:pt idx="2">
                  <c:v>6.6870000000000003</c:v>
                </c:pt>
                <c:pt idx="3">
                  <c:v>6.9809999999999999</c:v>
                </c:pt>
                <c:pt idx="4">
                  <c:v>6.266</c:v>
                </c:pt>
                <c:pt idx="5">
                  <c:v>6.6509999999999998</c:v>
                </c:pt>
                <c:pt idx="6">
                  <c:v>6.9539999999999997</c:v>
                </c:pt>
                <c:pt idx="7">
                  <c:v>6.9509999999999996</c:v>
                </c:pt>
                <c:pt idx="8">
                  <c:v>6.6749999999999998</c:v>
                </c:pt>
                <c:pt idx="9">
                  <c:v>6.984</c:v>
                </c:pt>
                <c:pt idx="10">
                  <c:v>6.8120000000000003</c:v>
                </c:pt>
                <c:pt idx="11">
                  <c:v>6.9509999999999996</c:v>
                </c:pt>
                <c:pt idx="12">
                  <c:v>6.891</c:v>
                </c:pt>
                <c:pt idx="13">
                  <c:v>6.6870000000000003</c:v>
                </c:pt>
                <c:pt idx="14">
                  <c:v>6.9809999999999999</c:v>
                </c:pt>
                <c:pt idx="15">
                  <c:v>6.266</c:v>
                </c:pt>
                <c:pt idx="16">
                  <c:v>6.6509999999999998</c:v>
                </c:pt>
                <c:pt idx="17">
                  <c:v>6.9539999999999997</c:v>
                </c:pt>
                <c:pt idx="18">
                  <c:v>6.9509999999999996</c:v>
                </c:pt>
                <c:pt idx="19">
                  <c:v>6.6749999999999998</c:v>
                </c:pt>
                <c:pt idx="20">
                  <c:v>6.984</c:v>
                </c:pt>
                <c:pt idx="21">
                  <c:v>6.8120000000000003</c:v>
                </c:pt>
                <c:pt idx="22">
                  <c:v>6.9509999999999996</c:v>
                </c:pt>
                <c:pt idx="23">
                  <c:v>6.891</c:v>
                </c:pt>
                <c:pt idx="24">
                  <c:v>6.6870000000000003</c:v>
                </c:pt>
                <c:pt idx="25">
                  <c:v>6.9809999999999999</c:v>
                </c:pt>
                <c:pt idx="26">
                  <c:v>6.266</c:v>
                </c:pt>
                <c:pt idx="27">
                  <c:v>6.6509999999999998</c:v>
                </c:pt>
                <c:pt idx="28">
                  <c:v>6.9539999999999997</c:v>
                </c:pt>
                <c:pt idx="29">
                  <c:v>6.9509999999999996</c:v>
                </c:pt>
                <c:pt idx="30">
                  <c:v>6.6749999999999998</c:v>
                </c:pt>
                <c:pt idx="31">
                  <c:v>6.984</c:v>
                </c:pt>
                <c:pt idx="32">
                  <c:v>6.8120000000000003</c:v>
                </c:pt>
                <c:pt idx="33">
                  <c:v>6.9509999999999996</c:v>
                </c:pt>
                <c:pt idx="34">
                  <c:v>6.891</c:v>
                </c:pt>
                <c:pt idx="35">
                  <c:v>6.6870000000000003</c:v>
                </c:pt>
                <c:pt idx="36">
                  <c:v>6.9809999999999999</c:v>
                </c:pt>
                <c:pt idx="37">
                  <c:v>6.266</c:v>
                </c:pt>
                <c:pt idx="38">
                  <c:v>6.6509999999999998</c:v>
                </c:pt>
                <c:pt idx="39">
                  <c:v>6.9539999999999997</c:v>
                </c:pt>
                <c:pt idx="40">
                  <c:v>6.9509999999999996</c:v>
                </c:pt>
                <c:pt idx="41">
                  <c:v>6.6749999999999998</c:v>
                </c:pt>
                <c:pt idx="42">
                  <c:v>6.984</c:v>
                </c:pt>
                <c:pt idx="43">
                  <c:v>6.8120000000000003</c:v>
                </c:pt>
                <c:pt idx="44">
                  <c:v>6.9509999999999996</c:v>
                </c:pt>
                <c:pt idx="45">
                  <c:v>6.891</c:v>
                </c:pt>
                <c:pt idx="46">
                  <c:v>6.6870000000000003</c:v>
                </c:pt>
                <c:pt idx="47">
                  <c:v>6.9809999999999999</c:v>
                </c:pt>
              </c:numCache>
            </c:numRef>
          </c:val>
          <c:smooth val="0"/>
          <c:extLst>
            <c:ext xmlns:c16="http://schemas.microsoft.com/office/drawing/2014/chart" uri="{C3380CC4-5D6E-409C-BE32-E72D297353CC}">
              <c16:uniqueId val="{00000012-E9CB-4237-86FD-1A6B25058F3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35.930999999999997</c:v>
                </c:pt>
                <c:pt idx="1">
                  <c:v>37.109000000000002</c:v>
                </c:pt>
                <c:pt idx="2">
                  <c:v>34.151000000000003</c:v>
                </c:pt>
                <c:pt idx="3">
                  <c:v>34.61</c:v>
                </c:pt>
                <c:pt idx="4">
                  <c:v>34.314</c:v>
                </c:pt>
                <c:pt idx="5">
                  <c:v>34.243000000000002</c:v>
                </c:pt>
                <c:pt idx="6">
                  <c:v>33.72</c:v>
                </c:pt>
                <c:pt idx="7">
                  <c:v>33.837000000000003</c:v>
                </c:pt>
                <c:pt idx="8">
                  <c:v>33.854999999999997</c:v>
                </c:pt>
                <c:pt idx="9">
                  <c:v>33.994999999999997</c:v>
                </c:pt>
                <c:pt idx="10">
                  <c:v>34.475000000000001</c:v>
                </c:pt>
                <c:pt idx="11">
                  <c:v>36.517000000000003</c:v>
                </c:pt>
                <c:pt idx="12">
                  <c:v>36.225000000000001</c:v>
                </c:pt>
                <c:pt idx="13">
                  <c:v>35.311</c:v>
                </c:pt>
                <c:pt idx="14">
                  <c:v>35.31</c:v>
                </c:pt>
                <c:pt idx="15">
                  <c:v>34.747999999999998</c:v>
                </c:pt>
                <c:pt idx="16">
                  <c:v>35.936</c:v>
                </c:pt>
                <c:pt idx="17">
                  <c:v>34.606000000000002</c:v>
                </c:pt>
                <c:pt idx="18">
                  <c:v>33.86</c:v>
                </c:pt>
                <c:pt idx="19">
                  <c:v>35.420999999999999</c:v>
                </c:pt>
                <c:pt idx="20">
                  <c:v>34.914000000000001</c:v>
                </c:pt>
                <c:pt idx="21">
                  <c:v>35.087000000000003</c:v>
                </c:pt>
                <c:pt idx="22">
                  <c:v>35.201999999999998</c:v>
                </c:pt>
                <c:pt idx="23">
                  <c:v>33.667999999999999</c:v>
                </c:pt>
                <c:pt idx="24">
                  <c:v>29.167999999999999</c:v>
                </c:pt>
                <c:pt idx="25">
                  <c:v>28.923999999999999</c:v>
                </c:pt>
                <c:pt idx="26">
                  <c:v>29.603999999999999</c:v>
                </c:pt>
                <c:pt idx="27">
                  <c:v>30.119</c:v>
                </c:pt>
                <c:pt idx="28">
                  <c:v>29.77</c:v>
                </c:pt>
                <c:pt idx="29">
                  <c:v>30.989000000000001</c:v>
                </c:pt>
                <c:pt idx="30">
                  <c:v>33.817999999999998</c:v>
                </c:pt>
                <c:pt idx="31">
                  <c:v>33.243000000000002</c:v>
                </c:pt>
                <c:pt idx="32">
                  <c:v>35.276000000000003</c:v>
                </c:pt>
                <c:pt idx="33">
                  <c:v>39.472000000000001</c:v>
                </c:pt>
                <c:pt idx="34">
                  <c:v>38.631</c:v>
                </c:pt>
                <c:pt idx="35">
                  <c:v>16.530999999999999</c:v>
                </c:pt>
                <c:pt idx="36">
                  <c:v>5.7670000000000003</c:v>
                </c:pt>
                <c:pt idx="37">
                  <c:v>5.9420000000000002</c:v>
                </c:pt>
                <c:pt idx="38">
                  <c:v>5.5650000000000004</c:v>
                </c:pt>
                <c:pt idx="39">
                  <c:v>5.6130000000000004</c:v>
                </c:pt>
                <c:pt idx="40">
                  <c:v>5.9329999999999998</c:v>
                </c:pt>
                <c:pt idx="41">
                  <c:v>6.319</c:v>
                </c:pt>
                <c:pt idx="42">
                  <c:v>5.9050000000000002</c:v>
                </c:pt>
                <c:pt idx="43">
                  <c:v>6.633</c:v>
                </c:pt>
                <c:pt idx="44">
                  <c:v>30.311</c:v>
                </c:pt>
                <c:pt idx="45">
                  <c:v>37.738999999999997</c:v>
                </c:pt>
                <c:pt idx="46">
                  <c:v>37.591000000000001</c:v>
                </c:pt>
                <c:pt idx="47">
                  <c:v>37.368000000000002</c:v>
                </c:pt>
              </c:numCache>
            </c:numRef>
          </c:val>
          <c:smooth val="0"/>
          <c:extLst>
            <c:ext xmlns:c16="http://schemas.microsoft.com/office/drawing/2014/chart" uri="{C3380CC4-5D6E-409C-BE32-E72D297353CC}">
              <c16:uniqueId val="{00000013-E9CB-4237-86FD-1A6B25058F3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1.96</c:v>
                </c:pt>
                <c:pt idx="1">
                  <c:v>1.96</c:v>
                </c:pt>
                <c:pt idx="2">
                  <c:v>2.04</c:v>
                </c:pt>
                <c:pt idx="3">
                  <c:v>1.99</c:v>
                </c:pt>
                <c:pt idx="4">
                  <c:v>1.51</c:v>
                </c:pt>
                <c:pt idx="5">
                  <c:v>2</c:v>
                </c:pt>
                <c:pt idx="6">
                  <c:v>1.78</c:v>
                </c:pt>
                <c:pt idx="7">
                  <c:v>1.82</c:v>
                </c:pt>
                <c:pt idx="8">
                  <c:v>1.74</c:v>
                </c:pt>
                <c:pt idx="9">
                  <c:v>1.64</c:v>
                </c:pt>
                <c:pt idx="10">
                  <c:v>1.66</c:v>
                </c:pt>
                <c:pt idx="11">
                  <c:v>1.7</c:v>
                </c:pt>
                <c:pt idx="12">
                  <c:v>1.69</c:v>
                </c:pt>
                <c:pt idx="13">
                  <c:v>1.61</c:v>
                </c:pt>
                <c:pt idx="14">
                  <c:v>1.67</c:v>
                </c:pt>
                <c:pt idx="15">
                  <c:v>2.04</c:v>
                </c:pt>
                <c:pt idx="16">
                  <c:v>2.02</c:v>
                </c:pt>
                <c:pt idx="17">
                  <c:v>2.14</c:v>
                </c:pt>
                <c:pt idx="18">
                  <c:v>2.09</c:v>
                </c:pt>
                <c:pt idx="19">
                  <c:v>2.13</c:v>
                </c:pt>
                <c:pt idx="20">
                  <c:v>2.23</c:v>
                </c:pt>
                <c:pt idx="21">
                  <c:v>2.25</c:v>
                </c:pt>
                <c:pt idx="22">
                  <c:v>2.17</c:v>
                </c:pt>
                <c:pt idx="23">
                  <c:v>2.19</c:v>
                </c:pt>
                <c:pt idx="24">
                  <c:v>2.25</c:v>
                </c:pt>
                <c:pt idx="25">
                  <c:v>2.2599999999999998</c:v>
                </c:pt>
                <c:pt idx="26">
                  <c:v>2.36</c:v>
                </c:pt>
                <c:pt idx="27">
                  <c:v>1.77</c:v>
                </c:pt>
                <c:pt idx="28">
                  <c:v>2.38</c:v>
                </c:pt>
                <c:pt idx="29">
                  <c:v>2.16</c:v>
                </c:pt>
                <c:pt idx="30">
                  <c:v>2.13</c:v>
                </c:pt>
                <c:pt idx="31">
                  <c:v>2.09</c:v>
                </c:pt>
                <c:pt idx="32">
                  <c:v>2.0499999999999998</c:v>
                </c:pt>
                <c:pt idx="33">
                  <c:v>1.98</c:v>
                </c:pt>
                <c:pt idx="34">
                  <c:v>2.0499999999999998</c:v>
                </c:pt>
                <c:pt idx="35">
                  <c:v>1.96</c:v>
                </c:pt>
                <c:pt idx="36">
                  <c:v>1.93</c:v>
                </c:pt>
                <c:pt idx="37">
                  <c:v>2.11</c:v>
                </c:pt>
                <c:pt idx="38">
                  <c:v>2.11</c:v>
                </c:pt>
                <c:pt idx="39">
                  <c:v>2.15</c:v>
                </c:pt>
                <c:pt idx="40">
                  <c:v>2.0499999999999998</c:v>
                </c:pt>
                <c:pt idx="41">
                  <c:v>2.11</c:v>
                </c:pt>
                <c:pt idx="42">
                  <c:v>2.11</c:v>
                </c:pt>
                <c:pt idx="43">
                  <c:v>2.13</c:v>
                </c:pt>
                <c:pt idx="44">
                  <c:v>2.0099999999999998</c:v>
                </c:pt>
                <c:pt idx="45">
                  <c:v>2.11</c:v>
                </c:pt>
                <c:pt idx="46">
                  <c:v>2.13</c:v>
                </c:pt>
                <c:pt idx="47">
                  <c:v>2.11</c:v>
                </c:pt>
              </c:numCache>
            </c:numRef>
          </c:val>
          <c:smooth val="0"/>
          <c:extLst>
            <c:ext xmlns:c16="http://schemas.microsoft.com/office/drawing/2014/chart" uri="{C3380CC4-5D6E-409C-BE32-E72D297353CC}">
              <c16:uniqueId val="{00000014-E9CB-4237-86FD-1A6B25058F3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141.00592</c:v>
                </c:pt>
                <c:pt idx="1">
                  <c:v>142.86976999999999</c:v>
                </c:pt>
                <c:pt idx="2">
                  <c:v>141.74628999999999</c:v>
                </c:pt>
                <c:pt idx="3">
                  <c:v>143.08674999999999</c:v>
                </c:pt>
                <c:pt idx="4">
                  <c:v>144.45125999999999</c:v>
                </c:pt>
                <c:pt idx="5">
                  <c:v>144.96193</c:v>
                </c:pt>
                <c:pt idx="6">
                  <c:v>143.40468999999999</c:v>
                </c:pt>
                <c:pt idx="7">
                  <c:v>138.87204</c:v>
                </c:pt>
                <c:pt idx="8">
                  <c:v>138.74429000000001</c:v>
                </c:pt>
                <c:pt idx="9">
                  <c:v>139.52638999999999</c:v>
                </c:pt>
                <c:pt idx="10">
                  <c:v>143.00944999999999</c:v>
                </c:pt>
                <c:pt idx="11">
                  <c:v>144.98188999999999</c:v>
                </c:pt>
                <c:pt idx="12">
                  <c:v>143.31048000000001</c:v>
                </c:pt>
                <c:pt idx="13">
                  <c:v>138.89455000000001</c:v>
                </c:pt>
                <c:pt idx="14">
                  <c:v>139.9734</c:v>
                </c:pt>
                <c:pt idx="15">
                  <c:v>141.77629999999999</c:v>
                </c:pt>
                <c:pt idx="16">
                  <c:v>145.31254999999999</c:v>
                </c:pt>
                <c:pt idx="17">
                  <c:v>147.36902000000001</c:v>
                </c:pt>
                <c:pt idx="18">
                  <c:v>147.96144000000001</c:v>
                </c:pt>
                <c:pt idx="19">
                  <c:v>148.05121</c:v>
                </c:pt>
                <c:pt idx="20">
                  <c:v>145.75094999999999</c:v>
                </c:pt>
                <c:pt idx="21">
                  <c:v>144.17769999999999</c:v>
                </c:pt>
                <c:pt idx="22">
                  <c:v>143.04369</c:v>
                </c:pt>
                <c:pt idx="23">
                  <c:v>143.62772000000001</c:v>
                </c:pt>
                <c:pt idx="24">
                  <c:v>142.17671999999999</c:v>
                </c:pt>
                <c:pt idx="25">
                  <c:v>145.67679000000001</c:v>
                </c:pt>
                <c:pt idx="26">
                  <c:v>145.03546</c:v>
                </c:pt>
                <c:pt idx="27">
                  <c:v>144.01446000000001</c:v>
                </c:pt>
                <c:pt idx="28">
                  <c:v>145.40872999999999</c:v>
                </c:pt>
                <c:pt idx="29">
                  <c:v>144.16703999999999</c:v>
                </c:pt>
                <c:pt idx="30">
                  <c:v>143.70760000000001</c:v>
                </c:pt>
                <c:pt idx="31">
                  <c:v>143.52964</c:v>
                </c:pt>
                <c:pt idx="32">
                  <c:v>145.19828000000001</c:v>
                </c:pt>
                <c:pt idx="33">
                  <c:v>144.68921</c:v>
                </c:pt>
                <c:pt idx="34">
                  <c:v>144.74131</c:v>
                </c:pt>
                <c:pt idx="35">
                  <c:v>147.90966</c:v>
                </c:pt>
                <c:pt idx="36">
                  <c:v>147.05269000000001</c:v>
                </c:pt>
                <c:pt idx="37">
                  <c:v>145.72694000000001</c:v>
                </c:pt>
                <c:pt idx="38">
                  <c:v>144.43463</c:v>
                </c:pt>
                <c:pt idx="39">
                  <c:v>145.93135000000001</c:v>
                </c:pt>
                <c:pt idx="40">
                  <c:v>142.77887000000001</c:v>
                </c:pt>
                <c:pt idx="41">
                  <c:v>142.59652</c:v>
                </c:pt>
                <c:pt idx="42">
                  <c:v>142.27582000000001</c:v>
                </c:pt>
                <c:pt idx="43">
                  <c:v>147.30013</c:v>
                </c:pt>
                <c:pt idx="44">
                  <c:v>145.33653000000001</c:v>
                </c:pt>
                <c:pt idx="45">
                  <c:v>147.15520000000001</c:v>
                </c:pt>
                <c:pt idx="46">
                  <c:v>143.72085000000001</c:v>
                </c:pt>
                <c:pt idx="47">
                  <c:v>141.63124999999999</c:v>
                </c:pt>
              </c:numCache>
            </c:numRef>
          </c:val>
          <c:smooth val="0"/>
          <c:extLst>
            <c:ext xmlns:c16="http://schemas.microsoft.com/office/drawing/2014/chart" uri="{C3380CC4-5D6E-409C-BE32-E72D297353CC}">
              <c16:uniqueId val="{00000000-1949-460E-A67E-BE05CBE5D9D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1949-460E-A67E-BE05CBE5D9D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5.9032999999999998</c:v>
                </c:pt>
                <c:pt idx="1">
                  <c:v>5.7713000000000001</c:v>
                </c:pt>
                <c:pt idx="2">
                  <c:v>5.7453000000000003</c:v>
                </c:pt>
                <c:pt idx="3">
                  <c:v>5.8066000000000004</c:v>
                </c:pt>
                <c:pt idx="4">
                  <c:v>5.7492000000000001</c:v>
                </c:pt>
                <c:pt idx="5">
                  <c:v>5.585</c:v>
                </c:pt>
                <c:pt idx="6">
                  <c:v>5.7786</c:v>
                </c:pt>
                <c:pt idx="7">
                  <c:v>5.5963000000000003</c:v>
                </c:pt>
                <c:pt idx="8">
                  <c:v>5.6940999999999997</c:v>
                </c:pt>
                <c:pt idx="9">
                  <c:v>5.6283000000000003</c:v>
                </c:pt>
                <c:pt idx="10">
                  <c:v>5.7778</c:v>
                </c:pt>
                <c:pt idx="11">
                  <c:v>5.7161</c:v>
                </c:pt>
                <c:pt idx="12">
                  <c:v>5.6848999999999998</c:v>
                </c:pt>
                <c:pt idx="13">
                  <c:v>5.7313000000000001</c:v>
                </c:pt>
                <c:pt idx="14">
                  <c:v>5.7628000000000004</c:v>
                </c:pt>
                <c:pt idx="15">
                  <c:v>5.7294999999999998</c:v>
                </c:pt>
                <c:pt idx="16">
                  <c:v>5.8792</c:v>
                </c:pt>
                <c:pt idx="17">
                  <c:v>5.8700999999999999</c:v>
                </c:pt>
                <c:pt idx="18">
                  <c:v>6.0415999999999999</c:v>
                </c:pt>
                <c:pt idx="19">
                  <c:v>5.8711000000000002</c:v>
                </c:pt>
                <c:pt idx="20">
                  <c:v>5.9298000000000002</c:v>
                </c:pt>
                <c:pt idx="21">
                  <c:v>5.8971</c:v>
                </c:pt>
                <c:pt idx="22">
                  <c:v>5.9596999999999998</c:v>
                </c:pt>
                <c:pt idx="23">
                  <c:v>5.9303999999999997</c:v>
                </c:pt>
                <c:pt idx="24">
                  <c:v>5.8569000000000004</c:v>
                </c:pt>
                <c:pt idx="25">
                  <c:v>5.7502000000000004</c:v>
                </c:pt>
                <c:pt idx="26">
                  <c:v>5.9139999999999997</c:v>
                </c:pt>
                <c:pt idx="27">
                  <c:v>5.9264999999999999</c:v>
                </c:pt>
                <c:pt idx="28">
                  <c:v>5.6276000000000002</c:v>
                </c:pt>
                <c:pt idx="29">
                  <c:v>5.6715</c:v>
                </c:pt>
                <c:pt idx="30">
                  <c:v>5.6462000000000003</c:v>
                </c:pt>
                <c:pt idx="31">
                  <c:v>5.0103</c:v>
                </c:pt>
                <c:pt idx="32">
                  <c:v>3.7014999999999998</c:v>
                </c:pt>
                <c:pt idx="33">
                  <c:v>3.2646000000000002</c:v>
                </c:pt>
                <c:pt idx="34">
                  <c:v>4.5979999999999999</c:v>
                </c:pt>
                <c:pt idx="35">
                  <c:v>4.7709000000000001</c:v>
                </c:pt>
                <c:pt idx="36">
                  <c:v>4.8521000000000001</c:v>
                </c:pt>
                <c:pt idx="37">
                  <c:v>4.8108000000000004</c:v>
                </c:pt>
                <c:pt idx="38">
                  <c:v>5.0343999999999998</c:v>
                </c:pt>
                <c:pt idx="39">
                  <c:v>5.3170999999999999</c:v>
                </c:pt>
                <c:pt idx="40">
                  <c:v>5.3083999999999998</c:v>
                </c:pt>
                <c:pt idx="41">
                  <c:v>4.4856999999999996</c:v>
                </c:pt>
                <c:pt idx="42">
                  <c:v>5.0999999999999996</c:v>
                </c:pt>
                <c:pt idx="43">
                  <c:v>5.1957000000000004</c:v>
                </c:pt>
                <c:pt idx="44">
                  <c:v>5.1959</c:v>
                </c:pt>
                <c:pt idx="45">
                  <c:v>5.1969000000000003</c:v>
                </c:pt>
                <c:pt idx="46">
                  <c:v>5.2626999999999997</c:v>
                </c:pt>
                <c:pt idx="47">
                  <c:v>5.2615999999999996</c:v>
                </c:pt>
              </c:numCache>
            </c:numRef>
          </c:val>
          <c:smooth val="0"/>
          <c:extLst>
            <c:ext xmlns:c16="http://schemas.microsoft.com/office/drawing/2014/chart" uri="{C3380CC4-5D6E-409C-BE32-E72D297353CC}">
              <c16:uniqueId val="{00000002-1949-460E-A67E-BE05CBE5D9D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125.08323</c:v>
                </c:pt>
                <c:pt idx="1">
                  <c:v>125.12606</c:v>
                </c:pt>
                <c:pt idx="2">
                  <c:v>123.64704</c:v>
                </c:pt>
                <c:pt idx="3">
                  <c:v>121.76486</c:v>
                </c:pt>
                <c:pt idx="4">
                  <c:v>123.98665</c:v>
                </c:pt>
                <c:pt idx="5">
                  <c:v>123.02535</c:v>
                </c:pt>
                <c:pt idx="6">
                  <c:v>122.87121</c:v>
                </c:pt>
                <c:pt idx="7">
                  <c:v>123.96106</c:v>
                </c:pt>
                <c:pt idx="8">
                  <c:v>124.96693999999999</c:v>
                </c:pt>
                <c:pt idx="9">
                  <c:v>127.15855000000001</c:v>
                </c:pt>
                <c:pt idx="10">
                  <c:v>125.99363</c:v>
                </c:pt>
                <c:pt idx="11">
                  <c:v>127.54928</c:v>
                </c:pt>
                <c:pt idx="12">
                  <c:v>123.31735999999999</c:v>
                </c:pt>
                <c:pt idx="13">
                  <c:v>116.97118</c:v>
                </c:pt>
                <c:pt idx="14">
                  <c:v>121.03113999999999</c:v>
                </c:pt>
                <c:pt idx="15">
                  <c:v>122.37318999999999</c:v>
                </c:pt>
                <c:pt idx="16">
                  <c:v>123.82201000000001</c:v>
                </c:pt>
                <c:pt idx="17">
                  <c:v>125.37444000000001</c:v>
                </c:pt>
                <c:pt idx="18">
                  <c:v>125.0197</c:v>
                </c:pt>
                <c:pt idx="19">
                  <c:v>126.01049</c:v>
                </c:pt>
                <c:pt idx="20">
                  <c:v>127.09327999999999</c:v>
                </c:pt>
                <c:pt idx="21">
                  <c:v>125.76242999999999</c:v>
                </c:pt>
                <c:pt idx="22">
                  <c:v>126.43434999999999</c:v>
                </c:pt>
                <c:pt idx="23">
                  <c:v>127.52934999999999</c:v>
                </c:pt>
                <c:pt idx="24">
                  <c:v>125.5836</c:v>
                </c:pt>
                <c:pt idx="25">
                  <c:v>127.43231</c:v>
                </c:pt>
                <c:pt idx="26">
                  <c:v>126.22416</c:v>
                </c:pt>
                <c:pt idx="27">
                  <c:v>123.54065</c:v>
                </c:pt>
                <c:pt idx="28">
                  <c:v>123.95554</c:v>
                </c:pt>
                <c:pt idx="29">
                  <c:v>125.51345000000001</c:v>
                </c:pt>
                <c:pt idx="30">
                  <c:v>126.60415999999999</c:v>
                </c:pt>
                <c:pt idx="31">
                  <c:v>126.52566</c:v>
                </c:pt>
                <c:pt idx="32">
                  <c:v>125.20549</c:v>
                </c:pt>
                <c:pt idx="33">
                  <c:v>125.37379</c:v>
                </c:pt>
                <c:pt idx="34">
                  <c:v>122.23851999999999</c:v>
                </c:pt>
                <c:pt idx="35">
                  <c:v>124.08034000000001</c:v>
                </c:pt>
                <c:pt idx="36">
                  <c:v>123.91240999999999</c:v>
                </c:pt>
                <c:pt idx="37">
                  <c:v>123.09269999999999</c:v>
                </c:pt>
                <c:pt idx="38">
                  <c:v>125.89762</c:v>
                </c:pt>
                <c:pt idx="39">
                  <c:v>127.05896</c:v>
                </c:pt>
                <c:pt idx="40">
                  <c:v>128.72573</c:v>
                </c:pt>
                <c:pt idx="41">
                  <c:v>126.5146</c:v>
                </c:pt>
                <c:pt idx="42">
                  <c:v>125.65756</c:v>
                </c:pt>
                <c:pt idx="43">
                  <c:v>127.13921000000001</c:v>
                </c:pt>
                <c:pt idx="44">
                  <c:v>127.13614</c:v>
                </c:pt>
                <c:pt idx="45">
                  <c:v>126.55219</c:v>
                </c:pt>
                <c:pt idx="46">
                  <c:v>126.71223999999999</c:v>
                </c:pt>
                <c:pt idx="47">
                  <c:v>127.41665999999999</c:v>
                </c:pt>
              </c:numCache>
            </c:numRef>
          </c:val>
          <c:smooth val="0"/>
          <c:extLst>
            <c:ext xmlns:c16="http://schemas.microsoft.com/office/drawing/2014/chart" uri="{C3380CC4-5D6E-409C-BE32-E72D297353CC}">
              <c16:uniqueId val="{00000003-1949-460E-A67E-BE05CBE5D9D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9.0922000000000001</c:v>
                </c:pt>
                <c:pt idx="1">
                  <c:v>9.3393300000000004</c:v>
                </c:pt>
                <c:pt idx="2">
                  <c:v>9.4807900000000007</c:v>
                </c:pt>
                <c:pt idx="3">
                  <c:v>9.2016500000000008</c:v>
                </c:pt>
                <c:pt idx="4">
                  <c:v>6.91906</c:v>
                </c:pt>
                <c:pt idx="5">
                  <c:v>8.3653999999999993</c:v>
                </c:pt>
                <c:pt idx="6">
                  <c:v>9.3789700000000007</c:v>
                </c:pt>
                <c:pt idx="7">
                  <c:v>7.5435699999999999</c:v>
                </c:pt>
                <c:pt idx="8">
                  <c:v>10.067489999999999</c:v>
                </c:pt>
                <c:pt idx="9">
                  <c:v>9.1805699999999995</c:v>
                </c:pt>
                <c:pt idx="10">
                  <c:v>9.1657299999999999</c:v>
                </c:pt>
                <c:pt idx="11">
                  <c:v>8.4755199999999995</c:v>
                </c:pt>
                <c:pt idx="12">
                  <c:v>7.8884699999999999</c:v>
                </c:pt>
                <c:pt idx="13">
                  <c:v>7.7533399999999997</c:v>
                </c:pt>
                <c:pt idx="14">
                  <c:v>7.7855499999999997</c:v>
                </c:pt>
                <c:pt idx="15">
                  <c:v>7.00603</c:v>
                </c:pt>
                <c:pt idx="16">
                  <c:v>5.02379</c:v>
                </c:pt>
                <c:pt idx="17">
                  <c:v>3.6107</c:v>
                </c:pt>
                <c:pt idx="18">
                  <c:v>4.2725799999999996</c:v>
                </c:pt>
                <c:pt idx="19">
                  <c:v>5.0894300000000001</c:v>
                </c:pt>
                <c:pt idx="20">
                  <c:v>4.5919800000000004</c:v>
                </c:pt>
                <c:pt idx="21">
                  <c:v>4.57639</c:v>
                </c:pt>
                <c:pt idx="22">
                  <c:v>5.4506899999999998</c:v>
                </c:pt>
                <c:pt idx="23">
                  <c:v>4.88842</c:v>
                </c:pt>
                <c:pt idx="24">
                  <c:v>4.7056100000000001</c:v>
                </c:pt>
                <c:pt idx="25">
                  <c:v>4.36294</c:v>
                </c:pt>
                <c:pt idx="26">
                  <c:v>4.8166700000000002</c:v>
                </c:pt>
                <c:pt idx="27">
                  <c:v>5.1651899999999999</c:v>
                </c:pt>
                <c:pt idx="28">
                  <c:v>5.1869699999999996</c:v>
                </c:pt>
                <c:pt idx="29">
                  <c:v>4.9459600000000004</c:v>
                </c:pt>
                <c:pt idx="30">
                  <c:v>5.4274699999999996</c:v>
                </c:pt>
                <c:pt idx="31">
                  <c:v>5.6288099999999996</c:v>
                </c:pt>
                <c:pt idx="32">
                  <c:v>4.7001400000000002</c:v>
                </c:pt>
                <c:pt idx="33">
                  <c:v>5.6468600000000002</c:v>
                </c:pt>
                <c:pt idx="34">
                  <c:v>4.8934699999999998</c:v>
                </c:pt>
                <c:pt idx="35">
                  <c:v>3.70655</c:v>
                </c:pt>
                <c:pt idx="36">
                  <c:v>8.3938699999999997</c:v>
                </c:pt>
                <c:pt idx="37">
                  <c:v>5.7731000000000003</c:v>
                </c:pt>
                <c:pt idx="38">
                  <c:v>5.2786999999999997</c:v>
                </c:pt>
                <c:pt idx="39">
                  <c:v>5.3526400000000001</c:v>
                </c:pt>
                <c:pt idx="40">
                  <c:v>7.7645499999999998</c:v>
                </c:pt>
                <c:pt idx="41">
                  <c:v>8.2385699999999993</c:v>
                </c:pt>
                <c:pt idx="42">
                  <c:v>8.9901999999999997</c:v>
                </c:pt>
                <c:pt idx="43">
                  <c:v>9.3600600000000007</c:v>
                </c:pt>
                <c:pt idx="44">
                  <c:v>10.04898</c:v>
                </c:pt>
                <c:pt idx="45">
                  <c:v>9.7993500000000004</c:v>
                </c:pt>
                <c:pt idx="46">
                  <c:v>9.8926400000000001</c:v>
                </c:pt>
                <c:pt idx="47">
                  <c:v>9.7024699999999999</c:v>
                </c:pt>
              </c:numCache>
            </c:numRef>
          </c:val>
          <c:smooth val="0"/>
          <c:extLst>
            <c:ext xmlns:c16="http://schemas.microsoft.com/office/drawing/2014/chart" uri="{C3380CC4-5D6E-409C-BE32-E72D297353CC}">
              <c16:uniqueId val="{00000004-1949-460E-A67E-BE05CBE5D9D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1949-460E-A67E-BE05CBE5D9D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35.524700000000003</c:v>
                </c:pt>
                <c:pt idx="1">
                  <c:v>35.720100000000002</c:v>
                </c:pt>
                <c:pt idx="2">
                  <c:v>35.5625</c:v>
                </c:pt>
                <c:pt idx="3">
                  <c:v>34.775700000000001</c:v>
                </c:pt>
                <c:pt idx="4">
                  <c:v>33.657499999999999</c:v>
                </c:pt>
                <c:pt idx="5">
                  <c:v>34.659300000000002</c:v>
                </c:pt>
                <c:pt idx="6">
                  <c:v>34.567500000000003</c:v>
                </c:pt>
                <c:pt idx="7">
                  <c:v>34.738900000000001</c:v>
                </c:pt>
                <c:pt idx="8">
                  <c:v>35.333199999999998</c:v>
                </c:pt>
                <c:pt idx="9">
                  <c:v>34.993600000000001</c:v>
                </c:pt>
                <c:pt idx="10">
                  <c:v>34.6036</c:v>
                </c:pt>
                <c:pt idx="11">
                  <c:v>34.1937</c:v>
                </c:pt>
                <c:pt idx="12">
                  <c:v>31.078299999999999</c:v>
                </c:pt>
                <c:pt idx="13">
                  <c:v>29.934200000000001</c:v>
                </c:pt>
                <c:pt idx="14">
                  <c:v>31.9055</c:v>
                </c:pt>
                <c:pt idx="15">
                  <c:v>32.005600000000001</c:v>
                </c:pt>
                <c:pt idx="16">
                  <c:v>31.863600000000002</c:v>
                </c:pt>
                <c:pt idx="17">
                  <c:v>32.343000000000004</c:v>
                </c:pt>
                <c:pt idx="18">
                  <c:v>33.017699999999998</c:v>
                </c:pt>
                <c:pt idx="19">
                  <c:v>33.401299999999999</c:v>
                </c:pt>
                <c:pt idx="20">
                  <c:v>34.7194</c:v>
                </c:pt>
                <c:pt idx="21">
                  <c:v>34.453899999999997</c:v>
                </c:pt>
                <c:pt idx="22">
                  <c:v>34.075200000000002</c:v>
                </c:pt>
                <c:pt idx="23">
                  <c:v>32.658700000000003</c:v>
                </c:pt>
                <c:pt idx="24">
                  <c:v>31.192699999999999</c:v>
                </c:pt>
                <c:pt idx="25">
                  <c:v>31.2239</c:v>
                </c:pt>
                <c:pt idx="26">
                  <c:v>32.911200000000001</c:v>
                </c:pt>
                <c:pt idx="27">
                  <c:v>34.997300000000003</c:v>
                </c:pt>
                <c:pt idx="28">
                  <c:v>34.999899999999997</c:v>
                </c:pt>
                <c:pt idx="29">
                  <c:v>35.370100000000001</c:v>
                </c:pt>
                <c:pt idx="30">
                  <c:v>35.769100000000002</c:v>
                </c:pt>
                <c:pt idx="31">
                  <c:v>35.964500000000001</c:v>
                </c:pt>
                <c:pt idx="32">
                  <c:v>35.292299999999997</c:v>
                </c:pt>
                <c:pt idx="33">
                  <c:v>34.968400000000003</c:v>
                </c:pt>
                <c:pt idx="34">
                  <c:v>34.214500000000001</c:v>
                </c:pt>
                <c:pt idx="35">
                  <c:v>33.381399999999999</c:v>
                </c:pt>
                <c:pt idx="36">
                  <c:v>28.3629</c:v>
                </c:pt>
                <c:pt idx="37">
                  <c:v>28.1982</c:v>
                </c:pt>
                <c:pt idx="38">
                  <c:v>31.165500000000002</c:v>
                </c:pt>
                <c:pt idx="39">
                  <c:v>32.692500000000003</c:v>
                </c:pt>
                <c:pt idx="40">
                  <c:v>33.933399999999999</c:v>
                </c:pt>
                <c:pt idx="41">
                  <c:v>34.889699999999998</c:v>
                </c:pt>
                <c:pt idx="42">
                  <c:v>35.099800000000002</c:v>
                </c:pt>
                <c:pt idx="43">
                  <c:v>34.719700000000003</c:v>
                </c:pt>
                <c:pt idx="44">
                  <c:v>35.234999999999999</c:v>
                </c:pt>
                <c:pt idx="45">
                  <c:v>35.519399999999997</c:v>
                </c:pt>
                <c:pt idx="46">
                  <c:v>34.558</c:v>
                </c:pt>
                <c:pt idx="47">
                  <c:v>35.241799999999998</c:v>
                </c:pt>
              </c:numCache>
            </c:numRef>
          </c:val>
          <c:smooth val="0"/>
          <c:extLst>
            <c:ext xmlns:c16="http://schemas.microsoft.com/office/drawing/2014/chart" uri="{C3380CC4-5D6E-409C-BE32-E72D297353CC}">
              <c16:uniqueId val="{00000006-1949-460E-A67E-BE05CBE5D9D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1949-460E-A67E-BE05CBE5D9D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1949-460E-A67E-BE05CBE5D9D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1949-460E-A67E-BE05CBE5D9D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2.9584000000000001</c:v>
                </c:pt>
                <c:pt idx="1">
                  <c:v>3.0417999999999998</c:v>
                </c:pt>
                <c:pt idx="2">
                  <c:v>3.0375999999999999</c:v>
                </c:pt>
                <c:pt idx="3">
                  <c:v>2.9824999999999999</c:v>
                </c:pt>
                <c:pt idx="4">
                  <c:v>3.0259999999999998</c:v>
                </c:pt>
                <c:pt idx="5">
                  <c:v>3.0131999999999999</c:v>
                </c:pt>
                <c:pt idx="6">
                  <c:v>3.0373999999999999</c:v>
                </c:pt>
                <c:pt idx="7">
                  <c:v>3.0247000000000002</c:v>
                </c:pt>
                <c:pt idx="8">
                  <c:v>3.2016</c:v>
                </c:pt>
                <c:pt idx="9">
                  <c:v>3.1547000000000001</c:v>
                </c:pt>
                <c:pt idx="10">
                  <c:v>3.1560999999999999</c:v>
                </c:pt>
                <c:pt idx="11">
                  <c:v>3.0789</c:v>
                </c:pt>
                <c:pt idx="12">
                  <c:v>2.9443999999999999</c:v>
                </c:pt>
                <c:pt idx="13">
                  <c:v>2.9392</c:v>
                </c:pt>
                <c:pt idx="14">
                  <c:v>2.9859</c:v>
                </c:pt>
                <c:pt idx="15">
                  <c:v>2.9115000000000002</c:v>
                </c:pt>
                <c:pt idx="16">
                  <c:v>2.9140000000000001</c:v>
                </c:pt>
                <c:pt idx="17">
                  <c:v>2.9504000000000001</c:v>
                </c:pt>
                <c:pt idx="18">
                  <c:v>3.2972999999999999</c:v>
                </c:pt>
                <c:pt idx="19">
                  <c:v>3.3660999999999999</c:v>
                </c:pt>
                <c:pt idx="20">
                  <c:v>3.1597</c:v>
                </c:pt>
                <c:pt idx="21">
                  <c:v>3.0524</c:v>
                </c:pt>
                <c:pt idx="22">
                  <c:v>3.1616</c:v>
                </c:pt>
                <c:pt idx="23">
                  <c:v>3.0144000000000002</c:v>
                </c:pt>
                <c:pt idx="24">
                  <c:v>3.0394999999999999</c:v>
                </c:pt>
                <c:pt idx="25">
                  <c:v>2.9906999999999999</c:v>
                </c:pt>
                <c:pt idx="26">
                  <c:v>3.0750999999999999</c:v>
                </c:pt>
                <c:pt idx="27">
                  <c:v>3.1158000000000001</c:v>
                </c:pt>
                <c:pt idx="28">
                  <c:v>3.081</c:v>
                </c:pt>
                <c:pt idx="29">
                  <c:v>3.0356000000000001</c:v>
                </c:pt>
                <c:pt idx="30">
                  <c:v>3.0992999999999999</c:v>
                </c:pt>
                <c:pt idx="31">
                  <c:v>3.1568000000000001</c:v>
                </c:pt>
                <c:pt idx="32">
                  <c:v>3.3043999999999998</c:v>
                </c:pt>
                <c:pt idx="33">
                  <c:v>3.6008</c:v>
                </c:pt>
                <c:pt idx="34">
                  <c:v>3.8809999999999998</c:v>
                </c:pt>
                <c:pt idx="35">
                  <c:v>4.0533999999999999</c:v>
                </c:pt>
                <c:pt idx="36">
                  <c:v>4.0289000000000001</c:v>
                </c:pt>
                <c:pt idx="37">
                  <c:v>3.7946</c:v>
                </c:pt>
                <c:pt idx="38">
                  <c:v>3.7016</c:v>
                </c:pt>
                <c:pt idx="39">
                  <c:v>3.8388</c:v>
                </c:pt>
                <c:pt idx="40">
                  <c:v>3.9817999999999998</c:v>
                </c:pt>
                <c:pt idx="41">
                  <c:v>3.8176999999999999</c:v>
                </c:pt>
                <c:pt idx="42">
                  <c:v>3.6795</c:v>
                </c:pt>
                <c:pt idx="43">
                  <c:v>3.6688000000000001</c:v>
                </c:pt>
                <c:pt idx="44">
                  <c:v>3.5899000000000001</c:v>
                </c:pt>
                <c:pt idx="45">
                  <c:v>3.5097</c:v>
                </c:pt>
                <c:pt idx="46">
                  <c:v>3.5065</c:v>
                </c:pt>
                <c:pt idx="47">
                  <c:v>3.5482999999999998</c:v>
                </c:pt>
              </c:numCache>
            </c:numRef>
          </c:val>
          <c:smooth val="0"/>
          <c:extLst>
            <c:ext xmlns:c16="http://schemas.microsoft.com/office/drawing/2014/chart" uri="{C3380CC4-5D6E-409C-BE32-E72D297353CC}">
              <c16:uniqueId val="{0000000A-1949-460E-A67E-BE05CBE5D9D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25.203060000000001</c:v>
                </c:pt>
                <c:pt idx="1">
                  <c:v>25.204820000000002</c:v>
                </c:pt>
                <c:pt idx="2">
                  <c:v>25.17859</c:v>
                </c:pt>
                <c:pt idx="3">
                  <c:v>25.180810000000001</c:v>
                </c:pt>
                <c:pt idx="4">
                  <c:v>25.18993</c:v>
                </c:pt>
                <c:pt idx="5">
                  <c:v>25.171140000000001</c:v>
                </c:pt>
                <c:pt idx="6">
                  <c:v>25.193269999999998</c:v>
                </c:pt>
                <c:pt idx="7">
                  <c:v>25.195039999999999</c:v>
                </c:pt>
                <c:pt idx="8">
                  <c:v>25.153860000000002</c:v>
                </c:pt>
                <c:pt idx="9">
                  <c:v>25.165790000000001</c:v>
                </c:pt>
                <c:pt idx="10">
                  <c:v>25.29355</c:v>
                </c:pt>
                <c:pt idx="11">
                  <c:v>25.191749999999999</c:v>
                </c:pt>
                <c:pt idx="12">
                  <c:v>25.17642</c:v>
                </c:pt>
                <c:pt idx="13">
                  <c:v>25.225739999999998</c:v>
                </c:pt>
                <c:pt idx="14">
                  <c:v>25.187360000000002</c:v>
                </c:pt>
                <c:pt idx="15">
                  <c:v>25.188279999999999</c:v>
                </c:pt>
                <c:pt idx="16">
                  <c:v>25.27459</c:v>
                </c:pt>
                <c:pt idx="17">
                  <c:v>25.227589999999999</c:v>
                </c:pt>
                <c:pt idx="18">
                  <c:v>25.254470000000001</c:v>
                </c:pt>
                <c:pt idx="19">
                  <c:v>25.259530000000002</c:v>
                </c:pt>
                <c:pt idx="20">
                  <c:v>25.18741</c:v>
                </c:pt>
                <c:pt idx="21">
                  <c:v>25.180389999999999</c:v>
                </c:pt>
                <c:pt idx="22">
                  <c:v>25.118220000000001</c:v>
                </c:pt>
                <c:pt idx="23">
                  <c:v>25.189499999999999</c:v>
                </c:pt>
                <c:pt idx="24">
                  <c:v>25.237929999999999</c:v>
                </c:pt>
                <c:pt idx="25">
                  <c:v>25.2959</c:v>
                </c:pt>
                <c:pt idx="26">
                  <c:v>25.26708</c:v>
                </c:pt>
                <c:pt idx="27">
                  <c:v>25.30264</c:v>
                </c:pt>
                <c:pt idx="28">
                  <c:v>25.31953</c:v>
                </c:pt>
                <c:pt idx="29">
                  <c:v>25.255880000000001</c:v>
                </c:pt>
                <c:pt idx="30">
                  <c:v>25.24117</c:v>
                </c:pt>
                <c:pt idx="31">
                  <c:v>25.29579</c:v>
                </c:pt>
                <c:pt idx="32">
                  <c:v>25.25412</c:v>
                </c:pt>
                <c:pt idx="33">
                  <c:v>25.0792</c:v>
                </c:pt>
                <c:pt idx="34">
                  <c:v>25.043060000000001</c:v>
                </c:pt>
                <c:pt idx="35">
                  <c:v>4.2346899999999996</c:v>
                </c:pt>
                <c:pt idx="36">
                  <c:v>2.9973900000000002</c:v>
                </c:pt>
                <c:pt idx="37">
                  <c:v>3.00041</c:v>
                </c:pt>
                <c:pt idx="38">
                  <c:v>2.9965600000000001</c:v>
                </c:pt>
                <c:pt idx="39">
                  <c:v>2.9910199999999998</c:v>
                </c:pt>
                <c:pt idx="40">
                  <c:v>3.2195800000000001</c:v>
                </c:pt>
                <c:pt idx="41">
                  <c:v>3.43899</c:v>
                </c:pt>
                <c:pt idx="42">
                  <c:v>6.6380400000000002</c:v>
                </c:pt>
                <c:pt idx="43">
                  <c:v>20.316749999999999</c:v>
                </c:pt>
                <c:pt idx="44">
                  <c:v>24.09769</c:v>
                </c:pt>
                <c:pt idx="45">
                  <c:v>19.546669999999999</c:v>
                </c:pt>
                <c:pt idx="46">
                  <c:v>24.655010000000001</c:v>
                </c:pt>
                <c:pt idx="47">
                  <c:v>24.69839</c:v>
                </c:pt>
              </c:numCache>
            </c:numRef>
          </c:val>
          <c:smooth val="0"/>
          <c:extLst>
            <c:ext xmlns:c16="http://schemas.microsoft.com/office/drawing/2014/chart" uri="{C3380CC4-5D6E-409C-BE32-E72D297353CC}">
              <c16:uniqueId val="{0000000B-1949-460E-A67E-BE05CBE5D9D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0.3659</c:v>
                </c:pt>
                <c:pt idx="1">
                  <c:v>0.34039999999999998</c:v>
                </c:pt>
                <c:pt idx="2">
                  <c:v>0.3286</c:v>
                </c:pt>
                <c:pt idx="3">
                  <c:v>0.31890000000000002</c:v>
                </c:pt>
                <c:pt idx="4">
                  <c:v>0.30709999999999998</c:v>
                </c:pt>
                <c:pt idx="5">
                  <c:v>0.30620000000000003</c:v>
                </c:pt>
                <c:pt idx="6">
                  <c:v>0.2908</c:v>
                </c:pt>
                <c:pt idx="7">
                  <c:v>0.28029999999999999</c:v>
                </c:pt>
                <c:pt idx="8">
                  <c:v>0.27160000000000001</c:v>
                </c:pt>
                <c:pt idx="9">
                  <c:v>0.26790000000000003</c:v>
                </c:pt>
                <c:pt idx="10">
                  <c:v>0.26090000000000002</c:v>
                </c:pt>
                <c:pt idx="11">
                  <c:v>0.24970000000000001</c:v>
                </c:pt>
                <c:pt idx="12">
                  <c:v>0.27060000000000001</c:v>
                </c:pt>
                <c:pt idx="13">
                  <c:v>0.27929999999999999</c:v>
                </c:pt>
                <c:pt idx="14">
                  <c:v>0.35620000000000002</c:v>
                </c:pt>
                <c:pt idx="15">
                  <c:v>0.37440000000000001</c:v>
                </c:pt>
                <c:pt idx="16">
                  <c:v>0.442</c:v>
                </c:pt>
                <c:pt idx="17">
                  <c:v>0.51910000000000001</c:v>
                </c:pt>
                <c:pt idx="18">
                  <c:v>0.63229999999999997</c:v>
                </c:pt>
                <c:pt idx="19">
                  <c:v>0.79090000000000005</c:v>
                </c:pt>
                <c:pt idx="20">
                  <c:v>1.0885</c:v>
                </c:pt>
                <c:pt idx="21">
                  <c:v>1.2591000000000001</c:v>
                </c:pt>
                <c:pt idx="22">
                  <c:v>1.3540000000000001</c:v>
                </c:pt>
                <c:pt idx="23">
                  <c:v>1.3741000000000001</c:v>
                </c:pt>
                <c:pt idx="24">
                  <c:v>1.3782000000000001</c:v>
                </c:pt>
                <c:pt idx="25">
                  <c:v>1.3793</c:v>
                </c:pt>
                <c:pt idx="26">
                  <c:v>1.3873</c:v>
                </c:pt>
                <c:pt idx="27">
                  <c:v>1.3841000000000001</c:v>
                </c:pt>
                <c:pt idx="28">
                  <c:v>1.3948</c:v>
                </c:pt>
                <c:pt idx="29">
                  <c:v>1.3720000000000001</c:v>
                </c:pt>
                <c:pt idx="30">
                  <c:v>1.3528</c:v>
                </c:pt>
                <c:pt idx="31">
                  <c:v>1.3498000000000001</c:v>
                </c:pt>
                <c:pt idx="32">
                  <c:v>1.3642000000000001</c:v>
                </c:pt>
                <c:pt idx="33">
                  <c:v>1.3668</c:v>
                </c:pt>
                <c:pt idx="34">
                  <c:v>1.3903000000000001</c:v>
                </c:pt>
                <c:pt idx="35">
                  <c:v>1.4136</c:v>
                </c:pt>
                <c:pt idx="36">
                  <c:v>1.4065000000000001</c:v>
                </c:pt>
                <c:pt idx="37">
                  <c:v>1.4038999999999999</c:v>
                </c:pt>
                <c:pt idx="38">
                  <c:v>1.399</c:v>
                </c:pt>
                <c:pt idx="39">
                  <c:v>1.3692</c:v>
                </c:pt>
                <c:pt idx="40">
                  <c:v>1.3483000000000001</c:v>
                </c:pt>
                <c:pt idx="41">
                  <c:v>1.3270999999999999</c:v>
                </c:pt>
                <c:pt idx="42">
                  <c:v>1.2768999999999999</c:v>
                </c:pt>
                <c:pt idx="43">
                  <c:v>1.1731</c:v>
                </c:pt>
                <c:pt idx="44">
                  <c:v>0.80510000000000004</c:v>
                </c:pt>
                <c:pt idx="45">
                  <c:v>0.57909999999999995</c:v>
                </c:pt>
                <c:pt idx="46">
                  <c:v>0.46200000000000002</c:v>
                </c:pt>
                <c:pt idx="47">
                  <c:v>0.39800000000000002</c:v>
                </c:pt>
              </c:numCache>
            </c:numRef>
          </c:val>
          <c:smooth val="0"/>
          <c:extLst>
            <c:ext xmlns:c16="http://schemas.microsoft.com/office/drawing/2014/chart" uri="{C3380CC4-5D6E-409C-BE32-E72D297353CC}">
              <c16:uniqueId val="{0000000C-1949-460E-A67E-BE05CBE5D9D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0.65</c:v>
                </c:pt>
                <c:pt idx="1">
                  <c:v>0.65</c:v>
                </c:pt>
                <c:pt idx="2">
                  <c:v>0.64</c:v>
                </c:pt>
                <c:pt idx="3">
                  <c:v>0.64</c:v>
                </c:pt>
                <c:pt idx="4">
                  <c:v>0.63</c:v>
                </c:pt>
                <c:pt idx="5">
                  <c:v>0.66</c:v>
                </c:pt>
                <c:pt idx="6">
                  <c:v>0.63</c:v>
                </c:pt>
                <c:pt idx="7">
                  <c:v>0.64</c:v>
                </c:pt>
                <c:pt idx="8">
                  <c:v>0.63</c:v>
                </c:pt>
                <c:pt idx="9">
                  <c:v>0.62</c:v>
                </c:pt>
                <c:pt idx="10">
                  <c:v>0.65</c:v>
                </c:pt>
                <c:pt idx="11">
                  <c:v>0.59</c:v>
                </c:pt>
                <c:pt idx="12">
                  <c:v>0.65</c:v>
                </c:pt>
                <c:pt idx="13">
                  <c:v>0.67</c:v>
                </c:pt>
                <c:pt idx="14">
                  <c:v>0.63</c:v>
                </c:pt>
                <c:pt idx="15">
                  <c:v>0.63</c:v>
                </c:pt>
                <c:pt idx="16">
                  <c:v>0.65</c:v>
                </c:pt>
                <c:pt idx="17">
                  <c:v>0.62</c:v>
                </c:pt>
                <c:pt idx="18">
                  <c:v>0.63</c:v>
                </c:pt>
                <c:pt idx="19">
                  <c:v>0.59</c:v>
                </c:pt>
                <c:pt idx="20">
                  <c:v>0.61</c:v>
                </c:pt>
                <c:pt idx="21">
                  <c:v>0.61</c:v>
                </c:pt>
                <c:pt idx="22">
                  <c:v>0.54</c:v>
                </c:pt>
                <c:pt idx="23">
                  <c:v>0.62</c:v>
                </c:pt>
                <c:pt idx="24">
                  <c:v>0.64</c:v>
                </c:pt>
                <c:pt idx="25">
                  <c:v>0.63</c:v>
                </c:pt>
                <c:pt idx="26">
                  <c:v>0.64</c:v>
                </c:pt>
                <c:pt idx="27">
                  <c:v>0.63</c:v>
                </c:pt>
                <c:pt idx="28">
                  <c:v>0.68</c:v>
                </c:pt>
                <c:pt idx="29">
                  <c:v>0.68</c:v>
                </c:pt>
                <c:pt idx="30">
                  <c:v>0.68</c:v>
                </c:pt>
                <c:pt idx="31">
                  <c:v>0.7</c:v>
                </c:pt>
                <c:pt idx="32">
                  <c:v>0.66</c:v>
                </c:pt>
                <c:pt idx="33">
                  <c:v>0.62</c:v>
                </c:pt>
                <c:pt idx="34">
                  <c:v>0.67</c:v>
                </c:pt>
                <c:pt idx="35">
                  <c:v>0.67</c:v>
                </c:pt>
                <c:pt idx="36">
                  <c:v>0.63</c:v>
                </c:pt>
                <c:pt idx="37">
                  <c:v>0.71</c:v>
                </c:pt>
                <c:pt idx="38">
                  <c:v>0.7</c:v>
                </c:pt>
                <c:pt idx="39">
                  <c:v>0.68</c:v>
                </c:pt>
                <c:pt idx="40">
                  <c:v>0.7</c:v>
                </c:pt>
                <c:pt idx="41">
                  <c:v>0.71</c:v>
                </c:pt>
                <c:pt idx="42">
                  <c:v>0.67</c:v>
                </c:pt>
                <c:pt idx="43">
                  <c:v>0.68</c:v>
                </c:pt>
                <c:pt idx="44">
                  <c:v>0.65</c:v>
                </c:pt>
                <c:pt idx="45">
                  <c:v>0.67</c:v>
                </c:pt>
                <c:pt idx="46">
                  <c:v>0.62</c:v>
                </c:pt>
                <c:pt idx="47">
                  <c:v>0.65</c:v>
                </c:pt>
              </c:numCache>
            </c:numRef>
          </c:val>
          <c:smooth val="0"/>
          <c:extLst>
            <c:ext xmlns:c16="http://schemas.microsoft.com/office/drawing/2014/chart" uri="{C3380CC4-5D6E-409C-BE32-E72D297353CC}">
              <c16:uniqueId val="{0000000D-1949-460E-A67E-BE05CBE5D9D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19.411100000000001</c:v>
                </c:pt>
                <c:pt idx="1">
                  <c:v>19.042950000000001</c:v>
                </c:pt>
                <c:pt idx="2">
                  <c:v>19.35493</c:v>
                </c:pt>
                <c:pt idx="3">
                  <c:v>20.67548</c:v>
                </c:pt>
                <c:pt idx="4">
                  <c:v>21.487549999999999</c:v>
                </c:pt>
                <c:pt idx="5">
                  <c:v>19.834199999999999</c:v>
                </c:pt>
                <c:pt idx="6">
                  <c:v>20.073910000000001</c:v>
                </c:pt>
                <c:pt idx="7">
                  <c:v>18.659330000000001</c:v>
                </c:pt>
                <c:pt idx="8">
                  <c:v>18.160620000000002</c:v>
                </c:pt>
                <c:pt idx="9">
                  <c:v>17.92726</c:v>
                </c:pt>
                <c:pt idx="10">
                  <c:v>17.380929999999999</c:v>
                </c:pt>
                <c:pt idx="11">
                  <c:v>18.87623</c:v>
                </c:pt>
                <c:pt idx="12">
                  <c:v>18.537009999999999</c:v>
                </c:pt>
                <c:pt idx="13">
                  <c:v>18.072209999999998</c:v>
                </c:pt>
                <c:pt idx="14">
                  <c:v>18.821110000000001</c:v>
                </c:pt>
                <c:pt idx="15">
                  <c:v>19.007850000000001</c:v>
                </c:pt>
                <c:pt idx="16">
                  <c:v>19.070039999999999</c:v>
                </c:pt>
                <c:pt idx="17">
                  <c:v>19.780889999999999</c:v>
                </c:pt>
                <c:pt idx="18">
                  <c:v>20.828669999999999</c:v>
                </c:pt>
                <c:pt idx="19">
                  <c:v>21.29786</c:v>
                </c:pt>
                <c:pt idx="20">
                  <c:v>21.478899999999999</c:v>
                </c:pt>
                <c:pt idx="21">
                  <c:v>21.829730000000001</c:v>
                </c:pt>
                <c:pt idx="22">
                  <c:v>22.000810000000001</c:v>
                </c:pt>
                <c:pt idx="23">
                  <c:v>20.430599999999998</c:v>
                </c:pt>
                <c:pt idx="24">
                  <c:v>20.33812</c:v>
                </c:pt>
                <c:pt idx="25">
                  <c:v>20.27215</c:v>
                </c:pt>
                <c:pt idx="26">
                  <c:v>20.461349999999999</c:v>
                </c:pt>
                <c:pt idx="27">
                  <c:v>21.45909</c:v>
                </c:pt>
                <c:pt idx="28">
                  <c:v>21.288730000000001</c:v>
                </c:pt>
                <c:pt idx="29">
                  <c:v>22.800940000000001</c:v>
                </c:pt>
                <c:pt idx="30">
                  <c:v>23.166589999999999</c:v>
                </c:pt>
                <c:pt idx="31">
                  <c:v>23.5212</c:v>
                </c:pt>
                <c:pt idx="32">
                  <c:v>23.471609999999998</c:v>
                </c:pt>
                <c:pt idx="33">
                  <c:v>22.520810000000001</c:v>
                </c:pt>
                <c:pt idx="34">
                  <c:v>21.370049999999999</c:v>
                </c:pt>
                <c:pt idx="35">
                  <c:v>19.887989999999999</c:v>
                </c:pt>
                <c:pt idx="36">
                  <c:v>18.934329999999999</c:v>
                </c:pt>
                <c:pt idx="37">
                  <c:v>18.62689</c:v>
                </c:pt>
                <c:pt idx="38">
                  <c:v>19.278390000000002</c:v>
                </c:pt>
                <c:pt idx="39">
                  <c:v>19.35332</c:v>
                </c:pt>
                <c:pt idx="40">
                  <c:v>19.665299999999998</c:v>
                </c:pt>
                <c:pt idx="41">
                  <c:v>20.601189999999999</c:v>
                </c:pt>
                <c:pt idx="42">
                  <c:v>21.26435</c:v>
                </c:pt>
                <c:pt idx="43">
                  <c:v>20.60042</c:v>
                </c:pt>
                <c:pt idx="44">
                  <c:v>21.71772</c:v>
                </c:pt>
                <c:pt idx="45">
                  <c:v>22.428249999999998</c:v>
                </c:pt>
                <c:pt idx="46">
                  <c:v>23.548369999999998</c:v>
                </c:pt>
                <c:pt idx="47">
                  <c:v>23.449580000000001</c:v>
                </c:pt>
              </c:numCache>
            </c:numRef>
          </c:val>
          <c:smooth val="0"/>
          <c:extLst>
            <c:ext xmlns:c16="http://schemas.microsoft.com/office/drawing/2014/chart" uri="{C3380CC4-5D6E-409C-BE32-E72D297353CC}">
              <c16:uniqueId val="{0000000E-1949-460E-A67E-BE05CBE5D9D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459.96762000000001</c:v>
                </c:pt>
                <c:pt idx="1">
                  <c:v>459.43340000000001</c:v>
                </c:pt>
                <c:pt idx="2">
                  <c:v>460.56936000000002</c:v>
                </c:pt>
                <c:pt idx="3">
                  <c:v>458.32634999999999</c:v>
                </c:pt>
                <c:pt idx="4">
                  <c:v>461.88155</c:v>
                </c:pt>
                <c:pt idx="5">
                  <c:v>456.83303999999998</c:v>
                </c:pt>
                <c:pt idx="6">
                  <c:v>441.17102999999997</c:v>
                </c:pt>
                <c:pt idx="7">
                  <c:v>438.17505999999997</c:v>
                </c:pt>
                <c:pt idx="8">
                  <c:v>448.39846</c:v>
                </c:pt>
                <c:pt idx="9">
                  <c:v>451.00646</c:v>
                </c:pt>
                <c:pt idx="10">
                  <c:v>456.55928</c:v>
                </c:pt>
                <c:pt idx="11">
                  <c:v>462.87941999999998</c:v>
                </c:pt>
                <c:pt idx="12">
                  <c:v>460.04140000000001</c:v>
                </c:pt>
                <c:pt idx="13">
                  <c:v>459.34296000000001</c:v>
                </c:pt>
                <c:pt idx="14">
                  <c:v>459.65111000000002</c:v>
                </c:pt>
                <c:pt idx="15">
                  <c:v>454.70769999999999</c:v>
                </c:pt>
                <c:pt idx="16">
                  <c:v>456.27911999999998</c:v>
                </c:pt>
                <c:pt idx="17">
                  <c:v>458.84956</c:v>
                </c:pt>
                <c:pt idx="18">
                  <c:v>461.68013000000002</c:v>
                </c:pt>
                <c:pt idx="19">
                  <c:v>461.16100999999998</c:v>
                </c:pt>
                <c:pt idx="20">
                  <c:v>461.43535000000003</c:v>
                </c:pt>
                <c:pt idx="21">
                  <c:v>455.60610000000003</c:v>
                </c:pt>
                <c:pt idx="22">
                  <c:v>442.01352000000003</c:v>
                </c:pt>
                <c:pt idx="23">
                  <c:v>452.24914999999999</c:v>
                </c:pt>
                <c:pt idx="24">
                  <c:v>457.78176000000002</c:v>
                </c:pt>
                <c:pt idx="25">
                  <c:v>453.46588000000003</c:v>
                </c:pt>
                <c:pt idx="26">
                  <c:v>457.52911999999998</c:v>
                </c:pt>
                <c:pt idx="27">
                  <c:v>456.32456999999999</c:v>
                </c:pt>
                <c:pt idx="28">
                  <c:v>447.93741</c:v>
                </c:pt>
                <c:pt idx="29">
                  <c:v>460.51512000000002</c:v>
                </c:pt>
                <c:pt idx="30">
                  <c:v>460.92466999999999</c:v>
                </c:pt>
                <c:pt idx="31">
                  <c:v>446.72806000000003</c:v>
                </c:pt>
                <c:pt idx="32">
                  <c:v>455.59566999999998</c:v>
                </c:pt>
                <c:pt idx="33">
                  <c:v>456.45871</c:v>
                </c:pt>
                <c:pt idx="34">
                  <c:v>448.98048999999997</c:v>
                </c:pt>
                <c:pt idx="35">
                  <c:v>458.90852000000001</c:v>
                </c:pt>
                <c:pt idx="36">
                  <c:v>458.67486000000002</c:v>
                </c:pt>
                <c:pt idx="37">
                  <c:v>459.09782000000001</c:v>
                </c:pt>
                <c:pt idx="38">
                  <c:v>454.14040999999997</c:v>
                </c:pt>
                <c:pt idx="39">
                  <c:v>458.72277000000003</c:v>
                </c:pt>
                <c:pt idx="40">
                  <c:v>457.48982999999998</c:v>
                </c:pt>
                <c:pt idx="41">
                  <c:v>465.82726000000002</c:v>
                </c:pt>
                <c:pt idx="42">
                  <c:v>460.93794000000003</c:v>
                </c:pt>
                <c:pt idx="43">
                  <c:v>463.26107999999999</c:v>
                </c:pt>
                <c:pt idx="44">
                  <c:v>442.68245999999999</c:v>
                </c:pt>
                <c:pt idx="45">
                  <c:v>461.17912000000001</c:v>
                </c:pt>
                <c:pt idx="46">
                  <c:v>462.21924999999999</c:v>
                </c:pt>
                <c:pt idx="47">
                  <c:v>455.40730000000002</c:v>
                </c:pt>
              </c:numCache>
            </c:numRef>
          </c:val>
          <c:smooth val="0"/>
          <c:extLst>
            <c:ext xmlns:c16="http://schemas.microsoft.com/office/drawing/2014/chart" uri="{C3380CC4-5D6E-409C-BE32-E72D297353CC}">
              <c16:uniqueId val="{0000000F-1949-460E-A67E-BE05CBE5D9D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11.651400000000001</c:v>
                </c:pt>
                <c:pt idx="1">
                  <c:v>11.571999999999999</c:v>
                </c:pt>
                <c:pt idx="2">
                  <c:v>11.417199999999999</c:v>
                </c:pt>
                <c:pt idx="3">
                  <c:v>11.2745</c:v>
                </c:pt>
                <c:pt idx="4">
                  <c:v>11.734400000000001</c:v>
                </c:pt>
                <c:pt idx="5">
                  <c:v>11.815</c:v>
                </c:pt>
                <c:pt idx="6">
                  <c:v>11.8767</c:v>
                </c:pt>
                <c:pt idx="7">
                  <c:v>11.797000000000001</c:v>
                </c:pt>
                <c:pt idx="8">
                  <c:v>11.492699999999999</c:v>
                </c:pt>
                <c:pt idx="9">
                  <c:v>11.658200000000001</c:v>
                </c:pt>
                <c:pt idx="10">
                  <c:v>11.4977</c:v>
                </c:pt>
                <c:pt idx="11">
                  <c:v>11.1647</c:v>
                </c:pt>
                <c:pt idx="12">
                  <c:v>10.423500000000001</c:v>
                </c:pt>
                <c:pt idx="13">
                  <c:v>10.200799999999999</c:v>
                </c:pt>
                <c:pt idx="14">
                  <c:v>10.3462</c:v>
                </c:pt>
                <c:pt idx="15">
                  <c:v>10.2766</c:v>
                </c:pt>
                <c:pt idx="16">
                  <c:v>10.2797</c:v>
                </c:pt>
                <c:pt idx="17">
                  <c:v>10.6472</c:v>
                </c:pt>
                <c:pt idx="18">
                  <c:v>10.2784</c:v>
                </c:pt>
                <c:pt idx="19">
                  <c:v>10.7723</c:v>
                </c:pt>
                <c:pt idx="20">
                  <c:v>10.9716</c:v>
                </c:pt>
                <c:pt idx="21">
                  <c:v>11.297700000000001</c:v>
                </c:pt>
                <c:pt idx="22">
                  <c:v>11.526300000000001</c:v>
                </c:pt>
                <c:pt idx="23">
                  <c:v>11.5733</c:v>
                </c:pt>
                <c:pt idx="24">
                  <c:v>11.4498</c:v>
                </c:pt>
                <c:pt idx="25">
                  <c:v>11.482699999999999</c:v>
                </c:pt>
                <c:pt idx="26">
                  <c:v>11.202199999999999</c:v>
                </c:pt>
                <c:pt idx="27">
                  <c:v>11.1152</c:v>
                </c:pt>
                <c:pt idx="28">
                  <c:v>10.9977</c:v>
                </c:pt>
                <c:pt idx="29">
                  <c:v>11.140499999999999</c:v>
                </c:pt>
                <c:pt idx="30">
                  <c:v>11.5342</c:v>
                </c:pt>
                <c:pt idx="31">
                  <c:v>11.7217</c:v>
                </c:pt>
                <c:pt idx="32">
                  <c:v>11.7841</c:v>
                </c:pt>
                <c:pt idx="33">
                  <c:v>11.6228</c:v>
                </c:pt>
                <c:pt idx="34">
                  <c:v>11.221500000000001</c:v>
                </c:pt>
                <c:pt idx="35">
                  <c:v>10.704800000000001</c:v>
                </c:pt>
                <c:pt idx="36">
                  <c:v>10.257</c:v>
                </c:pt>
                <c:pt idx="37">
                  <c:v>10.3192</c:v>
                </c:pt>
                <c:pt idx="38">
                  <c:v>10.273899999999999</c:v>
                </c:pt>
                <c:pt idx="39">
                  <c:v>10.5158</c:v>
                </c:pt>
                <c:pt idx="40">
                  <c:v>10.8497</c:v>
                </c:pt>
                <c:pt idx="41">
                  <c:v>11.3027</c:v>
                </c:pt>
                <c:pt idx="42">
                  <c:v>11.2883</c:v>
                </c:pt>
                <c:pt idx="43">
                  <c:v>11.2342</c:v>
                </c:pt>
                <c:pt idx="44">
                  <c:v>11.5482</c:v>
                </c:pt>
                <c:pt idx="45">
                  <c:v>11.857799999999999</c:v>
                </c:pt>
                <c:pt idx="46">
                  <c:v>11.7204</c:v>
                </c:pt>
                <c:pt idx="47">
                  <c:v>11.7173</c:v>
                </c:pt>
              </c:numCache>
            </c:numRef>
          </c:val>
          <c:smooth val="0"/>
          <c:extLst>
            <c:ext xmlns:c16="http://schemas.microsoft.com/office/drawing/2014/chart" uri="{C3380CC4-5D6E-409C-BE32-E72D297353CC}">
              <c16:uniqueId val="{00000010-1949-460E-A67E-BE05CBE5D9D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154.12350000000001</c:v>
                </c:pt>
                <c:pt idx="1">
                  <c:v>154.05029999999999</c:v>
                </c:pt>
                <c:pt idx="2">
                  <c:v>151.32149999999999</c:v>
                </c:pt>
                <c:pt idx="3">
                  <c:v>151.35980000000001</c:v>
                </c:pt>
                <c:pt idx="4">
                  <c:v>148.05590000000001</c:v>
                </c:pt>
                <c:pt idx="5">
                  <c:v>146.05279999999999</c:v>
                </c:pt>
                <c:pt idx="6">
                  <c:v>139.37979999999999</c:v>
                </c:pt>
                <c:pt idx="7">
                  <c:v>146.3502</c:v>
                </c:pt>
                <c:pt idx="8">
                  <c:v>147.29949999999999</c:v>
                </c:pt>
                <c:pt idx="9">
                  <c:v>146.9316</c:v>
                </c:pt>
                <c:pt idx="10">
                  <c:v>128.11850000000001</c:v>
                </c:pt>
                <c:pt idx="11">
                  <c:v>129.85820000000001</c:v>
                </c:pt>
                <c:pt idx="12">
                  <c:v>127.7329</c:v>
                </c:pt>
                <c:pt idx="13">
                  <c:v>131.46369999999999</c:v>
                </c:pt>
                <c:pt idx="14">
                  <c:v>126.7371</c:v>
                </c:pt>
                <c:pt idx="15">
                  <c:v>129.6542</c:v>
                </c:pt>
                <c:pt idx="16">
                  <c:v>127.7422</c:v>
                </c:pt>
                <c:pt idx="17">
                  <c:v>143.49039999999999</c:v>
                </c:pt>
                <c:pt idx="18">
                  <c:v>142.91470000000001</c:v>
                </c:pt>
                <c:pt idx="19">
                  <c:v>128.93340000000001</c:v>
                </c:pt>
                <c:pt idx="20">
                  <c:v>124.0001</c:v>
                </c:pt>
                <c:pt idx="21">
                  <c:v>131.33770000000001</c:v>
                </c:pt>
                <c:pt idx="22">
                  <c:v>147.1439</c:v>
                </c:pt>
                <c:pt idx="23">
                  <c:v>141.35429999999999</c:v>
                </c:pt>
                <c:pt idx="24">
                  <c:v>142.9187</c:v>
                </c:pt>
                <c:pt idx="25">
                  <c:v>143.2021</c:v>
                </c:pt>
                <c:pt idx="26">
                  <c:v>137.3955</c:v>
                </c:pt>
                <c:pt idx="27">
                  <c:v>146.9443</c:v>
                </c:pt>
                <c:pt idx="28">
                  <c:v>142.28020000000001</c:v>
                </c:pt>
                <c:pt idx="29">
                  <c:v>139.52459999999999</c:v>
                </c:pt>
                <c:pt idx="30">
                  <c:v>145.05609999999999</c:v>
                </c:pt>
                <c:pt idx="31">
                  <c:v>143.0702</c:v>
                </c:pt>
                <c:pt idx="32">
                  <c:v>134.22479999999999</c:v>
                </c:pt>
                <c:pt idx="33">
                  <c:v>145.69300000000001</c:v>
                </c:pt>
                <c:pt idx="34">
                  <c:v>146.92840000000001</c:v>
                </c:pt>
                <c:pt idx="35">
                  <c:v>153.126</c:v>
                </c:pt>
                <c:pt idx="36">
                  <c:v>148.10939999999999</c:v>
                </c:pt>
                <c:pt idx="37">
                  <c:v>149.88339999999999</c:v>
                </c:pt>
                <c:pt idx="38">
                  <c:v>146.01439999999999</c:v>
                </c:pt>
                <c:pt idx="39">
                  <c:v>151.12350000000001</c:v>
                </c:pt>
                <c:pt idx="40">
                  <c:v>152.7167</c:v>
                </c:pt>
                <c:pt idx="41">
                  <c:v>146.36840000000001</c:v>
                </c:pt>
                <c:pt idx="42">
                  <c:v>150.82579999999999</c:v>
                </c:pt>
                <c:pt idx="43">
                  <c:v>153.2722</c:v>
                </c:pt>
                <c:pt idx="44">
                  <c:v>154.84950000000001</c:v>
                </c:pt>
                <c:pt idx="45">
                  <c:v>154.49590000000001</c:v>
                </c:pt>
                <c:pt idx="46">
                  <c:v>153.6482</c:v>
                </c:pt>
                <c:pt idx="47">
                  <c:v>150.40989999999999</c:v>
                </c:pt>
              </c:numCache>
            </c:numRef>
          </c:val>
          <c:smooth val="0"/>
          <c:extLst>
            <c:ext xmlns:c16="http://schemas.microsoft.com/office/drawing/2014/chart" uri="{C3380CC4-5D6E-409C-BE32-E72D297353CC}">
              <c16:uniqueId val="{00000011-1949-460E-A67E-BE05CBE5D9D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17.345320000000001</c:v>
                </c:pt>
                <c:pt idx="1">
                  <c:v>17.388760000000001</c:v>
                </c:pt>
                <c:pt idx="2">
                  <c:v>17.377980000000001</c:v>
                </c:pt>
                <c:pt idx="3">
                  <c:v>17.568709999999999</c:v>
                </c:pt>
                <c:pt idx="4">
                  <c:v>17.676110000000001</c:v>
                </c:pt>
                <c:pt idx="5">
                  <c:v>17.624210000000001</c:v>
                </c:pt>
                <c:pt idx="6">
                  <c:v>17.43853</c:v>
                </c:pt>
                <c:pt idx="7">
                  <c:v>17.295860000000001</c:v>
                </c:pt>
                <c:pt idx="8">
                  <c:v>17.670580000000001</c:v>
                </c:pt>
                <c:pt idx="9">
                  <c:v>17.599460000000001</c:v>
                </c:pt>
                <c:pt idx="10">
                  <c:v>17.85577</c:v>
                </c:pt>
                <c:pt idx="11">
                  <c:v>17.288029999999999</c:v>
                </c:pt>
                <c:pt idx="12">
                  <c:v>17.44051</c:v>
                </c:pt>
                <c:pt idx="13">
                  <c:v>16.917190000000002</c:v>
                </c:pt>
                <c:pt idx="14">
                  <c:v>17.06418</c:v>
                </c:pt>
                <c:pt idx="15">
                  <c:v>17.25393</c:v>
                </c:pt>
                <c:pt idx="16">
                  <c:v>17.48563</c:v>
                </c:pt>
                <c:pt idx="17">
                  <c:v>17.344909999999999</c:v>
                </c:pt>
                <c:pt idx="18">
                  <c:v>17.260210000000001</c:v>
                </c:pt>
                <c:pt idx="19">
                  <c:v>16.926390000000001</c:v>
                </c:pt>
                <c:pt idx="20">
                  <c:v>17.400369999999999</c:v>
                </c:pt>
                <c:pt idx="21">
                  <c:v>17.686910000000001</c:v>
                </c:pt>
                <c:pt idx="22">
                  <c:v>17.083680000000001</c:v>
                </c:pt>
                <c:pt idx="23">
                  <c:v>17.12472</c:v>
                </c:pt>
                <c:pt idx="24">
                  <c:v>16.553339999999999</c:v>
                </c:pt>
                <c:pt idx="25">
                  <c:v>16.936900000000001</c:v>
                </c:pt>
                <c:pt idx="26">
                  <c:v>16.850439999999999</c:v>
                </c:pt>
                <c:pt idx="27">
                  <c:v>17.013159999999999</c:v>
                </c:pt>
                <c:pt idx="28">
                  <c:v>17.362749999999998</c:v>
                </c:pt>
                <c:pt idx="29">
                  <c:v>17.854310000000002</c:v>
                </c:pt>
                <c:pt idx="30">
                  <c:v>17.4739</c:v>
                </c:pt>
                <c:pt idx="31">
                  <c:v>16.971109999999999</c:v>
                </c:pt>
                <c:pt idx="32">
                  <c:v>16.727900000000002</c:v>
                </c:pt>
                <c:pt idx="33">
                  <c:v>17.387180000000001</c:v>
                </c:pt>
                <c:pt idx="34">
                  <c:v>17.775169999999999</c:v>
                </c:pt>
                <c:pt idx="35">
                  <c:v>16.624700000000001</c:v>
                </c:pt>
                <c:pt idx="36">
                  <c:v>15.67497</c:v>
                </c:pt>
                <c:pt idx="37">
                  <c:v>15.09923</c:v>
                </c:pt>
                <c:pt idx="38">
                  <c:v>15.39077</c:v>
                </c:pt>
                <c:pt idx="39">
                  <c:v>15.389659999999999</c:v>
                </c:pt>
                <c:pt idx="40">
                  <c:v>17.568190000000001</c:v>
                </c:pt>
                <c:pt idx="41">
                  <c:v>17.267600000000002</c:v>
                </c:pt>
                <c:pt idx="42">
                  <c:v>17.583729999999999</c:v>
                </c:pt>
                <c:pt idx="43">
                  <c:v>16.84796</c:v>
                </c:pt>
                <c:pt idx="44">
                  <c:v>17.594909999999999</c:v>
                </c:pt>
                <c:pt idx="45">
                  <c:v>17.395130000000002</c:v>
                </c:pt>
                <c:pt idx="46">
                  <c:v>17.52731</c:v>
                </c:pt>
                <c:pt idx="47">
                  <c:v>17.43027</c:v>
                </c:pt>
              </c:numCache>
            </c:numRef>
          </c:val>
          <c:smooth val="0"/>
          <c:extLst>
            <c:ext xmlns:c16="http://schemas.microsoft.com/office/drawing/2014/chart" uri="{C3380CC4-5D6E-409C-BE32-E72D297353CC}">
              <c16:uniqueId val="{00000012-1949-460E-A67E-BE05CBE5D9D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1949-460E-A67E-BE05CBE5D9D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1949-460E-A67E-BE05CBE5D9D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16.749700000000001</c:v>
                </c:pt>
                <c:pt idx="1">
                  <c:v>17.139700000000001</c:v>
                </c:pt>
                <c:pt idx="2">
                  <c:v>17.284600000000001</c:v>
                </c:pt>
                <c:pt idx="3">
                  <c:v>17.376300000000001</c:v>
                </c:pt>
                <c:pt idx="4">
                  <c:v>17.639199999999999</c:v>
                </c:pt>
                <c:pt idx="5">
                  <c:v>18.2042</c:v>
                </c:pt>
                <c:pt idx="6">
                  <c:v>17.815799999999999</c:v>
                </c:pt>
                <c:pt idx="7">
                  <c:v>17.260999999999999</c:v>
                </c:pt>
                <c:pt idx="8">
                  <c:v>16.825600000000001</c:v>
                </c:pt>
                <c:pt idx="9">
                  <c:v>16.8369</c:v>
                </c:pt>
                <c:pt idx="10">
                  <c:v>16.683800000000002</c:v>
                </c:pt>
                <c:pt idx="11">
                  <c:v>16.0273</c:v>
                </c:pt>
                <c:pt idx="12">
                  <c:v>16.253499999999999</c:v>
                </c:pt>
                <c:pt idx="13">
                  <c:v>15.092000000000001</c:v>
                </c:pt>
                <c:pt idx="14">
                  <c:v>15.0383</c:v>
                </c:pt>
                <c:pt idx="15">
                  <c:v>14.309200000000001</c:v>
                </c:pt>
                <c:pt idx="16">
                  <c:v>14.625500000000001</c:v>
                </c:pt>
                <c:pt idx="17">
                  <c:v>15.1236</c:v>
                </c:pt>
                <c:pt idx="18">
                  <c:v>15.682700000000001</c:v>
                </c:pt>
                <c:pt idx="19">
                  <c:v>15.6081</c:v>
                </c:pt>
                <c:pt idx="20">
                  <c:v>16.856200000000001</c:v>
                </c:pt>
                <c:pt idx="21">
                  <c:v>16.496600000000001</c:v>
                </c:pt>
                <c:pt idx="22">
                  <c:v>16.866499999999998</c:v>
                </c:pt>
                <c:pt idx="23">
                  <c:v>16.6569</c:v>
                </c:pt>
                <c:pt idx="24">
                  <c:v>16.288900000000002</c:v>
                </c:pt>
                <c:pt idx="25">
                  <c:v>16.508500000000002</c:v>
                </c:pt>
                <c:pt idx="26">
                  <c:v>16.1966</c:v>
                </c:pt>
                <c:pt idx="27">
                  <c:v>16.428999999999998</c:v>
                </c:pt>
                <c:pt idx="28">
                  <c:v>17.0184</c:v>
                </c:pt>
                <c:pt idx="29">
                  <c:v>16.779499999999999</c:v>
                </c:pt>
                <c:pt idx="30">
                  <c:v>16.998899999999999</c:v>
                </c:pt>
                <c:pt idx="31">
                  <c:v>17.256799999999998</c:v>
                </c:pt>
                <c:pt idx="32">
                  <c:v>18.913599999999999</c:v>
                </c:pt>
                <c:pt idx="33">
                  <c:v>18.110499999999998</c:v>
                </c:pt>
                <c:pt idx="34">
                  <c:v>18.520700000000001</c:v>
                </c:pt>
                <c:pt idx="35">
                  <c:v>18.433199999999999</c:v>
                </c:pt>
                <c:pt idx="36">
                  <c:v>17.2319</c:v>
                </c:pt>
                <c:pt idx="37">
                  <c:v>17.181999999999999</c:v>
                </c:pt>
                <c:pt idx="38">
                  <c:v>17.3505</c:v>
                </c:pt>
                <c:pt idx="39">
                  <c:v>17.2743</c:v>
                </c:pt>
                <c:pt idx="40">
                  <c:v>17.497699999999998</c:v>
                </c:pt>
                <c:pt idx="41">
                  <c:v>16.4376</c:v>
                </c:pt>
                <c:pt idx="42">
                  <c:v>16.4574</c:v>
                </c:pt>
                <c:pt idx="43">
                  <c:v>16.419899999999998</c:v>
                </c:pt>
                <c:pt idx="44">
                  <c:v>18.106300000000001</c:v>
                </c:pt>
                <c:pt idx="45">
                  <c:v>19.404</c:v>
                </c:pt>
                <c:pt idx="46">
                  <c:v>19.193000000000001</c:v>
                </c:pt>
                <c:pt idx="47">
                  <c:v>18.660799999999998</c:v>
                </c:pt>
              </c:numCache>
            </c:numRef>
          </c:val>
          <c:smooth val="0"/>
          <c:extLst>
            <c:ext xmlns:c16="http://schemas.microsoft.com/office/drawing/2014/chart" uri="{C3380CC4-5D6E-409C-BE32-E72D297353CC}">
              <c16:uniqueId val="{00000015-1949-460E-A67E-BE05CBE5D9D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5.0702999999999996</c:v>
                </c:pt>
                <c:pt idx="1">
                  <c:v>5.0827900000000001</c:v>
                </c:pt>
                <c:pt idx="2">
                  <c:v>5.1731499999999997</c:v>
                </c:pt>
                <c:pt idx="3">
                  <c:v>5.1464400000000001</c:v>
                </c:pt>
                <c:pt idx="4">
                  <c:v>5.04739</c:v>
                </c:pt>
                <c:pt idx="5">
                  <c:v>5.1428799999999999</c:v>
                </c:pt>
                <c:pt idx="6">
                  <c:v>5.0988199999999999</c:v>
                </c:pt>
                <c:pt idx="7">
                  <c:v>4.8783599999999998</c:v>
                </c:pt>
                <c:pt idx="8">
                  <c:v>4.7835799999999997</c:v>
                </c:pt>
                <c:pt idx="9">
                  <c:v>4.7713900000000002</c:v>
                </c:pt>
                <c:pt idx="10">
                  <c:v>4.7664999999999997</c:v>
                </c:pt>
                <c:pt idx="11">
                  <c:v>4.7838099999999999</c:v>
                </c:pt>
                <c:pt idx="12">
                  <c:v>4.7014899999999997</c:v>
                </c:pt>
                <c:pt idx="13">
                  <c:v>4.6884899999999998</c:v>
                </c:pt>
                <c:pt idx="14">
                  <c:v>4.6608000000000001</c:v>
                </c:pt>
                <c:pt idx="15">
                  <c:v>4.6548800000000004</c:v>
                </c:pt>
                <c:pt idx="16">
                  <c:v>4.6053600000000001</c:v>
                </c:pt>
                <c:pt idx="17">
                  <c:v>4.5684399999999998</c:v>
                </c:pt>
                <c:pt idx="18">
                  <c:v>4.5949600000000004</c:v>
                </c:pt>
                <c:pt idx="19">
                  <c:v>4.6794000000000002</c:v>
                </c:pt>
                <c:pt idx="20">
                  <c:v>4.6056699999999999</c:v>
                </c:pt>
                <c:pt idx="21">
                  <c:v>4.6686800000000002</c:v>
                </c:pt>
                <c:pt idx="22">
                  <c:v>5.0367699999999997</c:v>
                </c:pt>
                <c:pt idx="23">
                  <c:v>4.7719199999999997</c:v>
                </c:pt>
                <c:pt idx="24">
                  <c:v>4.7283999999999997</c:v>
                </c:pt>
                <c:pt idx="25">
                  <c:v>4.7905600000000002</c:v>
                </c:pt>
                <c:pt idx="26">
                  <c:v>4.7012499999999999</c:v>
                </c:pt>
                <c:pt idx="27">
                  <c:v>4.8190400000000002</c:v>
                </c:pt>
                <c:pt idx="28">
                  <c:v>4.8386899999999997</c:v>
                </c:pt>
                <c:pt idx="29">
                  <c:v>4.9204999999999997</c:v>
                </c:pt>
                <c:pt idx="30">
                  <c:v>5.3327</c:v>
                </c:pt>
                <c:pt idx="31">
                  <c:v>5.3803400000000003</c:v>
                </c:pt>
                <c:pt idx="32">
                  <c:v>5.37188</c:v>
                </c:pt>
                <c:pt idx="33">
                  <c:v>5.4017299999999997</c:v>
                </c:pt>
                <c:pt idx="34">
                  <c:v>5.2374099999999997</c:v>
                </c:pt>
                <c:pt idx="35">
                  <c:v>4.8691000000000004</c:v>
                </c:pt>
                <c:pt idx="36">
                  <c:v>4.7139499999999996</c:v>
                </c:pt>
                <c:pt idx="37">
                  <c:v>4.6830800000000004</c:v>
                </c:pt>
                <c:pt idx="38">
                  <c:v>4.6658200000000001</c:v>
                </c:pt>
                <c:pt idx="39">
                  <c:v>4.6517499999999998</c:v>
                </c:pt>
                <c:pt idx="40">
                  <c:v>4.7224300000000001</c:v>
                </c:pt>
                <c:pt idx="41">
                  <c:v>4.76159</c:v>
                </c:pt>
                <c:pt idx="42">
                  <c:v>5.0723099999999999</c:v>
                </c:pt>
                <c:pt idx="43">
                  <c:v>5.1015899999999998</c:v>
                </c:pt>
                <c:pt idx="44">
                  <c:v>5.0557299999999996</c:v>
                </c:pt>
                <c:pt idx="45">
                  <c:v>5.0063300000000002</c:v>
                </c:pt>
                <c:pt idx="46">
                  <c:v>4.8738000000000001</c:v>
                </c:pt>
                <c:pt idx="47">
                  <c:v>5.1958700000000002</c:v>
                </c:pt>
              </c:numCache>
            </c:numRef>
          </c:val>
          <c:smooth val="0"/>
          <c:extLst>
            <c:ext xmlns:c16="http://schemas.microsoft.com/office/drawing/2014/chart" uri="{C3380CC4-5D6E-409C-BE32-E72D297353CC}">
              <c16:uniqueId val="{00000016-1949-460E-A67E-BE05CBE5D9D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1949-460E-A67E-BE05CBE5D9D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1949-460E-A67E-BE05CBE5D9D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15.999689999999999</c:v>
                </c:pt>
                <c:pt idx="1">
                  <c:v>16.526879999999998</c:v>
                </c:pt>
                <c:pt idx="2">
                  <c:v>16.019880000000001</c:v>
                </c:pt>
                <c:pt idx="3">
                  <c:v>16.513649999999998</c:v>
                </c:pt>
                <c:pt idx="4">
                  <c:v>15.85473</c:v>
                </c:pt>
                <c:pt idx="5">
                  <c:v>16.722709999999999</c:v>
                </c:pt>
                <c:pt idx="6">
                  <c:v>16.712140000000002</c:v>
                </c:pt>
                <c:pt idx="7">
                  <c:v>13.11103</c:v>
                </c:pt>
                <c:pt idx="8">
                  <c:v>11.396470000000001</c:v>
                </c:pt>
                <c:pt idx="9">
                  <c:v>10.949769999999999</c:v>
                </c:pt>
                <c:pt idx="10">
                  <c:v>10.19969</c:v>
                </c:pt>
                <c:pt idx="11">
                  <c:v>8.5835399999999993</c:v>
                </c:pt>
                <c:pt idx="12">
                  <c:v>7.3889500000000004</c:v>
                </c:pt>
                <c:pt idx="13">
                  <c:v>12.39982</c:v>
                </c:pt>
                <c:pt idx="14">
                  <c:v>12.4519</c:v>
                </c:pt>
                <c:pt idx="15">
                  <c:v>12.72236</c:v>
                </c:pt>
                <c:pt idx="16">
                  <c:v>13.93425</c:v>
                </c:pt>
                <c:pt idx="17">
                  <c:v>13.993169999999999</c:v>
                </c:pt>
                <c:pt idx="18">
                  <c:v>14.19542</c:v>
                </c:pt>
                <c:pt idx="19">
                  <c:v>15.024940000000001</c:v>
                </c:pt>
                <c:pt idx="20">
                  <c:v>15.215</c:v>
                </c:pt>
                <c:pt idx="21">
                  <c:v>15.40231</c:v>
                </c:pt>
                <c:pt idx="22">
                  <c:v>15.927569999999999</c:v>
                </c:pt>
                <c:pt idx="23">
                  <c:v>15.5413</c:v>
                </c:pt>
                <c:pt idx="24">
                  <c:v>15.398479999999999</c:v>
                </c:pt>
                <c:pt idx="25">
                  <c:v>15.393050000000001</c:v>
                </c:pt>
                <c:pt idx="26">
                  <c:v>15.653700000000001</c:v>
                </c:pt>
                <c:pt idx="27">
                  <c:v>16.93676</c:v>
                </c:pt>
                <c:pt idx="28">
                  <c:v>17.07741</c:v>
                </c:pt>
                <c:pt idx="29">
                  <c:v>17.589300000000001</c:v>
                </c:pt>
                <c:pt idx="30">
                  <c:v>17.597049999999999</c:v>
                </c:pt>
                <c:pt idx="31">
                  <c:v>17.490030000000001</c:v>
                </c:pt>
                <c:pt idx="32">
                  <c:v>17.007110000000001</c:v>
                </c:pt>
                <c:pt idx="33">
                  <c:v>16.662800000000001</c:v>
                </c:pt>
                <c:pt idx="34">
                  <c:v>15.33962</c:v>
                </c:pt>
                <c:pt idx="35">
                  <c:v>14.53205</c:v>
                </c:pt>
                <c:pt idx="36">
                  <c:v>13.2781</c:v>
                </c:pt>
                <c:pt idx="37">
                  <c:v>12.417160000000001</c:v>
                </c:pt>
                <c:pt idx="38">
                  <c:v>13.33043</c:v>
                </c:pt>
                <c:pt idx="39">
                  <c:v>14.693300000000001</c:v>
                </c:pt>
                <c:pt idx="40">
                  <c:v>14.91915</c:v>
                </c:pt>
                <c:pt idx="41">
                  <c:v>15.14592</c:v>
                </c:pt>
                <c:pt idx="42">
                  <c:v>14.278230000000001</c:v>
                </c:pt>
                <c:pt idx="43">
                  <c:v>13.759449999999999</c:v>
                </c:pt>
                <c:pt idx="44">
                  <c:v>14.125080000000001</c:v>
                </c:pt>
                <c:pt idx="45">
                  <c:v>14.996560000000001</c:v>
                </c:pt>
                <c:pt idx="46">
                  <c:v>14.55555</c:v>
                </c:pt>
                <c:pt idx="47">
                  <c:v>14.47282</c:v>
                </c:pt>
              </c:numCache>
            </c:numRef>
          </c:val>
          <c:smooth val="0"/>
          <c:extLst>
            <c:ext xmlns:c16="http://schemas.microsoft.com/office/drawing/2014/chart" uri="{C3380CC4-5D6E-409C-BE32-E72D297353CC}">
              <c16:uniqueId val="{00000019-1949-460E-A67E-BE05CBE5D9D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286.91000000000003</c:v>
                </c:pt>
                <c:pt idx="1">
                  <c:v>285.97000000000003</c:v>
                </c:pt>
                <c:pt idx="2">
                  <c:v>287.88</c:v>
                </c:pt>
                <c:pt idx="3">
                  <c:v>281.32</c:v>
                </c:pt>
                <c:pt idx="4">
                  <c:v>273.18</c:v>
                </c:pt>
                <c:pt idx="5">
                  <c:v>288.48</c:v>
                </c:pt>
                <c:pt idx="6">
                  <c:v>277.26</c:v>
                </c:pt>
                <c:pt idx="7">
                  <c:v>283.77</c:v>
                </c:pt>
                <c:pt idx="8">
                  <c:v>291.74</c:v>
                </c:pt>
                <c:pt idx="9">
                  <c:v>293.64999999999998</c:v>
                </c:pt>
                <c:pt idx="10">
                  <c:v>294.74</c:v>
                </c:pt>
                <c:pt idx="11">
                  <c:v>295.26</c:v>
                </c:pt>
                <c:pt idx="12">
                  <c:v>292.66000000000003</c:v>
                </c:pt>
                <c:pt idx="13">
                  <c:v>282.75</c:v>
                </c:pt>
                <c:pt idx="14">
                  <c:v>272.54000000000002</c:v>
                </c:pt>
                <c:pt idx="15">
                  <c:v>258.64</c:v>
                </c:pt>
                <c:pt idx="16">
                  <c:v>259.57</c:v>
                </c:pt>
                <c:pt idx="17">
                  <c:v>285.07</c:v>
                </c:pt>
                <c:pt idx="18">
                  <c:v>286.14</c:v>
                </c:pt>
                <c:pt idx="19">
                  <c:v>283.19</c:v>
                </c:pt>
                <c:pt idx="20">
                  <c:v>287.39999999999998</c:v>
                </c:pt>
                <c:pt idx="21">
                  <c:v>290.20999999999998</c:v>
                </c:pt>
                <c:pt idx="22">
                  <c:v>286.8</c:v>
                </c:pt>
                <c:pt idx="23">
                  <c:v>293.08999999999997</c:v>
                </c:pt>
                <c:pt idx="24">
                  <c:v>291.43</c:v>
                </c:pt>
                <c:pt idx="25">
                  <c:v>285.77</c:v>
                </c:pt>
                <c:pt idx="26">
                  <c:v>274.24</c:v>
                </c:pt>
                <c:pt idx="27">
                  <c:v>292.75</c:v>
                </c:pt>
                <c:pt idx="28">
                  <c:v>293.51</c:v>
                </c:pt>
                <c:pt idx="29">
                  <c:v>295.88</c:v>
                </c:pt>
                <c:pt idx="30">
                  <c:v>295.64</c:v>
                </c:pt>
                <c:pt idx="31">
                  <c:v>293.16000000000003</c:v>
                </c:pt>
                <c:pt idx="32">
                  <c:v>293.06</c:v>
                </c:pt>
                <c:pt idx="33">
                  <c:v>293.17</c:v>
                </c:pt>
                <c:pt idx="34">
                  <c:v>286.51</c:v>
                </c:pt>
                <c:pt idx="35">
                  <c:v>289.75</c:v>
                </c:pt>
                <c:pt idx="36">
                  <c:v>298.66000000000003</c:v>
                </c:pt>
                <c:pt idx="37">
                  <c:v>291.5</c:v>
                </c:pt>
                <c:pt idx="38">
                  <c:v>281.67</c:v>
                </c:pt>
                <c:pt idx="39">
                  <c:v>278.70999999999998</c:v>
                </c:pt>
                <c:pt idx="40">
                  <c:v>287.35000000000002</c:v>
                </c:pt>
                <c:pt idx="41">
                  <c:v>294.89</c:v>
                </c:pt>
                <c:pt idx="42">
                  <c:v>294.98</c:v>
                </c:pt>
                <c:pt idx="43">
                  <c:v>297.52</c:v>
                </c:pt>
                <c:pt idx="44">
                  <c:v>296.33999999999997</c:v>
                </c:pt>
                <c:pt idx="45">
                  <c:v>295.33999999999997</c:v>
                </c:pt>
                <c:pt idx="46">
                  <c:v>296.76</c:v>
                </c:pt>
                <c:pt idx="47">
                  <c:v>297.83999999999997</c:v>
                </c:pt>
              </c:numCache>
            </c:numRef>
          </c:val>
          <c:smooth val="0"/>
          <c:extLst>
            <c:ext xmlns:c16="http://schemas.microsoft.com/office/drawing/2014/chart" uri="{C3380CC4-5D6E-409C-BE32-E72D297353CC}">
              <c16:uniqueId val="{0000001A-1949-460E-A67E-BE05CBE5D9D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1949-460E-A67E-BE05CBE5D9D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36.380000000000003</c:v>
                </c:pt>
                <c:pt idx="1">
                  <c:v>36.659999999999997</c:v>
                </c:pt>
                <c:pt idx="2">
                  <c:v>37.018999999999998</c:v>
                </c:pt>
                <c:pt idx="3">
                  <c:v>38.741999999999997</c:v>
                </c:pt>
                <c:pt idx="4">
                  <c:v>38.131</c:v>
                </c:pt>
                <c:pt idx="5">
                  <c:v>37.301000000000002</c:v>
                </c:pt>
                <c:pt idx="6">
                  <c:v>37.082999999999998</c:v>
                </c:pt>
                <c:pt idx="7">
                  <c:v>37.404000000000003</c:v>
                </c:pt>
                <c:pt idx="8">
                  <c:v>38.347999999999999</c:v>
                </c:pt>
                <c:pt idx="9">
                  <c:v>39.581000000000003</c:v>
                </c:pt>
                <c:pt idx="10">
                  <c:v>39.68</c:v>
                </c:pt>
                <c:pt idx="11">
                  <c:v>39.911000000000001</c:v>
                </c:pt>
                <c:pt idx="12">
                  <c:v>39.076999999999998</c:v>
                </c:pt>
                <c:pt idx="13">
                  <c:v>37.33</c:v>
                </c:pt>
                <c:pt idx="14">
                  <c:v>36.590000000000003</c:v>
                </c:pt>
                <c:pt idx="15">
                  <c:v>37.427999999999997</c:v>
                </c:pt>
                <c:pt idx="16">
                  <c:v>39.628</c:v>
                </c:pt>
                <c:pt idx="17">
                  <c:v>38.893999999999998</c:v>
                </c:pt>
                <c:pt idx="18">
                  <c:v>38.889000000000003</c:v>
                </c:pt>
                <c:pt idx="19">
                  <c:v>35.94</c:v>
                </c:pt>
                <c:pt idx="20">
                  <c:v>37.273000000000003</c:v>
                </c:pt>
                <c:pt idx="21">
                  <c:v>37.627000000000002</c:v>
                </c:pt>
                <c:pt idx="22">
                  <c:v>30.928999999999998</c:v>
                </c:pt>
                <c:pt idx="23">
                  <c:v>33.456000000000003</c:v>
                </c:pt>
                <c:pt idx="24">
                  <c:v>35.113999999999997</c:v>
                </c:pt>
                <c:pt idx="25">
                  <c:v>36.237000000000002</c:v>
                </c:pt>
                <c:pt idx="26">
                  <c:v>37.264000000000003</c:v>
                </c:pt>
                <c:pt idx="27">
                  <c:v>37.012</c:v>
                </c:pt>
                <c:pt idx="28">
                  <c:v>36.936</c:v>
                </c:pt>
                <c:pt idx="29">
                  <c:v>36.365000000000002</c:v>
                </c:pt>
                <c:pt idx="30">
                  <c:v>36.107999999999997</c:v>
                </c:pt>
                <c:pt idx="31">
                  <c:v>36.509</c:v>
                </c:pt>
                <c:pt idx="32">
                  <c:v>33.003999999999998</c:v>
                </c:pt>
                <c:pt idx="33">
                  <c:v>33.872</c:v>
                </c:pt>
                <c:pt idx="34">
                  <c:v>35.744999999999997</c:v>
                </c:pt>
                <c:pt idx="35">
                  <c:v>38.909999999999997</c:v>
                </c:pt>
                <c:pt idx="36">
                  <c:v>38.805999999999997</c:v>
                </c:pt>
                <c:pt idx="37">
                  <c:v>37.554000000000002</c:v>
                </c:pt>
                <c:pt idx="38">
                  <c:v>37.145000000000003</c:v>
                </c:pt>
                <c:pt idx="39">
                  <c:v>37.496000000000002</c:v>
                </c:pt>
                <c:pt idx="40">
                  <c:v>38.018999999999998</c:v>
                </c:pt>
                <c:pt idx="41">
                  <c:v>38.262</c:v>
                </c:pt>
                <c:pt idx="42">
                  <c:v>38.270000000000003</c:v>
                </c:pt>
                <c:pt idx="43">
                  <c:v>40.884</c:v>
                </c:pt>
                <c:pt idx="44">
                  <c:v>40.250999999999998</c:v>
                </c:pt>
                <c:pt idx="45">
                  <c:v>39.776000000000003</c:v>
                </c:pt>
                <c:pt idx="46">
                  <c:v>39.771000000000001</c:v>
                </c:pt>
                <c:pt idx="47">
                  <c:v>40.317999999999998</c:v>
                </c:pt>
              </c:numCache>
            </c:numRef>
          </c:val>
          <c:smooth val="0"/>
          <c:extLst>
            <c:ext xmlns:c16="http://schemas.microsoft.com/office/drawing/2014/chart" uri="{C3380CC4-5D6E-409C-BE32-E72D297353CC}">
              <c16:uniqueId val="{0000001C-1949-460E-A67E-BE05CBE5D9D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1949-460E-A67E-BE05CBE5D9D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30.629000000000001</c:v>
                </c:pt>
                <c:pt idx="1">
                  <c:v>30.626000000000001</c:v>
                </c:pt>
                <c:pt idx="2">
                  <c:v>32.799999999999997</c:v>
                </c:pt>
                <c:pt idx="3">
                  <c:v>32.798999999999999</c:v>
                </c:pt>
                <c:pt idx="4">
                  <c:v>32.722999999999999</c:v>
                </c:pt>
                <c:pt idx="5">
                  <c:v>32.503</c:v>
                </c:pt>
                <c:pt idx="6">
                  <c:v>31.236999999999998</c:v>
                </c:pt>
                <c:pt idx="7">
                  <c:v>32.771999999999998</c:v>
                </c:pt>
                <c:pt idx="8">
                  <c:v>33.017000000000003</c:v>
                </c:pt>
                <c:pt idx="9">
                  <c:v>32.648000000000003</c:v>
                </c:pt>
                <c:pt idx="10">
                  <c:v>31.545999999999999</c:v>
                </c:pt>
                <c:pt idx="11">
                  <c:v>32.698</c:v>
                </c:pt>
                <c:pt idx="12">
                  <c:v>29.885000000000002</c:v>
                </c:pt>
                <c:pt idx="13">
                  <c:v>25.067</c:v>
                </c:pt>
                <c:pt idx="14">
                  <c:v>19.361000000000001</c:v>
                </c:pt>
                <c:pt idx="15">
                  <c:v>14.067</c:v>
                </c:pt>
                <c:pt idx="16">
                  <c:v>11.384</c:v>
                </c:pt>
                <c:pt idx="17">
                  <c:v>10.644</c:v>
                </c:pt>
                <c:pt idx="18">
                  <c:v>10.289</c:v>
                </c:pt>
                <c:pt idx="19">
                  <c:v>6.4969999999999999</c:v>
                </c:pt>
                <c:pt idx="20">
                  <c:v>1.024</c:v>
                </c:pt>
                <c:pt idx="21">
                  <c:v>0.90100000000000002</c:v>
                </c:pt>
                <c:pt idx="22">
                  <c:v>0.88900000000000001</c:v>
                </c:pt>
                <c:pt idx="23">
                  <c:v>0.52200000000000002</c:v>
                </c:pt>
                <c:pt idx="24">
                  <c:v>0.55400000000000005</c:v>
                </c:pt>
                <c:pt idx="25">
                  <c:v>0.97899999999999998</c:v>
                </c:pt>
                <c:pt idx="26">
                  <c:v>1.353</c:v>
                </c:pt>
                <c:pt idx="27">
                  <c:v>1.698</c:v>
                </c:pt>
                <c:pt idx="28">
                  <c:v>1.6839999999999999</c:v>
                </c:pt>
                <c:pt idx="29">
                  <c:v>2.113</c:v>
                </c:pt>
                <c:pt idx="30">
                  <c:v>3.9569999999999999</c:v>
                </c:pt>
                <c:pt idx="31">
                  <c:v>8.3070000000000004</c:v>
                </c:pt>
                <c:pt idx="32">
                  <c:v>13.526</c:v>
                </c:pt>
                <c:pt idx="33">
                  <c:v>20.22</c:v>
                </c:pt>
                <c:pt idx="34">
                  <c:v>22.724</c:v>
                </c:pt>
                <c:pt idx="35">
                  <c:v>23.824999999999999</c:v>
                </c:pt>
                <c:pt idx="36">
                  <c:v>19.873999999999999</c:v>
                </c:pt>
                <c:pt idx="37">
                  <c:v>12.6</c:v>
                </c:pt>
                <c:pt idx="38">
                  <c:v>12.831</c:v>
                </c:pt>
                <c:pt idx="39">
                  <c:v>12.811999999999999</c:v>
                </c:pt>
                <c:pt idx="40">
                  <c:v>12.788</c:v>
                </c:pt>
                <c:pt idx="41">
                  <c:v>15.090999999999999</c:v>
                </c:pt>
                <c:pt idx="42">
                  <c:v>17.387</c:v>
                </c:pt>
                <c:pt idx="43">
                  <c:v>18.760999999999999</c:v>
                </c:pt>
                <c:pt idx="44">
                  <c:v>18.957999999999998</c:v>
                </c:pt>
                <c:pt idx="45">
                  <c:v>19.131</c:v>
                </c:pt>
                <c:pt idx="46">
                  <c:v>19.98</c:v>
                </c:pt>
                <c:pt idx="47">
                  <c:v>22.821999999999999</c:v>
                </c:pt>
              </c:numCache>
            </c:numRef>
          </c:val>
          <c:smooth val="0"/>
          <c:extLst>
            <c:ext xmlns:c16="http://schemas.microsoft.com/office/drawing/2014/chart" uri="{C3380CC4-5D6E-409C-BE32-E72D297353CC}">
              <c16:uniqueId val="{0000001E-1949-460E-A67E-BE05CBE5D9D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866.2</c:v>
                </c:pt>
                <c:pt idx="1">
                  <c:v>845.8</c:v>
                </c:pt>
                <c:pt idx="2">
                  <c:v>844.5</c:v>
                </c:pt>
                <c:pt idx="3">
                  <c:v>845.9</c:v>
                </c:pt>
                <c:pt idx="4">
                  <c:v>842.3</c:v>
                </c:pt>
                <c:pt idx="5">
                  <c:v>842.4</c:v>
                </c:pt>
                <c:pt idx="6">
                  <c:v>844.5</c:v>
                </c:pt>
                <c:pt idx="7">
                  <c:v>841.4</c:v>
                </c:pt>
                <c:pt idx="8">
                  <c:v>846.4</c:v>
                </c:pt>
                <c:pt idx="9">
                  <c:v>839.9</c:v>
                </c:pt>
                <c:pt idx="10">
                  <c:v>848.3</c:v>
                </c:pt>
                <c:pt idx="11">
                  <c:v>851.4</c:v>
                </c:pt>
                <c:pt idx="12">
                  <c:v>850</c:v>
                </c:pt>
                <c:pt idx="13">
                  <c:v>878.1</c:v>
                </c:pt>
                <c:pt idx="14">
                  <c:v>873.3</c:v>
                </c:pt>
                <c:pt idx="15">
                  <c:v>869.8</c:v>
                </c:pt>
                <c:pt idx="16">
                  <c:v>879.2</c:v>
                </c:pt>
                <c:pt idx="17">
                  <c:v>874.9</c:v>
                </c:pt>
                <c:pt idx="18">
                  <c:v>866.7</c:v>
                </c:pt>
                <c:pt idx="19">
                  <c:v>863.9</c:v>
                </c:pt>
                <c:pt idx="20">
                  <c:v>872.4</c:v>
                </c:pt>
                <c:pt idx="21">
                  <c:v>825.3</c:v>
                </c:pt>
                <c:pt idx="22">
                  <c:v>834.2</c:v>
                </c:pt>
                <c:pt idx="23">
                  <c:v>840.7</c:v>
                </c:pt>
                <c:pt idx="24">
                  <c:v>838.6</c:v>
                </c:pt>
                <c:pt idx="25">
                  <c:v>824.4</c:v>
                </c:pt>
                <c:pt idx="26">
                  <c:v>846</c:v>
                </c:pt>
                <c:pt idx="27">
                  <c:v>865.5</c:v>
                </c:pt>
                <c:pt idx="28">
                  <c:v>887.2</c:v>
                </c:pt>
                <c:pt idx="29">
                  <c:v>868.6</c:v>
                </c:pt>
                <c:pt idx="30">
                  <c:v>884.2</c:v>
                </c:pt>
                <c:pt idx="31">
                  <c:v>890</c:v>
                </c:pt>
                <c:pt idx="32">
                  <c:v>859.1</c:v>
                </c:pt>
                <c:pt idx="33">
                  <c:v>864.3</c:v>
                </c:pt>
                <c:pt idx="34">
                  <c:v>874.2</c:v>
                </c:pt>
                <c:pt idx="35">
                  <c:v>871.9</c:v>
                </c:pt>
                <c:pt idx="36">
                  <c:v>869.9</c:v>
                </c:pt>
                <c:pt idx="37">
                  <c:v>875.4</c:v>
                </c:pt>
                <c:pt idx="38">
                  <c:v>881.1</c:v>
                </c:pt>
                <c:pt idx="39">
                  <c:v>879.7</c:v>
                </c:pt>
                <c:pt idx="40">
                  <c:v>884.4</c:v>
                </c:pt>
                <c:pt idx="41">
                  <c:v>887.2</c:v>
                </c:pt>
                <c:pt idx="42">
                  <c:v>882.9</c:v>
                </c:pt>
                <c:pt idx="43">
                  <c:v>900.8</c:v>
                </c:pt>
                <c:pt idx="44">
                  <c:v>904.8</c:v>
                </c:pt>
                <c:pt idx="45">
                  <c:v>877.8</c:v>
                </c:pt>
                <c:pt idx="46">
                  <c:v>838.1</c:v>
                </c:pt>
                <c:pt idx="47">
                  <c:v>842</c:v>
                </c:pt>
              </c:numCache>
            </c:numRef>
          </c:val>
          <c:extLst>
            <c:ext xmlns:c16="http://schemas.microsoft.com/office/drawing/2014/chart" uri="{C3380CC4-5D6E-409C-BE32-E72D297353CC}">
              <c16:uniqueId val="{00000000-3682-463B-88BF-1766A864A1D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1947.2</c:v>
                </c:pt>
                <c:pt idx="1">
                  <c:v>1804</c:v>
                </c:pt>
                <c:pt idx="2">
                  <c:v>1808</c:v>
                </c:pt>
                <c:pt idx="3">
                  <c:v>1796.8</c:v>
                </c:pt>
                <c:pt idx="4">
                  <c:v>1744.5</c:v>
                </c:pt>
                <c:pt idx="5">
                  <c:v>1768.8</c:v>
                </c:pt>
                <c:pt idx="6">
                  <c:v>1694</c:v>
                </c:pt>
                <c:pt idx="7">
                  <c:v>1691.2</c:v>
                </c:pt>
                <c:pt idx="8">
                  <c:v>1767.9</c:v>
                </c:pt>
                <c:pt idx="9">
                  <c:v>1814.5</c:v>
                </c:pt>
                <c:pt idx="10">
                  <c:v>1948.3</c:v>
                </c:pt>
                <c:pt idx="11">
                  <c:v>2102.6999999999998</c:v>
                </c:pt>
                <c:pt idx="12">
                  <c:v>1961</c:v>
                </c:pt>
                <c:pt idx="13">
                  <c:v>1866.5</c:v>
                </c:pt>
                <c:pt idx="14">
                  <c:v>1710.7</c:v>
                </c:pt>
                <c:pt idx="15">
                  <c:v>1724.1</c:v>
                </c:pt>
                <c:pt idx="16">
                  <c:v>1833.2</c:v>
                </c:pt>
                <c:pt idx="17">
                  <c:v>1705.5</c:v>
                </c:pt>
                <c:pt idx="18">
                  <c:v>1863.2</c:v>
                </c:pt>
                <c:pt idx="19">
                  <c:v>1964.9</c:v>
                </c:pt>
                <c:pt idx="20">
                  <c:v>1790.7</c:v>
                </c:pt>
                <c:pt idx="21">
                  <c:v>1773.9</c:v>
                </c:pt>
                <c:pt idx="22">
                  <c:v>1814.2</c:v>
                </c:pt>
                <c:pt idx="23">
                  <c:v>1798.6</c:v>
                </c:pt>
                <c:pt idx="24">
                  <c:v>1876.1</c:v>
                </c:pt>
                <c:pt idx="25">
                  <c:v>1684.6</c:v>
                </c:pt>
                <c:pt idx="26">
                  <c:v>1736.7</c:v>
                </c:pt>
                <c:pt idx="27">
                  <c:v>1802.9</c:v>
                </c:pt>
                <c:pt idx="28">
                  <c:v>1784.6</c:v>
                </c:pt>
                <c:pt idx="29">
                  <c:v>1767.7</c:v>
                </c:pt>
                <c:pt idx="30">
                  <c:v>1738.9</c:v>
                </c:pt>
                <c:pt idx="31">
                  <c:v>1712.1</c:v>
                </c:pt>
                <c:pt idx="32">
                  <c:v>1797</c:v>
                </c:pt>
                <c:pt idx="33">
                  <c:v>2118.9</c:v>
                </c:pt>
                <c:pt idx="34">
                  <c:v>2231.6999999999998</c:v>
                </c:pt>
                <c:pt idx="35">
                  <c:v>2255.1</c:v>
                </c:pt>
                <c:pt idx="36">
                  <c:v>2374.6999999999998</c:v>
                </c:pt>
                <c:pt idx="37">
                  <c:v>2416.5</c:v>
                </c:pt>
                <c:pt idx="38">
                  <c:v>2624</c:v>
                </c:pt>
                <c:pt idx="39">
                  <c:v>2712.2</c:v>
                </c:pt>
                <c:pt idx="40">
                  <c:v>2693.4</c:v>
                </c:pt>
                <c:pt idx="41">
                  <c:v>2769</c:v>
                </c:pt>
                <c:pt idx="42">
                  <c:v>2723.9</c:v>
                </c:pt>
                <c:pt idx="43">
                  <c:v>2753.8</c:v>
                </c:pt>
                <c:pt idx="44">
                  <c:v>2694.2</c:v>
                </c:pt>
                <c:pt idx="45">
                  <c:v>2475.4</c:v>
                </c:pt>
                <c:pt idx="46">
                  <c:v>2379.6</c:v>
                </c:pt>
                <c:pt idx="47">
                  <c:v>2326.8000000000002</c:v>
                </c:pt>
              </c:numCache>
            </c:numRef>
          </c:val>
          <c:extLst>
            <c:ext xmlns:c16="http://schemas.microsoft.com/office/drawing/2014/chart" uri="{C3380CC4-5D6E-409C-BE32-E72D297353CC}">
              <c16:uniqueId val="{00000001-3682-463B-88BF-1766A864A1D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3110.2</c:v>
                </c:pt>
                <c:pt idx="1">
                  <c:v>3106.1</c:v>
                </c:pt>
                <c:pt idx="2">
                  <c:v>3011.4</c:v>
                </c:pt>
                <c:pt idx="3">
                  <c:v>2869.2</c:v>
                </c:pt>
                <c:pt idx="4">
                  <c:v>2814.9</c:v>
                </c:pt>
                <c:pt idx="5">
                  <c:v>2721</c:v>
                </c:pt>
                <c:pt idx="6">
                  <c:v>2719.1</c:v>
                </c:pt>
                <c:pt idx="7">
                  <c:v>2725.7</c:v>
                </c:pt>
                <c:pt idx="8">
                  <c:v>2718.3</c:v>
                </c:pt>
                <c:pt idx="9">
                  <c:v>2706.2</c:v>
                </c:pt>
                <c:pt idx="10">
                  <c:v>2877.5</c:v>
                </c:pt>
                <c:pt idx="11">
                  <c:v>2794.3</c:v>
                </c:pt>
                <c:pt idx="12">
                  <c:v>2747.4</c:v>
                </c:pt>
                <c:pt idx="13">
                  <c:v>2690.3</c:v>
                </c:pt>
                <c:pt idx="14">
                  <c:v>2693.2</c:v>
                </c:pt>
                <c:pt idx="15">
                  <c:v>2739</c:v>
                </c:pt>
                <c:pt idx="16">
                  <c:v>2818.7</c:v>
                </c:pt>
                <c:pt idx="17">
                  <c:v>2933.5</c:v>
                </c:pt>
                <c:pt idx="18">
                  <c:v>2932</c:v>
                </c:pt>
                <c:pt idx="19">
                  <c:v>2932.5</c:v>
                </c:pt>
                <c:pt idx="20">
                  <c:v>3141.9</c:v>
                </c:pt>
                <c:pt idx="21">
                  <c:v>3170.1</c:v>
                </c:pt>
                <c:pt idx="22">
                  <c:v>3178.7</c:v>
                </c:pt>
                <c:pt idx="23">
                  <c:v>2991.9</c:v>
                </c:pt>
                <c:pt idx="24">
                  <c:v>2888.1</c:v>
                </c:pt>
                <c:pt idx="25">
                  <c:v>2891.9</c:v>
                </c:pt>
                <c:pt idx="26">
                  <c:v>2893.5</c:v>
                </c:pt>
                <c:pt idx="27">
                  <c:v>2998.7</c:v>
                </c:pt>
                <c:pt idx="28">
                  <c:v>3055.8</c:v>
                </c:pt>
                <c:pt idx="29">
                  <c:v>3044.6</c:v>
                </c:pt>
                <c:pt idx="30">
                  <c:v>3192.4</c:v>
                </c:pt>
                <c:pt idx="31">
                  <c:v>3225.8</c:v>
                </c:pt>
                <c:pt idx="32">
                  <c:v>3308.1</c:v>
                </c:pt>
                <c:pt idx="33">
                  <c:v>3337.8</c:v>
                </c:pt>
                <c:pt idx="34">
                  <c:v>3344.2</c:v>
                </c:pt>
                <c:pt idx="35">
                  <c:v>3347.6</c:v>
                </c:pt>
                <c:pt idx="36">
                  <c:v>3354.2</c:v>
                </c:pt>
                <c:pt idx="37">
                  <c:v>3229.7</c:v>
                </c:pt>
                <c:pt idx="38">
                  <c:v>3089.4</c:v>
                </c:pt>
                <c:pt idx="39">
                  <c:v>2987.2</c:v>
                </c:pt>
                <c:pt idx="40">
                  <c:v>2982.4</c:v>
                </c:pt>
                <c:pt idx="41">
                  <c:v>3090.6</c:v>
                </c:pt>
                <c:pt idx="42">
                  <c:v>3098.6</c:v>
                </c:pt>
                <c:pt idx="43">
                  <c:v>3094.1</c:v>
                </c:pt>
                <c:pt idx="44">
                  <c:v>3089.5</c:v>
                </c:pt>
                <c:pt idx="45">
                  <c:v>3086.2</c:v>
                </c:pt>
                <c:pt idx="46">
                  <c:v>3095.1</c:v>
                </c:pt>
                <c:pt idx="47">
                  <c:v>2989</c:v>
                </c:pt>
              </c:numCache>
            </c:numRef>
          </c:val>
          <c:extLst>
            <c:ext xmlns:c16="http://schemas.microsoft.com/office/drawing/2014/chart" uri="{C3380CC4-5D6E-409C-BE32-E72D297353CC}">
              <c16:uniqueId val="{00000002-3682-463B-88BF-1766A864A1D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35.299999999999997</c:v>
                </c:pt>
                <c:pt idx="9">
                  <c:v>50.6</c:v>
                </c:pt>
                <c:pt idx="10">
                  <c:v>50</c:v>
                </c:pt>
                <c:pt idx="11">
                  <c:v>49.8</c:v>
                </c:pt>
                <c:pt idx="12">
                  <c:v>49.5</c:v>
                </c:pt>
                <c:pt idx="13">
                  <c:v>0</c:v>
                </c:pt>
                <c:pt idx="14">
                  <c:v>0</c:v>
                </c:pt>
                <c:pt idx="15">
                  <c:v>0</c:v>
                </c:pt>
                <c:pt idx="16">
                  <c:v>0</c:v>
                </c:pt>
                <c:pt idx="17">
                  <c:v>45.2</c:v>
                </c:pt>
                <c:pt idx="18">
                  <c:v>45.6</c:v>
                </c:pt>
                <c:pt idx="19">
                  <c:v>44.9</c:v>
                </c:pt>
                <c:pt idx="20">
                  <c:v>45</c:v>
                </c:pt>
                <c:pt idx="21">
                  <c:v>45.7</c:v>
                </c:pt>
                <c:pt idx="22">
                  <c:v>45.9</c:v>
                </c:pt>
                <c:pt idx="23">
                  <c:v>46.2</c:v>
                </c:pt>
                <c:pt idx="24">
                  <c:v>46.3</c:v>
                </c:pt>
                <c:pt idx="25">
                  <c:v>46.6</c:v>
                </c:pt>
                <c:pt idx="26">
                  <c:v>46.3</c:v>
                </c:pt>
                <c:pt idx="27">
                  <c:v>46.5</c:v>
                </c:pt>
                <c:pt idx="28">
                  <c:v>46.6</c:v>
                </c:pt>
                <c:pt idx="29">
                  <c:v>46.6</c:v>
                </c:pt>
                <c:pt idx="30">
                  <c:v>46.8</c:v>
                </c:pt>
                <c:pt idx="31">
                  <c:v>46.5</c:v>
                </c:pt>
                <c:pt idx="32">
                  <c:v>46.3</c:v>
                </c:pt>
                <c:pt idx="33">
                  <c:v>46.5</c:v>
                </c:pt>
                <c:pt idx="34">
                  <c:v>47</c:v>
                </c:pt>
                <c:pt idx="35">
                  <c:v>47.1</c:v>
                </c:pt>
                <c:pt idx="36">
                  <c:v>47</c:v>
                </c:pt>
                <c:pt idx="37">
                  <c:v>47.4</c:v>
                </c:pt>
                <c:pt idx="38">
                  <c:v>47.5</c:v>
                </c:pt>
                <c:pt idx="39">
                  <c:v>47.3</c:v>
                </c:pt>
                <c:pt idx="40">
                  <c:v>47.4</c:v>
                </c:pt>
                <c:pt idx="41">
                  <c:v>47.9</c:v>
                </c:pt>
                <c:pt idx="42">
                  <c:v>47.4</c:v>
                </c:pt>
                <c:pt idx="43">
                  <c:v>47.6</c:v>
                </c:pt>
                <c:pt idx="44">
                  <c:v>47.7</c:v>
                </c:pt>
                <c:pt idx="45">
                  <c:v>3.5</c:v>
                </c:pt>
                <c:pt idx="46">
                  <c:v>0</c:v>
                </c:pt>
                <c:pt idx="47">
                  <c:v>0</c:v>
                </c:pt>
              </c:numCache>
            </c:numRef>
          </c:val>
          <c:extLst>
            <c:ext xmlns:c16="http://schemas.microsoft.com/office/drawing/2014/chart" uri="{C3380CC4-5D6E-409C-BE32-E72D297353CC}">
              <c16:uniqueId val="{00000003-3682-463B-88BF-1766A864A1D7}"/>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108.5</c:v>
                </c:pt>
                <c:pt idx="37">
                  <c:v>196.8</c:v>
                </c:pt>
                <c:pt idx="38">
                  <c:v>196.5</c:v>
                </c:pt>
                <c:pt idx="39">
                  <c:v>194.1</c:v>
                </c:pt>
                <c:pt idx="40">
                  <c:v>194.8</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3682-463B-88BF-1766A864A1D7}"/>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36.700000000000003</c:v>
                </c:pt>
                <c:pt idx="1">
                  <c:v>37.1</c:v>
                </c:pt>
                <c:pt idx="2">
                  <c:v>37</c:v>
                </c:pt>
                <c:pt idx="3">
                  <c:v>36.6</c:v>
                </c:pt>
                <c:pt idx="4">
                  <c:v>36</c:v>
                </c:pt>
                <c:pt idx="5">
                  <c:v>36.200000000000003</c:v>
                </c:pt>
                <c:pt idx="6">
                  <c:v>35.700000000000003</c:v>
                </c:pt>
                <c:pt idx="7">
                  <c:v>35.799999999999997</c:v>
                </c:pt>
                <c:pt idx="8">
                  <c:v>37.299999999999997</c:v>
                </c:pt>
                <c:pt idx="9">
                  <c:v>36.4</c:v>
                </c:pt>
                <c:pt idx="10">
                  <c:v>37.1</c:v>
                </c:pt>
                <c:pt idx="11">
                  <c:v>37.299999999999997</c:v>
                </c:pt>
                <c:pt idx="12">
                  <c:v>37.1</c:v>
                </c:pt>
                <c:pt idx="13">
                  <c:v>35.700000000000003</c:v>
                </c:pt>
                <c:pt idx="14">
                  <c:v>35.5</c:v>
                </c:pt>
                <c:pt idx="15">
                  <c:v>35.200000000000003</c:v>
                </c:pt>
                <c:pt idx="16">
                  <c:v>35.5</c:v>
                </c:pt>
                <c:pt idx="17">
                  <c:v>33.700000000000003</c:v>
                </c:pt>
                <c:pt idx="18">
                  <c:v>27.1</c:v>
                </c:pt>
                <c:pt idx="19">
                  <c:v>29.7</c:v>
                </c:pt>
                <c:pt idx="20">
                  <c:v>31</c:v>
                </c:pt>
                <c:pt idx="21">
                  <c:v>35.1</c:v>
                </c:pt>
                <c:pt idx="22">
                  <c:v>35.4</c:v>
                </c:pt>
                <c:pt idx="23">
                  <c:v>36</c:v>
                </c:pt>
                <c:pt idx="24">
                  <c:v>39.299999999999997</c:v>
                </c:pt>
                <c:pt idx="25">
                  <c:v>39.9</c:v>
                </c:pt>
                <c:pt idx="26">
                  <c:v>39.4</c:v>
                </c:pt>
                <c:pt idx="27">
                  <c:v>39.5</c:v>
                </c:pt>
                <c:pt idx="28">
                  <c:v>49.7</c:v>
                </c:pt>
                <c:pt idx="29">
                  <c:v>51.3</c:v>
                </c:pt>
                <c:pt idx="30">
                  <c:v>52.5</c:v>
                </c:pt>
                <c:pt idx="31">
                  <c:v>53.4</c:v>
                </c:pt>
                <c:pt idx="32">
                  <c:v>53.7</c:v>
                </c:pt>
                <c:pt idx="33">
                  <c:v>53.5</c:v>
                </c:pt>
                <c:pt idx="34">
                  <c:v>53.6</c:v>
                </c:pt>
                <c:pt idx="35">
                  <c:v>54</c:v>
                </c:pt>
                <c:pt idx="36">
                  <c:v>53.7</c:v>
                </c:pt>
                <c:pt idx="37">
                  <c:v>55.3</c:v>
                </c:pt>
                <c:pt idx="38">
                  <c:v>55.4</c:v>
                </c:pt>
                <c:pt idx="39">
                  <c:v>55.2</c:v>
                </c:pt>
                <c:pt idx="40">
                  <c:v>55</c:v>
                </c:pt>
                <c:pt idx="41">
                  <c:v>54.8</c:v>
                </c:pt>
                <c:pt idx="42">
                  <c:v>53.6</c:v>
                </c:pt>
                <c:pt idx="43">
                  <c:v>37.799999999999997</c:v>
                </c:pt>
                <c:pt idx="44">
                  <c:v>38.9</c:v>
                </c:pt>
                <c:pt idx="45">
                  <c:v>39.299999999999997</c:v>
                </c:pt>
                <c:pt idx="46">
                  <c:v>39.200000000000003</c:v>
                </c:pt>
                <c:pt idx="47">
                  <c:v>36.9</c:v>
                </c:pt>
              </c:numCache>
            </c:numRef>
          </c:val>
          <c:extLst>
            <c:ext xmlns:c16="http://schemas.microsoft.com/office/drawing/2014/chart" uri="{C3380CC4-5D6E-409C-BE32-E72D297353CC}">
              <c16:uniqueId val="{00000005-3682-463B-88BF-1766A864A1D7}"/>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10.199999999999999</c:v>
                </c:pt>
                <c:pt idx="13">
                  <c:v>10.199999999999999</c:v>
                </c:pt>
                <c:pt idx="14">
                  <c:v>10.199999999999999</c:v>
                </c:pt>
                <c:pt idx="15">
                  <c:v>10.199999999999999</c:v>
                </c:pt>
                <c:pt idx="16">
                  <c:v>7.7</c:v>
                </c:pt>
                <c:pt idx="17">
                  <c:v>7.7</c:v>
                </c:pt>
                <c:pt idx="18">
                  <c:v>7.7</c:v>
                </c:pt>
                <c:pt idx="19">
                  <c:v>7.7</c:v>
                </c:pt>
                <c:pt idx="20">
                  <c:v>7.7</c:v>
                </c:pt>
                <c:pt idx="21">
                  <c:v>7.6</c:v>
                </c:pt>
                <c:pt idx="22">
                  <c:v>7.6</c:v>
                </c:pt>
                <c:pt idx="23">
                  <c:v>8.8000000000000007</c:v>
                </c:pt>
                <c:pt idx="24">
                  <c:v>8.8000000000000007</c:v>
                </c:pt>
                <c:pt idx="25">
                  <c:v>8.9</c:v>
                </c:pt>
                <c:pt idx="26">
                  <c:v>8.9</c:v>
                </c:pt>
                <c:pt idx="27">
                  <c:v>8.8000000000000007</c:v>
                </c:pt>
                <c:pt idx="28">
                  <c:v>8.6999999999999993</c:v>
                </c:pt>
                <c:pt idx="29">
                  <c:v>8.6999999999999993</c:v>
                </c:pt>
                <c:pt idx="30">
                  <c:v>8.8000000000000007</c:v>
                </c:pt>
                <c:pt idx="31">
                  <c:v>8.8000000000000007</c:v>
                </c:pt>
                <c:pt idx="32">
                  <c:v>8.8000000000000007</c:v>
                </c:pt>
                <c:pt idx="33">
                  <c:v>8.8000000000000007</c:v>
                </c:pt>
                <c:pt idx="34">
                  <c:v>9.1</c:v>
                </c:pt>
                <c:pt idx="35">
                  <c:v>10</c:v>
                </c:pt>
                <c:pt idx="36">
                  <c:v>10.1</c:v>
                </c:pt>
                <c:pt idx="37">
                  <c:v>10.1</c:v>
                </c:pt>
                <c:pt idx="38">
                  <c:v>10.1</c:v>
                </c:pt>
                <c:pt idx="39">
                  <c:v>10.199999999999999</c:v>
                </c:pt>
                <c:pt idx="40">
                  <c:v>9</c:v>
                </c:pt>
                <c:pt idx="41">
                  <c:v>9</c:v>
                </c:pt>
                <c:pt idx="42">
                  <c:v>9</c:v>
                </c:pt>
                <c:pt idx="43">
                  <c:v>9.4</c:v>
                </c:pt>
                <c:pt idx="44">
                  <c:v>10.1</c:v>
                </c:pt>
                <c:pt idx="45">
                  <c:v>10.1</c:v>
                </c:pt>
                <c:pt idx="46">
                  <c:v>10.1</c:v>
                </c:pt>
                <c:pt idx="47">
                  <c:v>10.1</c:v>
                </c:pt>
              </c:numCache>
            </c:numRef>
          </c:val>
          <c:extLst>
            <c:ext xmlns:c16="http://schemas.microsoft.com/office/drawing/2014/chart" uri="{C3380CC4-5D6E-409C-BE32-E72D297353CC}">
              <c16:uniqueId val="{00000006-3682-463B-88BF-1766A864A1D7}"/>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2.6</c:v>
                </c:pt>
                <c:pt idx="11">
                  <c:v>99.6</c:v>
                </c:pt>
                <c:pt idx="12">
                  <c:v>377.2</c:v>
                </c:pt>
                <c:pt idx="13">
                  <c:v>649.9</c:v>
                </c:pt>
                <c:pt idx="14">
                  <c:v>866.6</c:v>
                </c:pt>
                <c:pt idx="15">
                  <c:v>896.2</c:v>
                </c:pt>
                <c:pt idx="16">
                  <c:v>908.7</c:v>
                </c:pt>
                <c:pt idx="17">
                  <c:v>914.6</c:v>
                </c:pt>
                <c:pt idx="18">
                  <c:v>917.5</c:v>
                </c:pt>
                <c:pt idx="19">
                  <c:v>920.3</c:v>
                </c:pt>
                <c:pt idx="20">
                  <c:v>921.5</c:v>
                </c:pt>
                <c:pt idx="21">
                  <c:v>923.1</c:v>
                </c:pt>
                <c:pt idx="22">
                  <c:v>922.6</c:v>
                </c:pt>
                <c:pt idx="23">
                  <c:v>921.5</c:v>
                </c:pt>
                <c:pt idx="24">
                  <c:v>920.5</c:v>
                </c:pt>
                <c:pt idx="25">
                  <c:v>917.2</c:v>
                </c:pt>
                <c:pt idx="26">
                  <c:v>917.9</c:v>
                </c:pt>
                <c:pt idx="27">
                  <c:v>916.5</c:v>
                </c:pt>
                <c:pt idx="28">
                  <c:v>910.5</c:v>
                </c:pt>
                <c:pt idx="29">
                  <c:v>898.8</c:v>
                </c:pt>
                <c:pt idx="30">
                  <c:v>875.9</c:v>
                </c:pt>
                <c:pt idx="31">
                  <c:v>818.9</c:v>
                </c:pt>
                <c:pt idx="32">
                  <c:v>627.20000000000005</c:v>
                </c:pt>
                <c:pt idx="33">
                  <c:v>316.89999999999998</c:v>
                </c:pt>
                <c:pt idx="34">
                  <c:v>80.599999999999994</c:v>
                </c:pt>
                <c:pt idx="35">
                  <c:v>14.2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3682-463B-88BF-1766A864A1D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20692.800000000003</c:v>
                </c:pt>
                <c:pt idx="1">
                  <c:v>48572.099999999984</c:v>
                </c:pt>
                <c:pt idx="2">
                  <c:v>71928.800000000003</c:v>
                </c:pt>
                <c:pt idx="3">
                  <c:v>771.75</c:v>
                </c:pt>
                <c:pt idx="4">
                  <c:v>0</c:v>
                </c:pt>
                <c:pt idx="5">
                  <c:v>445.35</c:v>
                </c:pt>
                <c:pt idx="6">
                  <c:v>0</c:v>
                </c:pt>
                <c:pt idx="7">
                  <c:v>1460.7</c:v>
                </c:pt>
                <c:pt idx="8">
                  <c:v>0</c:v>
                </c:pt>
                <c:pt idx="9">
                  <c:v>1000.5500000000002</c:v>
                </c:pt>
                <c:pt idx="10">
                  <c:v>225.05000000000007</c:v>
                </c:pt>
                <c:pt idx="11">
                  <c:v>9228.5000000000018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C1A-4B9E-82BF-76C71EEBAE98}"/>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330.7</c:v>
                </c:pt>
                <c:pt idx="1">
                  <c:v>181.8</c:v>
                </c:pt>
                <c:pt idx="2">
                  <c:v>0</c:v>
                </c:pt>
                <c:pt idx="3">
                  <c:v>257.85000000000002</c:v>
                </c:pt>
                <c:pt idx="4">
                  <c:v>354.15</c:v>
                </c:pt>
                <c:pt idx="5">
                  <c:v>24.8</c:v>
                </c:pt>
                <c:pt idx="6">
                  <c:v>0</c:v>
                </c:pt>
                <c:pt idx="7">
                  <c:v>230.2</c:v>
                </c:pt>
                <c:pt idx="8">
                  <c:v>7.7</c:v>
                </c:pt>
                <c:pt idx="9">
                  <c:v>187.15</c:v>
                </c:pt>
                <c:pt idx="10">
                  <c:v>0</c:v>
                </c:pt>
                <c:pt idx="11">
                  <c:v>165.65</c:v>
                </c:pt>
                <c:pt idx="12">
                  <c:v>230.1</c:v>
                </c:pt>
                <c:pt idx="13">
                  <c:v>47.9</c:v>
                </c:pt>
                <c:pt idx="14">
                  <c:v>47.5</c:v>
                </c:pt>
                <c:pt idx="15">
                  <c:v>110.4</c:v>
                </c:pt>
                <c:pt idx="16">
                  <c:v>239.95</c:v>
                </c:pt>
                <c:pt idx="17">
                  <c:v>488</c:v>
                </c:pt>
                <c:pt idx="18">
                  <c:v>114.2</c:v>
                </c:pt>
                <c:pt idx="19">
                  <c:v>74.55</c:v>
                </c:pt>
                <c:pt idx="20">
                  <c:v>363.7</c:v>
                </c:pt>
                <c:pt idx="21">
                  <c:v>1108.5</c:v>
                </c:pt>
                <c:pt idx="22">
                  <c:v>2575.35</c:v>
                </c:pt>
                <c:pt idx="23">
                  <c:v>368.25</c:v>
                </c:pt>
                <c:pt idx="24">
                  <c:v>1612.1</c:v>
                </c:pt>
                <c:pt idx="25">
                  <c:v>1990.05</c:v>
                </c:pt>
                <c:pt idx="26">
                  <c:v>232.55</c:v>
                </c:pt>
                <c:pt idx="27">
                  <c:v>87.35</c:v>
                </c:pt>
                <c:pt idx="28">
                  <c:v>252</c:v>
                </c:pt>
                <c:pt idx="29">
                  <c:v>146.19999999999999</c:v>
                </c:pt>
                <c:pt idx="30">
                  <c:v>111.75</c:v>
                </c:pt>
                <c:pt idx="31">
                  <c:v>122.45</c:v>
                </c:pt>
                <c:pt idx="32">
                  <c:v>123.05</c:v>
                </c:pt>
                <c:pt idx="33">
                  <c:v>184.95</c:v>
                </c:pt>
                <c:pt idx="34">
                  <c:v>809.2</c:v>
                </c:pt>
                <c:pt idx="35">
                  <c:v>164.75</c:v>
                </c:pt>
                <c:pt idx="36">
                  <c:v>163.95</c:v>
                </c:pt>
                <c:pt idx="37">
                  <c:v>85.2</c:v>
                </c:pt>
                <c:pt idx="38">
                  <c:v>428.9</c:v>
                </c:pt>
                <c:pt idx="39">
                  <c:v>0</c:v>
                </c:pt>
                <c:pt idx="40">
                  <c:v>2670.15</c:v>
                </c:pt>
                <c:pt idx="41">
                  <c:v>1973.1</c:v>
                </c:pt>
                <c:pt idx="42">
                  <c:v>3</c:v>
                </c:pt>
                <c:pt idx="43">
                  <c:v>36.15</c:v>
                </c:pt>
                <c:pt idx="44">
                  <c:v>131.1</c:v>
                </c:pt>
                <c:pt idx="45">
                  <c:v>164.05</c:v>
                </c:pt>
                <c:pt idx="46">
                  <c:v>46.1</c:v>
                </c:pt>
                <c:pt idx="47">
                  <c:v>167.55</c:v>
                </c:pt>
                <c:pt idx="48">
                  <c:v>1273.55</c:v>
                </c:pt>
                <c:pt idx="49">
                  <c:v>1489.75</c:v>
                </c:pt>
                <c:pt idx="50">
                  <c:v>1297.55</c:v>
                </c:pt>
                <c:pt idx="51">
                  <c:v>1096.25</c:v>
                </c:pt>
                <c:pt idx="52">
                  <c:v>14.4</c:v>
                </c:pt>
                <c:pt idx="53">
                  <c:v>195.9</c:v>
                </c:pt>
                <c:pt idx="54">
                  <c:v>703.4</c:v>
                </c:pt>
                <c:pt idx="55">
                  <c:v>1698</c:v>
                </c:pt>
                <c:pt idx="56">
                  <c:v>0</c:v>
                </c:pt>
                <c:pt idx="57">
                  <c:v>64</c:v>
                </c:pt>
                <c:pt idx="58">
                  <c:v>46</c:v>
                </c:pt>
                <c:pt idx="59">
                  <c:v>57.6</c:v>
                </c:pt>
                <c:pt idx="60">
                  <c:v>57.45</c:v>
                </c:pt>
                <c:pt idx="61">
                  <c:v>135.44999999999999</c:v>
                </c:pt>
                <c:pt idx="62">
                  <c:v>9.1999999999999993</c:v>
                </c:pt>
                <c:pt idx="63">
                  <c:v>480.05</c:v>
                </c:pt>
                <c:pt idx="64">
                  <c:v>165</c:v>
                </c:pt>
                <c:pt idx="65">
                  <c:v>184.6</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96C-48C9-87C9-71119EC500F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28182.2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1225.5999999999999</c:v>
                </c:pt>
                <c:pt idx="1">
                  <c:v>4457.3</c:v>
                </c:pt>
                <c:pt idx="2">
                  <c:v>9228.5</c:v>
                </c:pt>
                <c:pt idx="3">
                  <c:v>13270.8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313-483F-8E84-4E44DAE1890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c:v>
                </c:pt>
                <c:pt idx="1">
                  <c:v>16.5</c:v>
                </c:pt>
                <c:pt idx="2">
                  <c:v>16.3</c:v>
                </c:pt>
                <c:pt idx="3">
                  <c:v>15.8</c:v>
                </c:pt>
                <c:pt idx="4">
                  <c:v>15.3</c:v>
                </c:pt>
                <c:pt idx="5">
                  <c:v>15.4</c:v>
                </c:pt>
                <c:pt idx="6">
                  <c:v>15.1</c:v>
                </c:pt>
                <c:pt idx="7">
                  <c:v>15.3</c:v>
                </c:pt>
                <c:pt idx="8">
                  <c:v>16.8</c:v>
                </c:pt>
                <c:pt idx="9">
                  <c:v>16</c:v>
                </c:pt>
                <c:pt idx="10">
                  <c:v>16.600000000000001</c:v>
                </c:pt>
                <c:pt idx="11">
                  <c:v>16.600000000000001</c:v>
                </c:pt>
                <c:pt idx="12">
                  <c:v>16.5</c:v>
                </c:pt>
                <c:pt idx="13">
                  <c:v>15</c:v>
                </c:pt>
                <c:pt idx="14">
                  <c:v>14.7</c:v>
                </c:pt>
                <c:pt idx="15">
                  <c:v>14.5</c:v>
                </c:pt>
                <c:pt idx="16">
                  <c:v>14.5</c:v>
                </c:pt>
                <c:pt idx="17">
                  <c:v>14.5</c:v>
                </c:pt>
                <c:pt idx="18">
                  <c:v>15.2</c:v>
                </c:pt>
                <c:pt idx="19">
                  <c:v>14.6</c:v>
                </c:pt>
                <c:pt idx="20">
                  <c:v>14.5</c:v>
                </c:pt>
                <c:pt idx="21">
                  <c:v>14.5</c:v>
                </c:pt>
                <c:pt idx="22">
                  <c:v>14.5</c:v>
                </c:pt>
                <c:pt idx="23">
                  <c:v>15</c:v>
                </c:pt>
                <c:pt idx="24">
                  <c:v>15</c:v>
                </c:pt>
                <c:pt idx="25">
                  <c:v>15</c:v>
                </c:pt>
                <c:pt idx="26">
                  <c:v>14.5</c:v>
                </c:pt>
                <c:pt idx="27">
                  <c:v>14.5</c:v>
                </c:pt>
                <c:pt idx="28">
                  <c:v>14.9</c:v>
                </c:pt>
                <c:pt idx="29">
                  <c:v>15</c:v>
                </c:pt>
                <c:pt idx="30">
                  <c:v>15.2</c:v>
                </c:pt>
                <c:pt idx="31">
                  <c:v>15.3</c:v>
                </c:pt>
                <c:pt idx="32">
                  <c:v>15.3</c:v>
                </c:pt>
                <c:pt idx="33">
                  <c:v>15</c:v>
                </c:pt>
                <c:pt idx="34">
                  <c:v>15.3</c:v>
                </c:pt>
                <c:pt idx="35">
                  <c:v>15.5</c:v>
                </c:pt>
                <c:pt idx="36">
                  <c:v>15.2</c:v>
                </c:pt>
                <c:pt idx="37">
                  <c:v>16</c:v>
                </c:pt>
                <c:pt idx="38">
                  <c:v>16</c:v>
                </c:pt>
                <c:pt idx="39">
                  <c:v>16</c:v>
                </c:pt>
                <c:pt idx="40">
                  <c:v>16</c:v>
                </c:pt>
                <c:pt idx="41">
                  <c:v>15.9</c:v>
                </c:pt>
                <c:pt idx="42">
                  <c:v>16.100000000000001</c:v>
                </c:pt>
              </c:numCache>
            </c:numRef>
          </c:val>
          <c:extLst>
            <c:ext xmlns:c16="http://schemas.microsoft.com/office/drawing/2014/chart" uri="{C3380CC4-5D6E-409C-BE32-E72D297353CC}">
              <c16:uniqueId val="{00000000-4922-4F7C-A614-091558A2CAE1}"/>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23">
                  <c:v>0.3</c:v>
                </c:pt>
                <c:pt idx="24">
                  <c:v>3.4</c:v>
                </c:pt>
                <c:pt idx="25">
                  <c:v>4.2</c:v>
                </c:pt>
                <c:pt idx="26">
                  <c:v>4.3</c:v>
                </c:pt>
                <c:pt idx="27">
                  <c:v>4.3</c:v>
                </c:pt>
                <c:pt idx="28">
                  <c:v>14.2</c:v>
                </c:pt>
                <c:pt idx="29">
                  <c:v>15.6</c:v>
                </c:pt>
                <c:pt idx="30">
                  <c:v>16.5</c:v>
                </c:pt>
                <c:pt idx="31">
                  <c:v>17.2</c:v>
                </c:pt>
                <c:pt idx="32">
                  <c:v>17.600000000000001</c:v>
                </c:pt>
                <c:pt idx="33">
                  <c:v>17.600000000000001</c:v>
                </c:pt>
                <c:pt idx="34">
                  <c:v>17.600000000000001</c:v>
                </c:pt>
                <c:pt idx="35">
                  <c:v>17.600000000000001</c:v>
                </c:pt>
                <c:pt idx="36">
                  <c:v>17.600000000000001</c:v>
                </c:pt>
                <c:pt idx="37">
                  <c:v>17.600000000000001</c:v>
                </c:pt>
                <c:pt idx="38">
                  <c:v>17.600000000000001</c:v>
                </c:pt>
                <c:pt idx="39">
                  <c:v>17.600000000000001</c:v>
                </c:pt>
                <c:pt idx="40">
                  <c:v>18</c:v>
                </c:pt>
                <c:pt idx="41">
                  <c:v>18</c:v>
                </c:pt>
                <c:pt idx="42">
                  <c:v>18</c:v>
                </c:pt>
                <c:pt idx="43">
                  <c:v>18</c:v>
                </c:pt>
                <c:pt idx="44">
                  <c:v>18.3</c:v>
                </c:pt>
                <c:pt idx="45">
                  <c:v>18.3</c:v>
                </c:pt>
                <c:pt idx="46">
                  <c:v>18.3</c:v>
                </c:pt>
                <c:pt idx="47">
                  <c:v>15.9</c:v>
                </c:pt>
              </c:numCache>
            </c:numRef>
          </c:val>
          <c:extLst>
            <c:ext xmlns:c16="http://schemas.microsoft.com/office/drawing/2014/chart" uri="{C3380CC4-5D6E-409C-BE32-E72D297353CC}">
              <c16:uniqueId val="{00000001-4922-4F7C-A614-091558A2CAE1}"/>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4922-4F7C-A614-091558A2CAE1}"/>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11.1</c:v>
                </c:pt>
                <c:pt idx="1">
                  <c:v>11.1</c:v>
                </c:pt>
                <c:pt idx="2">
                  <c:v>11.1</c:v>
                </c:pt>
                <c:pt idx="3">
                  <c:v>11.1</c:v>
                </c:pt>
                <c:pt idx="4">
                  <c:v>11.1</c:v>
                </c:pt>
                <c:pt idx="5">
                  <c:v>11.1</c:v>
                </c:pt>
                <c:pt idx="6">
                  <c:v>11.1</c:v>
                </c:pt>
                <c:pt idx="7">
                  <c:v>11.1</c:v>
                </c:pt>
                <c:pt idx="8">
                  <c:v>11</c:v>
                </c:pt>
                <c:pt idx="9">
                  <c:v>11</c:v>
                </c:pt>
                <c:pt idx="10">
                  <c:v>11</c:v>
                </c:pt>
                <c:pt idx="11">
                  <c:v>11.1</c:v>
                </c:pt>
                <c:pt idx="12">
                  <c:v>11.1</c:v>
                </c:pt>
                <c:pt idx="13">
                  <c:v>11.1</c:v>
                </c:pt>
                <c:pt idx="14">
                  <c:v>11.1</c:v>
                </c:pt>
                <c:pt idx="15">
                  <c:v>11.1</c:v>
                </c:pt>
                <c:pt idx="16">
                  <c:v>11.3</c:v>
                </c:pt>
                <c:pt idx="17">
                  <c:v>9.6999999999999993</c:v>
                </c:pt>
                <c:pt idx="18">
                  <c:v>2.5</c:v>
                </c:pt>
                <c:pt idx="19">
                  <c:v>5.6</c:v>
                </c:pt>
                <c:pt idx="20">
                  <c:v>7.1</c:v>
                </c:pt>
                <c:pt idx="21">
                  <c:v>11</c:v>
                </c:pt>
                <c:pt idx="22">
                  <c:v>11.2</c:v>
                </c:pt>
                <c:pt idx="23">
                  <c:v>11.2</c:v>
                </c:pt>
                <c:pt idx="24">
                  <c:v>11.2</c:v>
                </c:pt>
                <c:pt idx="25">
                  <c:v>11.2</c:v>
                </c:pt>
                <c:pt idx="26">
                  <c:v>11.2</c:v>
                </c:pt>
                <c:pt idx="27">
                  <c:v>11.2</c:v>
                </c:pt>
                <c:pt idx="28">
                  <c:v>11.2</c:v>
                </c:pt>
                <c:pt idx="29">
                  <c:v>11.2</c:v>
                </c:pt>
                <c:pt idx="30">
                  <c:v>11.2</c:v>
                </c:pt>
                <c:pt idx="31">
                  <c:v>11.2</c:v>
                </c:pt>
                <c:pt idx="32">
                  <c:v>11.2</c:v>
                </c:pt>
                <c:pt idx="33">
                  <c:v>11.2</c:v>
                </c:pt>
                <c:pt idx="34">
                  <c:v>11.2</c:v>
                </c:pt>
                <c:pt idx="35">
                  <c:v>11.2</c:v>
                </c:pt>
                <c:pt idx="36">
                  <c:v>11.2</c:v>
                </c:pt>
                <c:pt idx="37">
                  <c:v>11.2</c:v>
                </c:pt>
                <c:pt idx="38">
                  <c:v>11.2</c:v>
                </c:pt>
                <c:pt idx="39">
                  <c:v>11.2</c:v>
                </c:pt>
                <c:pt idx="40">
                  <c:v>11.2</c:v>
                </c:pt>
                <c:pt idx="41">
                  <c:v>11.2</c:v>
                </c:pt>
                <c:pt idx="42">
                  <c:v>11.2</c:v>
                </c:pt>
                <c:pt idx="43">
                  <c:v>11.2</c:v>
                </c:pt>
                <c:pt idx="44">
                  <c:v>11.2</c:v>
                </c:pt>
                <c:pt idx="45">
                  <c:v>11.2</c:v>
                </c:pt>
                <c:pt idx="46">
                  <c:v>11.2</c:v>
                </c:pt>
                <c:pt idx="47">
                  <c:v>11.2</c:v>
                </c:pt>
              </c:numCache>
            </c:numRef>
          </c:val>
          <c:extLst>
            <c:ext xmlns:c16="http://schemas.microsoft.com/office/drawing/2014/chart" uri="{C3380CC4-5D6E-409C-BE32-E72D297353CC}">
              <c16:uniqueId val="{00000003-4922-4F7C-A614-091558A2CAE1}"/>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c:v>
                </c:pt>
                <c:pt idx="1">
                  <c:v>9.5</c:v>
                </c:pt>
                <c:pt idx="2">
                  <c:v>9.6</c:v>
                </c:pt>
                <c:pt idx="3">
                  <c:v>9.6999999999999993</c:v>
                </c:pt>
                <c:pt idx="4">
                  <c:v>9.6</c:v>
                </c:pt>
                <c:pt idx="5">
                  <c:v>9.6999999999999993</c:v>
                </c:pt>
                <c:pt idx="6">
                  <c:v>9.5</c:v>
                </c:pt>
                <c:pt idx="7">
                  <c:v>9.4</c:v>
                </c:pt>
                <c:pt idx="8">
                  <c:v>9.5</c:v>
                </c:pt>
                <c:pt idx="9">
                  <c:v>9.4</c:v>
                </c:pt>
                <c:pt idx="10">
                  <c:v>9.5</c:v>
                </c:pt>
                <c:pt idx="11">
                  <c:v>9.6</c:v>
                </c:pt>
                <c:pt idx="12">
                  <c:v>9.5</c:v>
                </c:pt>
                <c:pt idx="13">
                  <c:v>9.6</c:v>
                </c:pt>
                <c:pt idx="14">
                  <c:v>9.6999999999999993</c:v>
                </c:pt>
                <c:pt idx="15">
                  <c:v>9.6</c:v>
                </c:pt>
                <c:pt idx="16">
                  <c:v>9.6999999999999993</c:v>
                </c:pt>
                <c:pt idx="17">
                  <c:v>9.5</c:v>
                </c:pt>
                <c:pt idx="18">
                  <c:v>9.4</c:v>
                </c:pt>
                <c:pt idx="19">
                  <c:v>9.5</c:v>
                </c:pt>
                <c:pt idx="20">
                  <c:v>9.4</c:v>
                </c:pt>
                <c:pt idx="21">
                  <c:v>9.6</c:v>
                </c:pt>
                <c:pt idx="22">
                  <c:v>9.6999999999999993</c:v>
                </c:pt>
                <c:pt idx="23">
                  <c:v>9.5</c:v>
                </c:pt>
                <c:pt idx="24">
                  <c:v>9.6999999999999993</c:v>
                </c:pt>
                <c:pt idx="25">
                  <c:v>9.5</c:v>
                </c:pt>
                <c:pt idx="26">
                  <c:v>9.4</c:v>
                </c:pt>
                <c:pt idx="27">
                  <c:v>9.5</c:v>
                </c:pt>
                <c:pt idx="28">
                  <c:v>9.4</c:v>
                </c:pt>
                <c:pt idx="29">
                  <c:v>9.5</c:v>
                </c:pt>
                <c:pt idx="30">
                  <c:v>9.6</c:v>
                </c:pt>
                <c:pt idx="31">
                  <c:v>9.6999999999999993</c:v>
                </c:pt>
                <c:pt idx="32">
                  <c:v>9.6</c:v>
                </c:pt>
                <c:pt idx="33">
                  <c:v>9.6999999999999993</c:v>
                </c:pt>
                <c:pt idx="34">
                  <c:v>9.5</c:v>
                </c:pt>
                <c:pt idx="35">
                  <c:v>9.6999999999999993</c:v>
                </c:pt>
                <c:pt idx="36">
                  <c:v>9.6999999999999993</c:v>
                </c:pt>
                <c:pt idx="37">
                  <c:v>10.5</c:v>
                </c:pt>
                <c:pt idx="38">
                  <c:v>10.6</c:v>
                </c:pt>
                <c:pt idx="39">
                  <c:v>10.4</c:v>
                </c:pt>
                <c:pt idx="40">
                  <c:v>9.8000000000000007</c:v>
                </c:pt>
                <c:pt idx="41">
                  <c:v>9.6999999999999993</c:v>
                </c:pt>
                <c:pt idx="42">
                  <c:v>8.3000000000000007</c:v>
                </c:pt>
                <c:pt idx="43">
                  <c:v>8.6</c:v>
                </c:pt>
                <c:pt idx="44">
                  <c:v>9.4</c:v>
                </c:pt>
                <c:pt idx="45">
                  <c:v>9.8000000000000007</c:v>
                </c:pt>
                <c:pt idx="46">
                  <c:v>9.6999999999999993</c:v>
                </c:pt>
                <c:pt idx="47">
                  <c:v>9.8000000000000007</c:v>
                </c:pt>
              </c:numCache>
            </c:numRef>
          </c:val>
          <c:extLst>
            <c:ext xmlns:c16="http://schemas.microsoft.com/office/drawing/2014/chart" uri="{C3380CC4-5D6E-409C-BE32-E72D297353CC}">
              <c16:uniqueId val="{00000004-4922-4F7C-A614-091558A2CAE1}"/>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62.3</c:v>
                </c:pt>
                <c:pt idx="1">
                  <c:v>62</c:v>
                </c:pt>
                <c:pt idx="2">
                  <c:v>62</c:v>
                </c:pt>
                <c:pt idx="3">
                  <c:v>61.9</c:v>
                </c:pt>
                <c:pt idx="4">
                  <c:v>61.9</c:v>
                </c:pt>
                <c:pt idx="5">
                  <c:v>60.7</c:v>
                </c:pt>
                <c:pt idx="6">
                  <c:v>61.2</c:v>
                </c:pt>
                <c:pt idx="7">
                  <c:v>60.4</c:v>
                </c:pt>
                <c:pt idx="8">
                  <c:v>61.2</c:v>
                </c:pt>
                <c:pt idx="9">
                  <c:v>60.7</c:v>
                </c:pt>
                <c:pt idx="10">
                  <c:v>60.7</c:v>
                </c:pt>
                <c:pt idx="11">
                  <c:v>60.4</c:v>
                </c:pt>
                <c:pt idx="12">
                  <c:v>60.2</c:v>
                </c:pt>
                <c:pt idx="13">
                  <c:v>60</c:v>
                </c:pt>
                <c:pt idx="14">
                  <c:v>60.9</c:v>
                </c:pt>
                <c:pt idx="15">
                  <c:v>60.9</c:v>
                </c:pt>
                <c:pt idx="16">
                  <c:v>62</c:v>
                </c:pt>
                <c:pt idx="17">
                  <c:v>61.4</c:v>
                </c:pt>
                <c:pt idx="18">
                  <c:v>61</c:v>
                </c:pt>
                <c:pt idx="19">
                  <c:v>61.4</c:v>
                </c:pt>
                <c:pt idx="20">
                  <c:v>61.1</c:v>
                </c:pt>
                <c:pt idx="21">
                  <c:v>60.9</c:v>
                </c:pt>
                <c:pt idx="22">
                  <c:v>60.4</c:v>
                </c:pt>
                <c:pt idx="23">
                  <c:v>61.2</c:v>
                </c:pt>
                <c:pt idx="24">
                  <c:v>61.1</c:v>
                </c:pt>
                <c:pt idx="25">
                  <c:v>61.2</c:v>
                </c:pt>
                <c:pt idx="26">
                  <c:v>61</c:v>
                </c:pt>
                <c:pt idx="27">
                  <c:v>62</c:v>
                </c:pt>
                <c:pt idx="28">
                  <c:v>61.2</c:v>
                </c:pt>
                <c:pt idx="29">
                  <c:v>60.8</c:v>
                </c:pt>
                <c:pt idx="30">
                  <c:v>60.9</c:v>
                </c:pt>
                <c:pt idx="31">
                  <c:v>60.5</c:v>
                </c:pt>
                <c:pt idx="32">
                  <c:v>60.3</c:v>
                </c:pt>
                <c:pt idx="33">
                  <c:v>60.7</c:v>
                </c:pt>
                <c:pt idx="34">
                  <c:v>60</c:v>
                </c:pt>
                <c:pt idx="35">
                  <c:v>59.7</c:v>
                </c:pt>
                <c:pt idx="36">
                  <c:v>60.1</c:v>
                </c:pt>
                <c:pt idx="37">
                  <c:v>59.9</c:v>
                </c:pt>
                <c:pt idx="38">
                  <c:v>60.2</c:v>
                </c:pt>
                <c:pt idx="39">
                  <c:v>60.3</c:v>
                </c:pt>
                <c:pt idx="40">
                  <c:v>61</c:v>
                </c:pt>
                <c:pt idx="41">
                  <c:v>61.1</c:v>
                </c:pt>
                <c:pt idx="42">
                  <c:v>60</c:v>
                </c:pt>
                <c:pt idx="43">
                  <c:v>60.1</c:v>
                </c:pt>
                <c:pt idx="44">
                  <c:v>60.4</c:v>
                </c:pt>
                <c:pt idx="45">
                  <c:v>60.7</c:v>
                </c:pt>
                <c:pt idx="46">
                  <c:v>60.4</c:v>
                </c:pt>
                <c:pt idx="47">
                  <c:v>61</c:v>
                </c:pt>
              </c:numCache>
            </c:numRef>
          </c:val>
          <c:extLst>
            <c:ext xmlns:c16="http://schemas.microsoft.com/office/drawing/2014/chart" uri="{C3380CC4-5D6E-409C-BE32-E72D297353CC}">
              <c16:uniqueId val="{00000005-4922-4F7C-A614-091558A2CAE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EVO_PRO_ENE!$I$203:$I$269</c:f>
              <c:strCache>
                <c:ptCount val="67"/>
                <c:pt idx="0">
                  <c:v>KALLPA GENERACION S.A.</c:v>
                </c:pt>
                <c:pt idx="1">
                  <c:v>ORYGEN PERU S.A.A.</c:v>
                </c:pt>
                <c:pt idx="2">
                  <c:v>ELECTROPERU</c:v>
                </c:pt>
                <c:pt idx="3">
                  <c:v>ENGIE ENERGIA PERU S.A.A.</c:v>
                </c:pt>
                <c:pt idx="4">
                  <c:v>FENIX POWER PERÚ</c:v>
                </c:pt>
                <c:pt idx="5">
                  <c:v>ENGIE</c:v>
                </c:pt>
                <c:pt idx="6">
                  <c:v>STATKRAFT S.A</c:v>
                </c:pt>
                <c:pt idx="7">
                  <c:v>TERMOCHILCA S.A.C.</c:v>
                </c:pt>
                <c:pt idx="8">
                  <c:v>EGEMSA</c:v>
                </c:pt>
                <c:pt idx="9">
                  <c:v>ORAZUL ENERGY PERÚ</c:v>
                </c:pt>
                <c:pt idx="10">
                  <c:v>EGASA</c:v>
                </c:pt>
                <c:pt idx="11">
                  <c:v>JOYA SOLAR S.A.C.</c:v>
                </c:pt>
                <c:pt idx="12">
                  <c:v>CELEPSA</c:v>
                </c:pt>
                <c:pt idx="13">
                  <c:v>ENERGIA RENOVABLE DEL SUR S.A.</c:v>
                </c:pt>
                <c:pt idx="14">
                  <c:v>SAN GABAN</c:v>
                </c:pt>
                <c:pt idx="15">
                  <c:v>EMPRESA DE GENERACION HUALLAGA</c:v>
                </c:pt>
                <c:pt idx="16">
                  <c:v>HYDRO GLOBAL PERÚ S.A.C.</c:v>
                </c:pt>
                <c:pt idx="17">
                  <c:v>EMPRESA DE GENERACION HUANZA</c:v>
                </c:pt>
                <c:pt idx="18">
                  <c:v>CHINANGO S.A.C.</c:v>
                </c:pt>
                <c:pt idx="19">
                  <c:v>INLAND ENERGY SAC</c:v>
                </c:pt>
                <c:pt idx="20">
                  <c:v>ENERGÍA EÓLICA S.A.</c:v>
                </c:pt>
                <c:pt idx="21">
                  <c:v>PARQUE EOLICO TRES HERMANAS S.A.C.</c:v>
                </c:pt>
                <c:pt idx="22">
                  <c:v>GM OPERACIONES S.A.C.</c:v>
                </c:pt>
                <c:pt idx="23">
                  <c:v>LA VIRGEN</c:v>
                </c:pt>
                <c:pt idx="24">
                  <c:v>GR CORTARRAMA SOCIEDAD ANONIMA CERRADA</c:v>
                </c:pt>
                <c:pt idx="25">
                  <c:v>ENEL GENERACION PIURA S.A.</c:v>
                </c:pt>
                <c:pt idx="26">
                  <c:v>SINERSA</c:v>
                </c:pt>
                <c:pt idx="27">
                  <c:v>GENERADORA DE ENERGÍA DEL PERÚ</c:v>
                </c:pt>
                <c:pt idx="28">
                  <c:v>PARQUE EOLICO MARCONA S.A.C.</c:v>
                </c:pt>
                <c:pt idx="29">
                  <c:v>HIDROELECTRICA HUANCHOR S.A.C.</c:v>
                </c:pt>
                <c:pt idx="30">
                  <c:v>EMPRESA DE GENERACION ELECTRICA SANTA ANA S.A.C.</c:v>
                </c:pt>
                <c:pt idx="31">
                  <c:v>HUAURA POWER GROUP S.A.</c:v>
                </c:pt>
                <c:pt idx="32">
                  <c:v>EGEJUNIN</c:v>
                </c:pt>
                <c:pt idx="33">
                  <c:v>AGROAURORA S.A.C.</c:v>
                </c:pt>
                <c:pt idx="34">
                  <c:v>ANDEAN POWER S.A.C.</c:v>
                </c:pt>
                <c:pt idx="35">
                  <c:v>AGRO INDUSTRIAL PARAMONGA S.A.</c:v>
                </c:pt>
                <c:pt idx="36">
                  <c:v>EGESUR</c:v>
                </c:pt>
                <c:pt idx="37">
                  <c:v>GENERACIÓN ANDINA S.A.C.</c:v>
                </c:pt>
                <c:pt idx="38">
                  <c:v>GR TARUCA SOCIEDAD ANONIMA CERRADA</c:v>
                </c:pt>
                <c:pt idx="39">
                  <c:v>AGROLMOS SOCIEDAD ANONIMA - AGROLMOS S.A.</c:v>
                </c:pt>
                <c:pt idx="40">
                  <c:v>CELEPSA RENOVABLES S.R.L.</c:v>
                </c:pt>
                <c:pt idx="41">
                  <c:v>PETRAMAS</c:v>
                </c:pt>
                <c:pt idx="42">
                  <c:v>GR PAINO SOCIEDAD ANONIMA CERRADA</c:v>
                </c:pt>
                <c:pt idx="43">
                  <c:v>EMPRESA DE GENERACION ELECTRICA RIO BAÑOS S.A.C.</c:v>
                </c:pt>
                <c:pt idx="44">
                  <c:v>BIOENERGIA DEL CHIRA S.A.</c:v>
                </c:pt>
                <c:pt idx="45">
                  <c:v>TERMOSELVA</c:v>
                </c:pt>
                <c:pt idx="46">
                  <c:v>PANAMERICANA  SOLAR SAC.</c:v>
                </c:pt>
                <c:pt idx="47">
                  <c:v>AGROINDUSTRIAS SAN JACINTO S.A.A.</c:v>
                </c:pt>
                <c:pt idx="48">
                  <c:v>TACNA SOLAR SAC.</c:v>
                </c:pt>
                <c:pt idx="49">
                  <c:v>MOQUEGUA FV S.A.C.</c:v>
                </c:pt>
                <c:pt idx="50">
                  <c:v>REPARTICIÓN ARCUS S.A.C.</c:v>
                </c:pt>
                <c:pt idx="51">
                  <c:v>MAJES ARCUS S.A.C.</c:v>
                </c:pt>
                <c:pt idx="52">
                  <c:v>EMPRESA ELECTRICA AGUA AZUL</c:v>
                </c:pt>
                <c:pt idx="53">
                  <c:v>EMPRESA DE GENERACION ELECTRICA CANCHAYLLO SAC</c:v>
                </c:pt>
                <c:pt idx="54">
                  <c:v>PERUANA DE INVERSIONES EN ENERGIAS RENOVABLES S.A.</c:v>
                </c:pt>
                <c:pt idx="55">
                  <c:v>EMPRESA ELECTRICA RIO DOBLE</c:v>
                </c:pt>
                <c:pt idx="56">
                  <c:v>HIDROCAÑETE S.A.</c:v>
                </c:pt>
                <c:pt idx="57">
                  <c:v>ELECTRICA YANAPAMPA SAC</c:v>
                </c:pt>
                <c:pt idx="58">
                  <c:v>VARI ENERGIA S.A.C.</c:v>
                </c:pt>
                <c:pt idx="59">
                  <c:v>MAJA ENERGIA S.A.C.</c:v>
                </c:pt>
                <c:pt idx="60">
                  <c:v>ASOCIACIÓN SANTA LUCIA DE CHACAS</c:v>
                </c:pt>
                <c:pt idx="61">
                  <c:v>INVERSIONES SHAQSHA S.A.C.</c:v>
                </c:pt>
                <c:pt idx="62">
                  <c:v>COLCA SOLAR S.A.C.</c:v>
                </c:pt>
                <c:pt idx="63">
                  <c:v>SHOUGESA</c:v>
                </c:pt>
                <c:pt idx="64">
                  <c:v>ATRIA ENERGIA S.A.C.</c:v>
                </c:pt>
                <c:pt idx="65">
                  <c:v>KONDU SAC</c:v>
                </c:pt>
                <c:pt idx="66">
                  <c:v>INFRAESTRUCTURAS Y ENERGIAS DEL PERU S.A.C.</c:v>
                </c:pt>
              </c:strCache>
            </c:strRef>
          </c:cat>
          <c:val>
            <c:numRef>
              <c:f>EVO_PRO_ENE!$J$203:$J$269</c:f>
              <c:numCache>
                <c:formatCode>General</c:formatCode>
                <c:ptCount val="67"/>
                <c:pt idx="0">
                  <c:v>1018030.7578350001</c:v>
                </c:pt>
                <c:pt idx="1">
                  <c:v>737088.27290500002</c:v>
                </c:pt>
                <c:pt idx="2">
                  <c:v>570765.31499999994</c:v>
                </c:pt>
                <c:pt idx="3">
                  <c:v>547047.95045</c:v>
                </c:pt>
                <c:pt idx="4">
                  <c:v>372538.14721000002</c:v>
                </c:pt>
                <c:pt idx="5">
                  <c:v>219896.05</c:v>
                </c:pt>
                <c:pt idx="6">
                  <c:v>139957.65</c:v>
                </c:pt>
                <c:pt idx="7">
                  <c:v>135513.54999999999</c:v>
                </c:pt>
                <c:pt idx="8">
                  <c:v>84023.2</c:v>
                </c:pt>
                <c:pt idx="9">
                  <c:v>76465.850000000006</c:v>
                </c:pt>
                <c:pt idx="10">
                  <c:v>70249.27</c:v>
                </c:pt>
                <c:pt idx="11">
                  <c:v>67970.600000000006</c:v>
                </c:pt>
                <c:pt idx="12">
                  <c:v>65957.05</c:v>
                </c:pt>
                <c:pt idx="13">
                  <c:v>53539.95</c:v>
                </c:pt>
                <c:pt idx="14">
                  <c:v>53479.35</c:v>
                </c:pt>
                <c:pt idx="15">
                  <c:v>50952.3</c:v>
                </c:pt>
                <c:pt idx="16">
                  <c:v>44521.714999999997</c:v>
                </c:pt>
                <c:pt idx="17">
                  <c:v>43656.055</c:v>
                </c:pt>
                <c:pt idx="18">
                  <c:v>42537.8</c:v>
                </c:pt>
                <c:pt idx="19">
                  <c:v>42101.3</c:v>
                </c:pt>
                <c:pt idx="20">
                  <c:v>38265.25</c:v>
                </c:pt>
                <c:pt idx="21">
                  <c:v>38088.449999999997</c:v>
                </c:pt>
                <c:pt idx="22">
                  <c:v>36938.43</c:v>
                </c:pt>
                <c:pt idx="23">
                  <c:v>21926.9</c:v>
                </c:pt>
                <c:pt idx="24">
                  <c:v>20972.65</c:v>
                </c:pt>
                <c:pt idx="25">
                  <c:v>20970.2</c:v>
                </c:pt>
                <c:pt idx="26">
                  <c:v>16535.150000000001</c:v>
                </c:pt>
                <c:pt idx="27">
                  <c:v>16317.65</c:v>
                </c:pt>
                <c:pt idx="28">
                  <c:v>13161.2</c:v>
                </c:pt>
                <c:pt idx="29">
                  <c:v>12462.3</c:v>
                </c:pt>
                <c:pt idx="30">
                  <c:v>12456.05</c:v>
                </c:pt>
                <c:pt idx="31">
                  <c:v>12321.5</c:v>
                </c:pt>
                <c:pt idx="32">
                  <c:v>12207.55</c:v>
                </c:pt>
                <c:pt idx="33">
                  <c:v>11126.8</c:v>
                </c:pt>
                <c:pt idx="34">
                  <c:v>10001.299999999999</c:v>
                </c:pt>
                <c:pt idx="35">
                  <c:v>9526.75</c:v>
                </c:pt>
                <c:pt idx="36">
                  <c:v>8372.1959999999999</c:v>
                </c:pt>
                <c:pt idx="37">
                  <c:v>7508.5</c:v>
                </c:pt>
                <c:pt idx="38">
                  <c:v>7419.9</c:v>
                </c:pt>
                <c:pt idx="39">
                  <c:v>7034.6295499999997</c:v>
                </c:pt>
                <c:pt idx="40">
                  <c:v>6935.3</c:v>
                </c:pt>
                <c:pt idx="41">
                  <c:v>6758.8</c:v>
                </c:pt>
                <c:pt idx="42">
                  <c:v>6736.75</c:v>
                </c:pt>
                <c:pt idx="43">
                  <c:v>5840.65</c:v>
                </c:pt>
                <c:pt idx="44">
                  <c:v>5608.45</c:v>
                </c:pt>
                <c:pt idx="45">
                  <c:v>5024.75</c:v>
                </c:pt>
                <c:pt idx="46">
                  <c:v>4980.0110000000004</c:v>
                </c:pt>
                <c:pt idx="47">
                  <c:v>4762.4049999999997</c:v>
                </c:pt>
                <c:pt idx="48">
                  <c:v>4162.95</c:v>
                </c:pt>
                <c:pt idx="49">
                  <c:v>4145.8890000000001</c:v>
                </c:pt>
                <c:pt idx="50">
                  <c:v>3787.33</c:v>
                </c:pt>
                <c:pt idx="51">
                  <c:v>3707.7249999999999</c:v>
                </c:pt>
                <c:pt idx="52">
                  <c:v>3276.15</c:v>
                </c:pt>
                <c:pt idx="53">
                  <c:v>3062.45</c:v>
                </c:pt>
                <c:pt idx="54">
                  <c:v>2565.685285</c:v>
                </c:pt>
                <c:pt idx="55">
                  <c:v>2434.2750000000001</c:v>
                </c:pt>
                <c:pt idx="56">
                  <c:v>2377.6</c:v>
                </c:pt>
                <c:pt idx="57">
                  <c:v>1308.55</c:v>
                </c:pt>
                <c:pt idx="58">
                  <c:v>1194.5430550000001</c:v>
                </c:pt>
                <c:pt idx="59">
                  <c:v>938.32500000000005</c:v>
                </c:pt>
                <c:pt idx="60">
                  <c:v>705.84</c:v>
                </c:pt>
                <c:pt idx="61">
                  <c:v>345.65499999999997</c:v>
                </c:pt>
                <c:pt idx="62">
                  <c:v>249.7</c:v>
                </c:pt>
                <c:pt idx="63">
                  <c:v>131</c:v>
                </c:pt>
                <c:pt idx="64">
                  <c:v>80.8</c:v>
                </c:pt>
                <c:pt idx="65">
                  <c:v>73.25</c:v>
                </c:pt>
                <c:pt idx="66">
                  <c:v>50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5CB-4196-BE8A-00D48D3E66E9}"/>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253.1</c:v>
                </c:pt>
                <c:pt idx="1">
                  <c:v>242.5</c:v>
                </c:pt>
                <c:pt idx="2">
                  <c:v>241.5</c:v>
                </c:pt>
                <c:pt idx="3">
                  <c:v>246.2</c:v>
                </c:pt>
                <c:pt idx="4">
                  <c:v>247.8</c:v>
                </c:pt>
                <c:pt idx="5">
                  <c:v>251.1</c:v>
                </c:pt>
                <c:pt idx="6">
                  <c:v>237</c:v>
                </c:pt>
                <c:pt idx="7">
                  <c:v>233</c:v>
                </c:pt>
                <c:pt idx="8">
                  <c:v>276.3</c:v>
                </c:pt>
                <c:pt idx="9">
                  <c:v>285.39999999999998</c:v>
                </c:pt>
                <c:pt idx="10">
                  <c:v>315.39999999999998</c:v>
                </c:pt>
                <c:pt idx="11">
                  <c:v>315.2</c:v>
                </c:pt>
                <c:pt idx="12">
                  <c:v>315.7</c:v>
                </c:pt>
                <c:pt idx="13">
                  <c:v>269.2</c:v>
                </c:pt>
                <c:pt idx="14">
                  <c:v>262.10000000000002</c:v>
                </c:pt>
                <c:pt idx="15">
                  <c:v>271.8</c:v>
                </c:pt>
                <c:pt idx="16">
                  <c:v>284.8</c:v>
                </c:pt>
                <c:pt idx="17">
                  <c:v>327.10000000000002</c:v>
                </c:pt>
                <c:pt idx="18">
                  <c:v>321.60000000000002</c:v>
                </c:pt>
                <c:pt idx="19">
                  <c:v>339.7</c:v>
                </c:pt>
                <c:pt idx="20">
                  <c:v>372.7</c:v>
                </c:pt>
                <c:pt idx="21">
                  <c:v>393.6</c:v>
                </c:pt>
                <c:pt idx="22">
                  <c:v>411</c:v>
                </c:pt>
                <c:pt idx="23">
                  <c:v>417.3</c:v>
                </c:pt>
                <c:pt idx="24">
                  <c:v>411.9</c:v>
                </c:pt>
                <c:pt idx="25">
                  <c:v>408.4</c:v>
                </c:pt>
                <c:pt idx="26">
                  <c:v>410.9</c:v>
                </c:pt>
                <c:pt idx="27">
                  <c:v>416.7</c:v>
                </c:pt>
                <c:pt idx="28">
                  <c:v>430</c:v>
                </c:pt>
                <c:pt idx="29">
                  <c:v>416.8</c:v>
                </c:pt>
                <c:pt idx="30">
                  <c:v>412.6</c:v>
                </c:pt>
                <c:pt idx="31">
                  <c:v>407.1</c:v>
                </c:pt>
                <c:pt idx="32">
                  <c:v>402.2</c:v>
                </c:pt>
                <c:pt idx="33">
                  <c:v>408.2</c:v>
                </c:pt>
                <c:pt idx="34">
                  <c:v>407.8</c:v>
                </c:pt>
                <c:pt idx="35">
                  <c:v>401.4</c:v>
                </c:pt>
                <c:pt idx="36">
                  <c:v>412.7</c:v>
                </c:pt>
                <c:pt idx="37">
                  <c:v>412.4</c:v>
                </c:pt>
                <c:pt idx="38">
                  <c:v>445.9</c:v>
                </c:pt>
                <c:pt idx="39">
                  <c:v>441</c:v>
                </c:pt>
                <c:pt idx="40">
                  <c:v>438.7</c:v>
                </c:pt>
                <c:pt idx="41">
                  <c:v>437.5</c:v>
                </c:pt>
                <c:pt idx="42">
                  <c:v>427.8</c:v>
                </c:pt>
                <c:pt idx="43">
                  <c:v>428.3</c:v>
                </c:pt>
                <c:pt idx="44">
                  <c:v>365.8</c:v>
                </c:pt>
                <c:pt idx="45">
                  <c:v>311.2</c:v>
                </c:pt>
                <c:pt idx="46">
                  <c:v>299.8</c:v>
                </c:pt>
                <c:pt idx="47">
                  <c:v>277.60000000000002</c:v>
                </c:pt>
              </c:numCache>
            </c:numRef>
          </c:val>
          <c:extLst>
            <c:ext xmlns:c16="http://schemas.microsoft.com/office/drawing/2014/chart" uri="{C3380CC4-5D6E-409C-BE32-E72D297353CC}">
              <c16:uniqueId val="{00000000-3EDA-4227-957E-F2A834C1720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5532.5</c:v>
                </c:pt>
                <c:pt idx="1">
                  <c:v>5376.1</c:v>
                </c:pt>
                <c:pt idx="2">
                  <c:v>5339.1</c:v>
                </c:pt>
                <c:pt idx="3">
                  <c:v>5210.3999999999996</c:v>
                </c:pt>
                <c:pt idx="4">
                  <c:v>5164.3</c:v>
                </c:pt>
                <c:pt idx="5">
                  <c:v>5147.3</c:v>
                </c:pt>
                <c:pt idx="6">
                  <c:v>5124</c:v>
                </c:pt>
                <c:pt idx="7">
                  <c:v>5219.7</c:v>
                </c:pt>
                <c:pt idx="8">
                  <c:v>5267.2</c:v>
                </c:pt>
                <c:pt idx="9">
                  <c:v>5243.9</c:v>
                </c:pt>
                <c:pt idx="10">
                  <c:v>5414.7</c:v>
                </c:pt>
                <c:pt idx="11">
                  <c:v>5479.4</c:v>
                </c:pt>
                <c:pt idx="12">
                  <c:v>5312.8</c:v>
                </c:pt>
                <c:pt idx="13">
                  <c:v>5121.7</c:v>
                </c:pt>
                <c:pt idx="14">
                  <c:v>5023.5</c:v>
                </c:pt>
                <c:pt idx="15">
                  <c:v>5059.3</c:v>
                </c:pt>
                <c:pt idx="16">
                  <c:v>5288.2</c:v>
                </c:pt>
                <c:pt idx="17">
                  <c:v>5301</c:v>
                </c:pt>
                <c:pt idx="18">
                  <c:v>5451</c:v>
                </c:pt>
                <c:pt idx="19">
                  <c:v>5572.2</c:v>
                </c:pt>
                <c:pt idx="20">
                  <c:v>5608.9</c:v>
                </c:pt>
                <c:pt idx="21">
                  <c:v>5615.7</c:v>
                </c:pt>
                <c:pt idx="22">
                  <c:v>5754.7</c:v>
                </c:pt>
                <c:pt idx="23">
                  <c:v>5681.1</c:v>
                </c:pt>
                <c:pt idx="24">
                  <c:v>5694.5</c:v>
                </c:pt>
                <c:pt idx="25">
                  <c:v>5511.9</c:v>
                </c:pt>
                <c:pt idx="26">
                  <c:v>5558.8</c:v>
                </c:pt>
                <c:pt idx="27">
                  <c:v>5716.5</c:v>
                </c:pt>
                <c:pt idx="28">
                  <c:v>5762.9</c:v>
                </c:pt>
                <c:pt idx="29">
                  <c:v>5763.3</c:v>
                </c:pt>
                <c:pt idx="30">
                  <c:v>5879.7</c:v>
                </c:pt>
                <c:pt idx="31">
                  <c:v>5843</c:v>
                </c:pt>
                <c:pt idx="32">
                  <c:v>6006.6</c:v>
                </c:pt>
                <c:pt idx="33">
                  <c:v>6298.6</c:v>
                </c:pt>
                <c:pt idx="34">
                  <c:v>6451.2</c:v>
                </c:pt>
                <c:pt idx="35">
                  <c:v>6416.5</c:v>
                </c:pt>
                <c:pt idx="36">
                  <c:v>6485.1</c:v>
                </c:pt>
                <c:pt idx="37">
                  <c:v>6365.2</c:v>
                </c:pt>
                <c:pt idx="38">
                  <c:v>6350.7</c:v>
                </c:pt>
                <c:pt idx="39">
                  <c:v>6357.5</c:v>
                </c:pt>
                <c:pt idx="40">
                  <c:v>6304.9</c:v>
                </c:pt>
                <c:pt idx="41">
                  <c:v>6451.8</c:v>
                </c:pt>
                <c:pt idx="42">
                  <c:v>6414.6</c:v>
                </c:pt>
                <c:pt idx="43">
                  <c:v>6418.9</c:v>
                </c:pt>
                <c:pt idx="44">
                  <c:v>6364.4</c:v>
                </c:pt>
                <c:pt idx="45">
                  <c:v>6127.2</c:v>
                </c:pt>
                <c:pt idx="46">
                  <c:v>5977.2</c:v>
                </c:pt>
                <c:pt idx="47">
                  <c:v>5842</c:v>
                </c:pt>
              </c:numCache>
            </c:numRef>
          </c:val>
          <c:extLst>
            <c:ext xmlns:c16="http://schemas.microsoft.com/office/drawing/2014/chart" uri="{C3380CC4-5D6E-409C-BE32-E72D297353CC}">
              <c16:uniqueId val="{00000001-3EDA-4227-957E-F2A834C1720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499.3</c:v>
                </c:pt>
                <c:pt idx="1">
                  <c:v>498.2</c:v>
                </c:pt>
                <c:pt idx="2">
                  <c:v>466.7</c:v>
                </c:pt>
                <c:pt idx="3">
                  <c:v>471</c:v>
                </c:pt>
                <c:pt idx="4">
                  <c:v>468.4</c:v>
                </c:pt>
                <c:pt idx="5">
                  <c:v>467.8</c:v>
                </c:pt>
                <c:pt idx="6">
                  <c:v>470.3</c:v>
                </c:pt>
                <c:pt idx="7">
                  <c:v>420.2</c:v>
                </c:pt>
                <c:pt idx="8">
                  <c:v>420.4</c:v>
                </c:pt>
                <c:pt idx="9">
                  <c:v>407.2</c:v>
                </c:pt>
                <c:pt idx="10">
                  <c:v>450.5</c:v>
                </c:pt>
                <c:pt idx="11">
                  <c:v>519.6</c:v>
                </c:pt>
                <c:pt idx="12">
                  <c:v>808.5</c:v>
                </c:pt>
                <c:pt idx="13">
                  <c:v>1175.5999999999999</c:v>
                </c:pt>
                <c:pt idx="14">
                  <c:v>1379.9</c:v>
                </c:pt>
                <c:pt idx="15">
                  <c:v>1415.9</c:v>
                </c:pt>
                <c:pt idx="16">
                  <c:v>1429</c:v>
                </c:pt>
                <c:pt idx="17">
                  <c:v>1439.5</c:v>
                </c:pt>
                <c:pt idx="18">
                  <c:v>1437.8</c:v>
                </c:pt>
                <c:pt idx="19">
                  <c:v>1440.3</c:v>
                </c:pt>
                <c:pt idx="20">
                  <c:v>1443.5</c:v>
                </c:pt>
                <c:pt idx="21">
                  <c:v>1415.8</c:v>
                </c:pt>
                <c:pt idx="22">
                  <c:v>1428.5</c:v>
                </c:pt>
                <c:pt idx="23">
                  <c:v>1375.8</c:v>
                </c:pt>
                <c:pt idx="24">
                  <c:v>1371.7</c:v>
                </c:pt>
                <c:pt idx="25">
                  <c:v>1359.4</c:v>
                </c:pt>
                <c:pt idx="26">
                  <c:v>1389.3</c:v>
                </c:pt>
                <c:pt idx="27">
                  <c:v>1378.6</c:v>
                </c:pt>
                <c:pt idx="28">
                  <c:v>1375.3</c:v>
                </c:pt>
                <c:pt idx="29">
                  <c:v>1335.9</c:v>
                </c:pt>
                <c:pt idx="30">
                  <c:v>1335</c:v>
                </c:pt>
                <c:pt idx="31">
                  <c:v>1294.8</c:v>
                </c:pt>
                <c:pt idx="32">
                  <c:v>1094.7</c:v>
                </c:pt>
                <c:pt idx="33">
                  <c:v>834</c:v>
                </c:pt>
                <c:pt idx="34">
                  <c:v>597.29999999999995</c:v>
                </c:pt>
                <c:pt idx="35">
                  <c:v>590.29999999999995</c:v>
                </c:pt>
                <c:pt idx="36">
                  <c:v>696.7</c:v>
                </c:pt>
                <c:pt idx="37">
                  <c:v>792.9</c:v>
                </c:pt>
                <c:pt idx="38">
                  <c:v>802</c:v>
                </c:pt>
                <c:pt idx="39">
                  <c:v>790.3</c:v>
                </c:pt>
                <c:pt idx="40">
                  <c:v>791.8</c:v>
                </c:pt>
                <c:pt idx="41">
                  <c:v>601.70000000000005</c:v>
                </c:pt>
                <c:pt idx="42">
                  <c:v>599</c:v>
                </c:pt>
                <c:pt idx="43">
                  <c:v>599.6</c:v>
                </c:pt>
                <c:pt idx="44">
                  <c:v>611.1</c:v>
                </c:pt>
                <c:pt idx="45">
                  <c:v>587</c:v>
                </c:pt>
                <c:pt idx="46">
                  <c:v>592.20000000000005</c:v>
                </c:pt>
                <c:pt idx="47">
                  <c:v>587</c:v>
                </c:pt>
              </c:numCache>
            </c:numRef>
          </c:val>
          <c:extLst>
            <c:ext xmlns:c16="http://schemas.microsoft.com/office/drawing/2014/chart" uri="{C3380CC4-5D6E-409C-BE32-E72D297353CC}">
              <c16:uniqueId val="{00000002-3EDA-4227-957E-F2A834C1720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2813.4</c:v>
                </c:pt>
                <c:pt idx="1">
                  <c:v>2649.8</c:v>
                </c:pt>
                <c:pt idx="2">
                  <c:v>2652.5</c:v>
                </c:pt>
                <c:pt idx="3">
                  <c:v>2642.7</c:v>
                </c:pt>
                <c:pt idx="4">
                  <c:v>2586.8000000000002</c:v>
                </c:pt>
                <c:pt idx="5">
                  <c:v>2611.1999999999998</c:v>
                </c:pt>
                <c:pt idx="6">
                  <c:v>2538.5</c:v>
                </c:pt>
                <c:pt idx="7">
                  <c:v>2532.6</c:v>
                </c:pt>
                <c:pt idx="8">
                  <c:v>2614.3000000000002</c:v>
                </c:pt>
                <c:pt idx="9">
                  <c:v>2654.4</c:v>
                </c:pt>
                <c:pt idx="10">
                  <c:v>2796.6</c:v>
                </c:pt>
                <c:pt idx="11">
                  <c:v>2954.1</c:v>
                </c:pt>
                <c:pt idx="12">
                  <c:v>2811</c:v>
                </c:pt>
                <c:pt idx="13">
                  <c:v>2744.6</c:v>
                </c:pt>
                <c:pt idx="14">
                  <c:v>2584</c:v>
                </c:pt>
                <c:pt idx="15">
                  <c:v>2593.9</c:v>
                </c:pt>
                <c:pt idx="16">
                  <c:v>2712.4</c:v>
                </c:pt>
                <c:pt idx="17">
                  <c:v>2580.4</c:v>
                </c:pt>
                <c:pt idx="18">
                  <c:v>2729.9</c:v>
                </c:pt>
                <c:pt idx="19">
                  <c:v>2828.8</c:v>
                </c:pt>
                <c:pt idx="20">
                  <c:v>2663.1</c:v>
                </c:pt>
                <c:pt idx="21">
                  <c:v>2599.1999999999998</c:v>
                </c:pt>
                <c:pt idx="22">
                  <c:v>2648.4</c:v>
                </c:pt>
                <c:pt idx="23">
                  <c:v>2639.3</c:v>
                </c:pt>
                <c:pt idx="24">
                  <c:v>2714.7</c:v>
                </c:pt>
                <c:pt idx="25">
                  <c:v>2509</c:v>
                </c:pt>
                <c:pt idx="26">
                  <c:v>2582.6999999999998</c:v>
                </c:pt>
                <c:pt idx="27">
                  <c:v>2668.4</c:v>
                </c:pt>
                <c:pt idx="28">
                  <c:v>2671.8</c:v>
                </c:pt>
                <c:pt idx="29">
                  <c:v>2636.3</c:v>
                </c:pt>
                <c:pt idx="30">
                  <c:v>2623.1</c:v>
                </c:pt>
                <c:pt idx="31">
                  <c:v>2602.1</c:v>
                </c:pt>
                <c:pt idx="32">
                  <c:v>2656.1</c:v>
                </c:pt>
                <c:pt idx="33">
                  <c:v>2983.2</c:v>
                </c:pt>
                <c:pt idx="34">
                  <c:v>3105.9</c:v>
                </c:pt>
                <c:pt idx="35">
                  <c:v>3127</c:v>
                </c:pt>
                <c:pt idx="36">
                  <c:v>3244.6</c:v>
                </c:pt>
                <c:pt idx="37">
                  <c:v>3291.9</c:v>
                </c:pt>
                <c:pt idx="38">
                  <c:v>3505.1</c:v>
                </c:pt>
                <c:pt idx="39">
                  <c:v>3591.9</c:v>
                </c:pt>
                <c:pt idx="40">
                  <c:v>3577.8</c:v>
                </c:pt>
                <c:pt idx="41">
                  <c:v>3656.2</c:v>
                </c:pt>
                <c:pt idx="42">
                  <c:v>3606.8</c:v>
                </c:pt>
                <c:pt idx="43">
                  <c:v>3654.6</c:v>
                </c:pt>
                <c:pt idx="44">
                  <c:v>3599</c:v>
                </c:pt>
                <c:pt idx="45">
                  <c:v>3353.2</c:v>
                </c:pt>
                <c:pt idx="46">
                  <c:v>3217.7</c:v>
                </c:pt>
                <c:pt idx="47">
                  <c:v>3168.8</c:v>
                </c:pt>
              </c:numCache>
            </c:numRef>
          </c:val>
          <c:extLst>
            <c:ext xmlns:c16="http://schemas.microsoft.com/office/drawing/2014/chart" uri="{C3380CC4-5D6E-409C-BE32-E72D297353CC}">
              <c16:uniqueId val="{00000000-6EE9-4147-B03F-066EA8702ED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3219.4</c:v>
                </c:pt>
                <c:pt idx="1">
                  <c:v>3215.4</c:v>
                </c:pt>
                <c:pt idx="2">
                  <c:v>3120.6</c:v>
                </c:pt>
                <c:pt idx="3">
                  <c:v>2977.9</c:v>
                </c:pt>
                <c:pt idx="4">
                  <c:v>2923</c:v>
                </c:pt>
                <c:pt idx="5">
                  <c:v>2828.1</c:v>
                </c:pt>
                <c:pt idx="6">
                  <c:v>2826.2</c:v>
                </c:pt>
                <c:pt idx="7">
                  <c:v>2832.1</c:v>
                </c:pt>
                <c:pt idx="8">
                  <c:v>2862.3</c:v>
                </c:pt>
                <c:pt idx="9">
                  <c:v>2864.1</c:v>
                </c:pt>
                <c:pt idx="10">
                  <c:v>3035.5</c:v>
                </c:pt>
                <c:pt idx="11">
                  <c:v>2952</c:v>
                </c:pt>
                <c:pt idx="12">
                  <c:v>2904.4</c:v>
                </c:pt>
                <c:pt idx="13">
                  <c:v>2796.2</c:v>
                </c:pt>
                <c:pt idx="14">
                  <c:v>2799.8</c:v>
                </c:pt>
                <c:pt idx="15">
                  <c:v>2845.3</c:v>
                </c:pt>
                <c:pt idx="16">
                  <c:v>2923.9</c:v>
                </c:pt>
                <c:pt idx="17">
                  <c:v>3081.5</c:v>
                </c:pt>
                <c:pt idx="18">
                  <c:v>3073.4</c:v>
                </c:pt>
                <c:pt idx="19">
                  <c:v>3076.2</c:v>
                </c:pt>
                <c:pt idx="20">
                  <c:v>3286.7</c:v>
                </c:pt>
                <c:pt idx="21">
                  <c:v>3319.4</c:v>
                </c:pt>
                <c:pt idx="22">
                  <c:v>3328</c:v>
                </c:pt>
                <c:pt idx="23">
                  <c:v>3144.1</c:v>
                </c:pt>
                <c:pt idx="24">
                  <c:v>3043.6</c:v>
                </c:pt>
                <c:pt idx="25">
                  <c:v>3048.5</c:v>
                </c:pt>
                <c:pt idx="26">
                  <c:v>3049.1</c:v>
                </c:pt>
                <c:pt idx="27">
                  <c:v>3155.5</c:v>
                </c:pt>
                <c:pt idx="28">
                  <c:v>3222</c:v>
                </c:pt>
                <c:pt idx="29">
                  <c:v>3212</c:v>
                </c:pt>
                <c:pt idx="30">
                  <c:v>3361.4</c:v>
                </c:pt>
                <c:pt idx="31">
                  <c:v>3395</c:v>
                </c:pt>
                <c:pt idx="32">
                  <c:v>3477.2</c:v>
                </c:pt>
                <c:pt idx="33">
                  <c:v>3507.3</c:v>
                </c:pt>
                <c:pt idx="34">
                  <c:v>3513.9</c:v>
                </c:pt>
                <c:pt idx="35">
                  <c:v>3518.4</c:v>
                </c:pt>
                <c:pt idx="36">
                  <c:v>3633.6</c:v>
                </c:pt>
                <c:pt idx="37">
                  <c:v>3599.2</c:v>
                </c:pt>
                <c:pt idx="38">
                  <c:v>3459.1</c:v>
                </c:pt>
                <c:pt idx="39">
                  <c:v>3354.3</c:v>
                </c:pt>
                <c:pt idx="40">
                  <c:v>3349.6</c:v>
                </c:pt>
                <c:pt idx="41">
                  <c:v>3263.4</c:v>
                </c:pt>
                <c:pt idx="42">
                  <c:v>3268.6</c:v>
                </c:pt>
                <c:pt idx="43">
                  <c:v>3249</c:v>
                </c:pt>
                <c:pt idx="44">
                  <c:v>3246.6</c:v>
                </c:pt>
                <c:pt idx="45">
                  <c:v>3199.8</c:v>
                </c:pt>
                <c:pt idx="46">
                  <c:v>3204.8</c:v>
                </c:pt>
                <c:pt idx="47">
                  <c:v>3097</c:v>
                </c:pt>
              </c:numCache>
            </c:numRef>
          </c:val>
          <c:extLst>
            <c:ext xmlns:c16="http://schemas.microsoft.com/office/drawing/2014/chart" uri="{C3380CC4-5D6E-409C-BE32-E72D297353CC}">
              <c16:uniqueId val="{00000001-6EE9-4147-B03F-066EA8702ED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2.6</c:v>
                </c:pt>
                <c:pt idx="11">
                  <c:v>99.6</c:v>
                </c:pt>
                <c:pt idx="12">
                  <c:v>377.2</c:v>
                </c:pt>
                <c:pt idx="13">
                  <c:v>649.9</c:v>
                </c:pt>
                <c:pt idx="14">
                  <c:v>866.6</c:v>
                </c:pt>
                <c:pt idx="15">
                  <c:v>896.2</c:v>
                </c:pt>
                <c:pt idx="16">
                  <c:v>908.7</c:v>
                </c:pt>
                <c:pt idx="17">
                  <c:v>914.6</c:v>
                </c:pt>
                <c:pt idx="18">
                  <c:v>917.5</c:v>
                </c:pt>
                <c:pt idx="19">
                  <c:v>920.3</c:v>
                </c:pt>
                <c:pt idx="20">
                  <c:v>921.5</c:v>
                </c:pt>
                <c:pt idx="21">
                  <c:v>923.1</c:v>
                </c:pt>
                <c:pt idx="22">
                  <c:v>922.6</c:v>
                </c:pt>
                <c:pt idx="23">
                  <c:v>921.5</c:v>
                </c:pt>
                <c:pt idx="24">
                  <c:v>920.5</c:v>
                </c:pt>
                <c:pt idx="25">
                  <c:v>917.2</c:v>
                </c:pt>
                <c:pt idx="26">
                  <c:v>917.9</c:v>
                </c:pt>
                <c:pt idx="27">
                  <c:v>916.5</c:v>
                </c:pt>
                <c:pt idx="28">
                  <c:v>910.5</c:v>
                </c:pt>
                <c:pt idx="29">
                  <c:v>898.8</c:v>
                </c:pt>
                <c:pt idx="30">
                  <c:v>875.9</c:v>
                </c:pt>
                <c:pt idx="31">
                  <c:v>818.9</c:v>
                </c:pt>
                <c:pt idx="32">
                  <c:v>627.20000000000005</c:v>
                </c:pt>
                <c:pt idx="33">
                  <c:v>316.89999999999998</c:v>
                </c:pt>
                <c:pt idx="34">
                  <c:v>80.599999999999994</c:v>
                </c:pt>
                <c:pt idx="35">
                  <c:v>14.2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EE9-4147-B03F-066EA8702ED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252.1</c:v>
                </c:pt>
                <c:pt idx="1">
                  <c:v>251.6</c:v>
                </c:pt>
                <c:pt idx="2">
                  <c:v>274.2</c:v>
                </c:pt>
                <c:pt idx="3">
                  <c:v>307</c:v>
                </c:pt>
                <c:pt idx="4">
                  <c:v>370.7</c:v>
                </c:pt>
                <c:pt idx="5">
                  <c:v>426.9</c:v>
                </c:pt>
                <c:pt idx="6">
                  <c:v>466.6</c:v>
                </c:pt>
                <c:pt idx="7">
                  <c:v>508.2</c:v>
                </c:pt>
                <c:pt idx="8">
                  <c:v>487.3</c:v>
                </c:pt>
                <c:pt idx="9">
                  <c:v>418</c:v>
                </c:pt>
                <c:pt idx="10">
                  <c:v>345.9</c:v>
                </c:pt>
                <c:pt idx="11">
                  <c:v>308.5</c:v>
                </c:pt>
                <c:pt idx="12">
                  <c:v>344.4</c:v>
                </c:pt>
                <c:pt idx="13">
                  <c:v>375.8</c:v>
                </c:pt>
                <c:pt idx="14">
                  <c:v>415.1</c:v>
                </c:pt>
                <c:pt idx="15">
                  <c:v>411.6</c:v>
                </c:pt>
                <c:pt idx="16">
                  <c:v>457</c:v>
                </c:pt>
                <c:pt idx="17">
                  <c:v>491.1</c:v>
                </c:pt>
                <c:pt idx="18">
                  <c:v>489.6</c:v>
                </c:pt>
                <c:pt idx="19">
                  <c:v>526.9</c:v>
                </c:pt>
                <c:pt idx="20">
                  <c:v>553.79999999999995</c:v>
                </c:pt>
                <c:pt idx="21">
                  <c:v>583.4</c:v>
                </c:pt>
                <c:pt idx="22">
                  <c:v>695.2</c:v>
                </c:pt>
                <c:pt idx="23">
                  <c:v>769.3</c:v>
                </c:pt>
                <c:pt idx="24">
                  <c:v>799.3</c:v>
                </c:pt>
                <c:pt idx="25">
                  <c:v>805</c:v>
                </c:pt>
                <c:pt idx="26">
                  <c:v>809.3</c:v>
                </c:pt>
                <c:pt idx="27">
                  <c:v>771.4</c:v>
                </c:pt>
                <c:pt idx="28">
                  <c:v>763.9</c:v>
                </c:pt>
                <c:pt idx="29">
                  <c:v>768.9</c:v>
                </c:pt>
                <c:pt idx="30">
                  <c:v>766.9</c:v>
                </c:pt>
                <c:pt idx="31">
                  <c:v>728.9</c:v>
                </c:pt>
                <c:pt idx="32">
                  <c:v>743</c:v>
                </c:pt>
                <c:pt idx="33">
                  <c:v>733.4</c:v>
                </c:pt>
                <c:pt idx="34">
                  <c:v>755.9</c:v>
                </c:pt>
                <c:pt idx="35">
                  <c:v>748.6</c:v>
                </c:pt>
                <c:pt idx="36">
                  <c:v>716.3</c:v>
                </c:pt>
                <c:pt idx="37">
                  <c:v>679.4</c:v>
                </c:pt>
                <c:pt idx="38">
                  <c:v>634.4</c:v>
                </c:pt>
                <c:pt idx="39">
                  <c:v>642.6</c:v>
                </c:pt>
                <c:pt idx="40">
                  <c:v>608</c:v>
                </c:pt>
                <c:pt idx="41">
                  <c:v>571.4</c:v>
                </c:pt>
                <c:pt idx="42">
                  <c:v>566</c:v>
                </c:pt>
                <c:pt idx="43">
                  <c:v>543.20000000000005</c:v>
                </c:pt>
                <c:pt idx="44">
                  <c:v>495.7</c:v>
                </c:pt>
                <c:pt idx="45">
                  <c:v>472.4</c:v>
                </c:pt>
                <c:pt idx="46">
                  <c:v>446.7</c:v>
                </c:pt>
                <c:pt idx="47">
                  <c:v>440.8</c:v>
                </c:pt>
              </c:numCache>
            </c:numRef>
          </c:val>
          <c:extLst>
            <c:ext xmlns:c16="http://schemas.microsoft.com/office/drawing/2014/chart" uri="{C3380CC4-5D6E-409C-BE32-E72D297353CC}">
              <c16:uniqueId val="{00000003-6EE9-4147-B03F-066EA8702ED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181.6</c:v>
                </c:pt>
                <c:pt idx="1">
                  <c:v>180.7</c:v>
                </c:pt>
                <c:pt idx="2">
                  <c:v>179.4</c:v>
                </c:pt>
                <c:pt idx="3">
                  <c:v>178.4</c:v>
                </c:pt>
                <c:pt idx="4">
                  <c:v>178.5</c:v>
                </c:pt>
                <c:pt idx="5">
                  <c:v>177.3</c:v>
                </c:pt>
                <c:pt idx="6">
                  <c:v>177.6</c:v>
                </c:pt>
                <c:pt idx="7">
                  <c:v>177</c:v>
                </c:pt>
                <c:pt idx="8">
                  <c:v>176.7</c:v>
                </c:pt>
                <c:pt idx="9">
                  <c:v>175</c:v>
                </c:pt>
                <c:pt idx="10">
                  <c:v>184</c:v>
                </c:pt>
                <c:pt idx="11">
                  <c:v>180.4</c:v>
                </c:pt>
                <c:pt idx="12">
                  <c:v>180.8</c:v>
                </c:pt>
                <c:pt idx="13">
                  <c:v>181.1</c:v>
                </c:pt>
                <c:pt idx="14">
                  <c:v>185.6</c:v>
                </c:pt>
                <c:pt idx="15">
                  <c:v>186.9</c:v>
                </c:pt>
                <c:pt idx="16">
                  <c:v>186.5</c:v>
                </c:pt>
                <c:pt idx="17">
                  <c:v>186</c:v>
                </c:pt>
                <c:pt idx="18">
                  <c:v>184</c:v>
                </c:pt>
                <c:pt idx="19">
                  <c:v>184</c:v>
                </c:pt>
                <c:pt idx="20">
                  <c:v>184.9</c:v>
                </c:pt>
                <c:pt idx="21">
                  <c:v>185.4</c:v>
                </c:pt>
                <c:pt idx="22">
                  <c:v>185.7</c:v>
                </c:pt>
                <c:pt idx="23">
                  <c:v>185.2</c:v>
                </c:pt>
                <c:pt idx="24">
                  <c:v>184.4</c:v>
                </c:pt>
                <c:pt idx="25">
                  <c:v>184.4</c:v>
                </c:pt>
                <c:pt idx="26">
                  <c:v>183.4</c:v>
                </c:pt>
                <c:pt idx="27">
                  <c:v>184</c:v>
                </c:pt>
                <c:pt idx="28">
                  <c:v>183.8</c:v>
                </c:pt>
                <c:pt idx="29">
                  <c:v>182</c:v>
                </c:pt>
                <c:pt idx="30">
                  <c:v>184.4</c:v>
                </c:pt>
                <c:pt idx="31">
                  <c:v>186.4</c:v>
                </c:pt>
                <c:pt idx="32">
                  <c:v>187.2</c:v>
                </c:pt>
                <c:pt idx="33">
                  <c:v>188.5</c:v>
                </c:pt>
                <c:pt idx="34">
                  <c:v>195.1</c:v>
                </c:pt>
                <c:pt idx="35">
                  <c:v>195.3</c:v>
                </c:pt>
                <c:pt idx="36">
                  <c:v>194.3</c:v>
                </c:pt>
                <c:pt idx="37">
                  <c:v>193.3</c:v>
                </c:pt>
                <c:pt idx="38">
                  <c:v>196.4</c:v>
                </c:pt>
                <c:pt idx="39">
                  <c:v>195.8</c:v>
                </c:pt>
                <c:pt idx="40">
                  <c:v>196.2</c:v>
                </c:pt>
                <c:pt idx="41">
                  <c:v>196.5</c:v>
                </c:pt>
                <c:pt idx="42">
                  <c:v>199</c:v>
                </c:pt>
                <c:pt idx="43">
                  <c:v>202.7</c:v>
                </c:pt>
                <c:pt idx="44">
                  <c:v>196.2</c:v>
                </c:pt>
                <c:pt idx="45">
                  <c:v>187.5</c:v>
                </c:pt>
                <c:pt idx="46">
                  <c:v>175.9</c:v>
                </c:pt>
                <c:pt idx="47">
                  <c:v>179.2</c:v>
                </c:pt>
              </c:numCache>
            </c:numRef>
          </c:val>
          <c:extLst>
            <c:ext xmlns:c16="http://schemas.microsoft.com/office/drawing/2014/chart" uri="{C3380CC4-5D6E-409C-BE32-E72D297353CC}">
              <c16:uniqueId val="{00000000-65D2-4D69-89C2-231F8FA733C3}"/>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46.9</c:v>
                </c:pt>
                <c:pt idx="1">
                  <c:v>47.3</c:v>
                </c:pt>
                <c:pt idx="2">
                  <c:v>47.2</c:v>
                </c:pt>
                <c:pt idx="3">
                  <c:v>46.8</c:v>
                </c:pt>
                <c:pt idx="4">
                  <c:v>46.2</c:v>
                </c:pt>
                <c:pt idx="5">
                  <c:v>46.4</c:v>
                </c:pt>
                <c:pt idx="6">
                  <c:v>45.9</c:v>
                </c:pt>
                <c:pt idx="7">
                  <c:v>46</c:v>
                </c:pt>
                <c:pt idx="8">
                  <c:v>47.5</c:v>
                </c:pt>
                <c:pt idx="9">
                  <c:v>46.6</c:v>
                </c:pt>
                <c:pt idx="10">
                  <c:v>47.3</c:v>
                </c:pt>
                <c:pt idx="11">
                  <c:v>47.5</c:v>
                </c:pt>
                <c:pt idx="12">
                  <c:v>47.3</c:v>
                </c:pt>
                <c:pt idx="13">
                  <c:v>45.9</c:v>
                </c:pt>
                <c:pt idx="14">
                  <c:v>45.7</c:v>
                </c:pt>
                <c:pt idx="15">
                  <c:v>45.4</c:v>
                </c:pt>
                <c:pt idx="16">
                  <c:v>43.2</c:v>
                </c:pt>
                <c:pt idx="17">
                  <c:v>41.4</c:v>
                </c:pt>
                <c:pt idx="18">
                  <c:v>34.799999999999997</c:v>
                </c:pt>
                <c:pt idx="19">
                  <c:v>37.4</c:v>
                </c:pt>
                <c:pt idx="20">
                  <c:v>38.700000000000003</c:v>
                </c:pt>
                <c:pt idx="21">
                  <c:v>42.7</c:v>
                </c:pt>
                <c:pt idx="22">
                  <c:v>43</c:v>
                </c:pt>
                <c:pt idx="23">
                  <c:v>44.8</c:v>
                </c:pt>
                <c:pt idx="24">
                  <c:v>48.1</c:v>
                </c:pt>
                <c:pt idx="25">
                  <c:v>48.8</c:v>
                </c:pt>
                <c:pt idx="26">
                  <c:v>48.3</c:v>
                </c:pt>
                <c:pt idx="27">
                  <c:v>48.3</c:v>
                </c:pt>
                <c:pt idx="28">
                  <c:v>58.4</c:v>
                </c:pt>
                <c:pt idx="29">
                  <c:v>60</c:v>
                </c:pt>
                <c:pt idx="30">
                  <c:v>61.3</c:v>
                </c:pt>
                <c:pt idx="31">
                  <c:v>62.2</c:v>
                </c:pt>
                <c:pt idx="32">
                  <c:v>62.5</c:v>
                </c:pt>
                <c:pt idx="33">
                  <c:v>62.3</c:v>
                </c:pt>
                <c:pt idx="34">
                  <c:v>62.7</c:v>
                </c:pt>
                <c:pt idx="35">
                  <c:v>64</c:v>
                </c:pt>
                <c:pt idx="36">
                  <c:v>63.8</c:v>
                </c:pt>
                <c:pt idx="37">
                  <c:v>65.400000000000006</c:v>
                </c:pt>
                <c:pt idx="38">
                  <c:v>65.5</c:v>
                </c:pt>
                <c:pt idx="39">
                  <c:v>65.400000000000006</c:v>
                </c:pt>
                <c:pt idx="40">
                  <c:v>64</c:v>
                </c:pt>
                <c:pt idx="41">
                  <c:v>63.8</c:v>
                </c:pt>
                <c:pt idx="42">
                  <c:v>62.6</c:v>
                </c:pt>
                <c:pt idx="43">
                  <c:v>47.2</c:v>
                </c:pt>
                <c:pt idx="44">
                  <c:v>49</c:v>
                </c:pt>
                <c:pt idx="45">
                  <c:v>49.4</c:v>
                </c:pt>
                <c:pt idx="46">
                  <c:v>49.3</c:v>
                </c:pt>
                <c:pt idx="47">
                  <c:v>47</c:v>
                </c:pt>
              </c:numCache>
            </c:numRef>
          </c:val>
          <c:extLst>
            <c:ext xmlns:c16="http://schemas.microsoft.com/office/drawing/2014/chart" uri="{C3380CC4-5D6E-409C-BE32-E72D297353CC}">
              <c16:uniqueId val="{00000001-65D2-4D69-89C2-231F8FA733C3}"/>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2.6</c:v>
                </c:pt>
                <c:pt idx="11">
                  <c:v>99.6</c:v>
                </c:pt>
                <c:pt idx="12">
                  <c:v>377.2</c:v>
                </c:pt>
                <c:pt idx="13">
                  <c:v>649.9</c:v>
                </c:pt>
                <c:pt idx="14">
                  <c:v>866.6</c:v>
                </c:pt>
                <c:pt idx="15">
                  <c:v>896.2</c:v>
                </c:pt>
                <c:pt idx="16">
                  <c:v>908.7</c:v>
                </c:pt>
                <c:pt idx="17">
                  <c:v>914.6</c:v>
                </c:pt>
                <c:pt idx="18">
                  <c:v>917.5</c:v>
                </c:pt>
                <c:pt idx="19">
                  <c:v>920.3</c:v>
                </c:pt>
                <c:pt idx="20">
                  <c:v>921.5</c:v>
                </c:pt>
                <c:pt idx="21">
                  <c:v>923.1</c:v>
                </c:pt>
                <c:pt idx="22">
                  <c:v>922.6</c:v>
                </c:pt>
                <c:pt idx="23">
                  <c:v>921.5</c:v>
                </c:pt>
                <c:pt idx="24">
                  <c:v>920.5</c:v>
                </c:pt>
                <c:pt idx="25">
                  <c:v>917.2</c:v>
                </c:pt>
                <c:pt idx="26">
                  <c:v>917.9</c:v>
                </c:pt>
                <c:pt idx="27">
                  <c:v>916.5</c:v>
                </c:pt>
                <c:pt idx="28">
                  <c:v>910.5</c:v>
                </c:pt>
                <c:pt idx="29">
                  <c:v>898.8</c:v>
                </c:pt>
                <c:pt idx="30">
                  <c:v>875.9</c:v>
                </c:pt>
                <c:pt idx="31">
                  <c:v>818.9</c:v>
                </c:pt>
                <c:pt idx="32">
                  <c:v>627.20000000000005</c:v>
                </c:pt>
                <c:pt idx="33">
                  <c:v>316.89999999999998</c:v>
                </c:pt>
                <c:pt idx="34">
                  <c:v>80.599999999999994</c:v>
                </c:pt>
                <c:pt idx="35">
                  <c:v>14.2</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5D2-4D69-89C2-231F8FA733C3}"/>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252.1</c:v>
                </c:pt>
                <c:pt idx="1">
                  <c:v>251.6</c:v>
                </c:pt>
                <c:pt idx="2">
                  <c:v>274.2</c:v>
                </c:pt>
                <c:pt idx="3">
                  <c:v>307</c:v>
                </c:pt>
                <c:pt idx="4">
                  <c:v>370.7</c:v>
                </c:pt>
                <c:pt idx="5">
                  <c:v>426.9</c:v>
                </c:pt>
                <c:pt idx="6">
                  <c:v>466.6</c:v>
                </c:pt>
                <c:pt idx="7">
                  <c:v>508.2</c:v>
                </c:pt>
                <c:pt idx="8">
                  <c:v>487.3</c:v>
                </c:pt>
                <c:pt idx="9">
                  <c:v>418</c:v>
                </c:pt>
                <c:pt idx="10">
                  <c:v>345.9</c:v>
                </c:pt>
                <c:pt idx="11">
                  <c:v>308.5</c:v>
                </c:pt>
                <c:pt idx="12">
                  <c:v>344.4</c:v>
                </c:pt>
                <c:pt idx="13">
                  <c:v>375.8</c:v>
                </c:pt>
                <c:pt idx="14">
                  <c:v>415.1</c:v>
                </c:pt>
                <c:pt idx="15">
                  <c:v>411.6</c:v>
                </c:pt>
                <c:pt idx="16">
                  <c:v>457</c:v>
                </c:pt>
                <c:pt idx="17">
                  <c:v>491.1</c:v>
                </c:pt>
                <c:pt idx="18">
                  <c:v>489.6</c:v>
                </c:pt>
                <c:pt idx="19">
                  <c:v>526.9</c:v>
                </c:pt>
                <c:pt idx="20">
                  <c:v>553.79999999999995</c:v>
                </c:pt>
                <c:pt idx="21">
                  <c:v>583.4</c:v>
                </c:pt>
                <c:pt idx="22">
                  <c:v>695.2</c:v>
                </c:pt>
                <c:pt idx="23">
                  <c:v>769.3</c:v>
                </c:pt>
                <c:pt idx="24">
                  <c:v>799.3</c:v>
                </c:pt>
                <c:pt idx="25">
                  <c:v>805</c:v>
                </c:pt>
                <c:pt idx="26">
                  <c:v>809.3</c:v>
                </c:pt>
                <c:pt idx="27">
                  <c:v>771.4</c:v>
                </c:pt>
                <c:pt idx="28">
                  <c:v>763.9</c:v>
                </c:pt>
                <c:pt idx="29">
                  <c:v>768.9</c:v>
                </c:pt>
                <c:pt idx="30">
                  <c:v>766.9</c:v>
                </c:pt>
                <c:pt idx="31">
                  <c:v>728.9</c:v>
                </c:pt>
                <c:pt idx="32">
                  <c:v>743</c:v>
                </c:pt>
                <c:pt idx="33">
                  <c:v>733.4</c:v>
                </c:pt>
                <c:pt idx="34">
                  <c:v>755.9</c:v>
                </c:pt>
                <c:pt idx="35">
                  <c:v>748.6</c:v>
                </c:pt>
                <c:pt idx="36">
                  <c:v>716.3</c:v>
                </c:pt>
                <c:pt idx="37">
                  <c:v>679.4</c:v>
                </c:pt>
                <c:pt idx="38">
                  <c:v>634.4</c:v>
                </c:pt>
                <c:pt idx="39">
                  <c:v>642.6</c:v>
                </c:pt>
                <c:pt idx="40">
                  <c:v>608</c:v>
                </c:pt>
                <c:pt idx="41">
                  <c:v>571.4</c:v>
                </c:pt>
                <c:pt idx="42">
                  <c:v>566</c:v>
                </c:pt>
                <c:pt idx="43">
                  <c:v>543.20000000000005</c:v>
                </c:pt>
                <c:pt idx="44">
                  <c:v>495.7</c:v>
                </c:pt>
                <c:pt idx="45">
                  <c:v>472.4</c:v>
                </c:pt>
                <c:pt idx="46">
                  <c:v>446.7</c:v>
                </c:pt>
                <c:pt idx="47">
                  <c:v>440.8</c:v>
                </c:pt>
              </c:numCache>
            </c:numRef>
          </c:val>
          <c:extLst>
            <c:ext xmlns:c16="http://schemas.microsoft.com/office/drawing/2014/chart" uri="{C3380CC4-5D6E-409C-BE32-E72D297353CC}">
              <c16:uniqueId val="{00000003-65D2-4D69-89C2-231F8FA733C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52.47</c:v>
                </c:pt>
                <c:pt idx="1">
                  <c:v>45.2</c:v>
                </c:pt>
                <c:pt idx="2">
                  <c:v>49.7</c:v>
                </c:pt>
                <c:pt idx="3">
                  <c:v>43.06</c:v>
                </c:pt>
                <c:pt idx="4">
                  <c:v>41.25</c:v>
                </c:pt>
                <c:pt idx="5">
                  <c:v>43.27</c:v>
                </c:pt>
                <c:pt idx="6">
                  <c:v>42.95</c:v>
                </c:pt>
                <c:pt idx="7">
                  <c:v>47.73</c:v>
                </c:pt>
                <c:pt idx="8">
                  <c:v>45.36</c:v>
                </c:pt>
                <c:pt idx="9">
                  <c:v>43.43</c:v>
                </c:pt>
                <c:pt idx="10">
                  <c:v>59.09</c:v>
                </c:pt>
                <c:pt idx="11">
                  <c:v>75.37</c:v>
                </c:pt>
                <c:pt idx="12">
                  <c:v>78.27</c:v>
                </c:pt>
                <c:pt idx="13">
                  <c:v>57.26</c:v>
                </c:pt>
                <c:pt idx="14">
                  <c:v>55.97</c:v>
                </c:pt>
                <c:pt idx="15">
                  <c:v>60.17</c:v>
                </c:pt>
                <c:pt idx="16">
                  <c:v>60.16</c:v>
                </c:pt>
                <c:pt idx="17">
                  <c:v>57.21</c:v>
                </c:pt>
                <c:pt idx="18">
                  <c:v>58.05</c:v>
                </c:pt>
                <c:pt idx="19">
                  <c:v>61.34</c:v>
                </c:pt>
                <c:pt idx="20">
                  <c:v>52.5</c:v>
                </c:pt>
                <c:pt idx="21">
                  <c:v>57.42</c:v>
                </c:pt>
                <c:pt idx="22">
                  <c:v>57.5</c:v>
                </c:pt>
                <c:pt idx="23">
                  <c:v>58.28</c:v>
                </c:pt>
                <c:pt idx="24">
                  <c:v>54.81</c:v>
                </c:pt>
                <c:pt idx="25">
                  <c:v>52.48</c:v>
                </c:pt>
                <c:pt idx="26">
                  <c:v>48.77</c:v>
                </c:pt>
                <c:pt idx="27">
                  <c:v>55.86</c:v>
                </c:pt>
                <c:pt idx="28">
                  <c:v>55.75</c:v>
                </c:pt>
                <c:pt idx="29">
                  <c:v>51.97</c:v>
                </c:pt>
                <c:pt idx="30">
                  <c:v>53.68</c:v>
                </c:pt>
                <c:pt idx="31">
                  <c:v>58.82</c:v>
                </c:pt>
                <c:pt idx="32">
                  <c:v>52.96</c:v>
                </c:pt>
                <c:pt idx="33">
                  <c:v>58.16</c:v>
                </c:pt>
                <c:pt idx="34">
                  <c:v>70.64</c:v>
                </c:pt>
                <c:pt idx="35">
                  <c:v>69.97</c:v>
                </c:pt>
                <c:pt idx="36">
                  <c:v>77.67</c:v>
                </c:pt>
                <c:pt idx="37">
                  <c:v>73.87</c:v>
                </c:pt>
                <c:pt idx="38">
                  <c:v>67.900000000000006</c:v>
                </c:pt>
                <c:pt idx="39">
                  <c:v>67.52</c:v>
                </c:pt>
                <c:pt idx="40">
                  <c:v>66.3</c:v>
                </c:pt>
                <c:pt idx="41">
                  <c:v>68.900000000000006</c:v>
                </c:pt>
                <c:pt idx="42">
                  <c:v>66.7</c:v>
                </c:pt>
                <c:pt idx="43">
                  <c:v>63.04</c:v>
                </c:pt>
                <c:pt idx="44">
                  <c:v>67.23</c:v>
                </c:pt>
                <c:pt idx="45">
                  <c:v>67.64</c:v>
                </c:pt>
                <c:pt idx="46">
                  <c:v>62.2</c:v>
                </c:pt>
                <c:pt idx="47">
                  <c:v>71.66</c:v>
                </c:pt>
              </c:numCache>
            </c:numRef>
          </c:val>
          <c:extLst>
            <c:ext xmlns:c16="http://schemas.microsoft.com/office/drawing/2014/chart" uri="{C3380CC4-5D6E-409C-BE32-E72D297353CC}">
              <c16:uniqueId val="{00000000-FB61-48AD-A545-FE1958A95D1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52.85</c:v>
                </c:pt>
                <c:pt idx="1">
                  <c:v>45.48</c:v>
                </c:pt>
                <c:pt idx="2">
                  <c:v>49.66</c:v>
                </c:pt>
                <c:pt idx="3">
                  <c:v>43.6</c:v>
                </c:pt>
                <c:pt idx="4">
                  <c:v>41.55</c:v>
                </c:pt>
                <c:pt idx="5">
                  <c:v>43.49</c:v>
                </c:pt>
                <c:pt idx="6">
                  <c:v>43.29</c:v>
                </c:pt>
                <c:pt idx="7">
                  <c:v>46.7</c:v>
                </c:pt>
                <c:pt idx="8">
                  <c:v>45.54</c:v>
                </c:pt>
                <c:pt idx="9">
                  <c:v>42.45</c:v>
                </c:pt>
                <c:pt idx="10">
                  <c:v>60.14</c:v>
                </c:pt>
                <c:pt idx="11">
                  <c:v>75.77</c:v>
                </c:pt>
                <c:pt idx="12">
                  <c:v>78.53</c:v>
                </c:pt>
                <c:pt idx="13">
                  <c:v>57.47</c:v>
                </c:pt>
                <c:pt idx="14">
                  <c:v>56.27</c:v>
                </c:pt>
                <c:pt idx="15">
                  <c:v>59.69</c:v>
                </c:pt>
                <c:pt idx="16">
                  <c:v>59.86</c:v>
                </c:pt>
                <c:pt idx="17">
                  <c:v>58.07</c:v>
                </c:pt>
                <c:pt idx="18">
                  <c:v>58.29</c:v>
                </c:pt>
                <c:pt idx="19">
                  <c:v>61.7</c:v>
                </c:pt>
                <c:pt idx="20">
                  <c:v>52.36</c:v>
                </c:pt>
                <c:pt idx="21">
                  <c:v>58.35</c:v>
                </c:pt>
                <c:pt idx="22">
                  <c:v>57.4</c:v>
                </c:pt>
                <c:pt idx="23">
                  <c:v>58.28</c:v>
                </c:pt>
                <c:pt idx="24">
                  <c:v>54.83</c:v>
                </c:pt>
                <c:pt idx="25">
                  <c:v>52.73</c:v>
                </c:pt>
                <c:pt idx="26">
                  <c:v>49.29</c:v>
                </c:pt>
                <c:pt idx="27">
                  <c:v>55.52</c:v>
                </c:pt>
                <c:pt idx="28">
                  <c:v>56.04</c:v>
                </c:pt>
                <c:pt idx="29">
                  <c:v>52.21</c:v>
                </c:pt>
                <c:pt idx="30">
                  <c:v>53.27</c:v>
                </c:pt>
                <c:pt idx="31">
                  <c:v>58.58</c:v>
                </c:pt>
                <c:pt idx="32">
                  <c:v>53.02</c:v>
                </c:pt>
                <c:pt idx="33">
                  <c:v>58.43</c:v>
                </c:pt>
                <c:pt idx="34">
                  <c:v>71.239999999999995</c:v>
                </c:pt>
                <c:pt idx="35">
                  <c:v>69.91</c:v>
                </c:pt>
                <c:pt idx="36">
                  <c:v>77.8</c:v>
                </c:pt>
                <c:pt idx="37">
                  <c:v>74.48</c:v>
                </c:pt>
                <c:pt idx="38">
                  <c:v>68.92</c:v>
                </c:pt>
                <c:pt idx="39">
                  <c:v>67.510000000000005</c:v>
                </c:pt>
                <c:pt idx="40">
                  <c:v>66.5</c:v>
                </c:pt>
                <c:pt idx="41">
                  <c:v>68.55</c:v>
                </c:pt>
                <c:pt idx="42">
                  <c:v>66.540000000000006</c:v>
                </c:pt>
                <c:pt idx="43">
                  <c:v>64.2</c:v>
                </c:pt>
                <c:pt idx="44">
                  <c:v>67.13</c:v>
                </c:pt>
                <c:pt idx="45">
                  <c:v>68.23</c:v>
                </c:pt>
                <c:pt idx="46">
                  <c:v>62.18</c:v>
                </c:pt>
                <c:pt idx="47">
                  <c:v>71.930000000000007</c:v>
                </c:pt>
              </c:numCache>
            </c:numRef>
          </c:val>
          <c:extLst>
            <c:ext xmlns:c16="http://schemas.microsoft.com/office/drawing/2014/chart" uri="{C3380CC4-5D6E-409C-BE32-E72D297353CC}">
              <c16:uniqueId val="{00000001-FB61-48AD-A545-FE1958A95D1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40.4557</c:v>
                </c:pt>
                <c:pt idx="1">
                  <c:v>35.499200000000002</c:v>
                </c:pt>
                <c:pt idx="2">
                  <c:v>39.25</c:v>
                </c:pt>
                <c:pt idx="3">
                  <c:v>34.963299999999997</c:v>
                </c:pt>
                <c:pt idx="4">
                  <c:v>33.7577</c:v>
                </c:pt>
                <c:pt idx="5">
                  <c:v>37.776499999999999</c:v>
                </c:pt>
                <c:pt idx="6">
                  <c:v>34.695399999999999</c:v>
                </c:pt>
                <c:pt idx="7">
                  <c:v>40.053800000000003</c:v>
                </c:pt>
                <c:pt idx="8">
                  <c:v>39.116100000000003</c:v>
                </c:pt>
                <c:pt idx="9">
                  <c:v>41.259399999999999</c:v>
                </c:pt>
                <c:pt idx="10">
                  <c:v>41.259399999999999</c:v>
                </c:pt>
                <c:pt idx="11">
                  <c:v>51.842199999999998</c:v>
                </c:pt>
                <c:pt idx="12">
                  <c:v>52.110100000000003</c:v>
                </c:pt>
                <c:pt idx="13">
                  <c:v>45.948</c:v>
                </c:pt>
                <c:pt idx="14">
                  <c:v>46.082000000000001</c:v>
                </c:pt>
                <c:pt idx="15">
                  <c:v>48.225299999999997</c:v>
                </c:pt>
                <c:pt idx="16">
                  <c:v>49.0291</c:v>
                </c:pt>
                <c:pt idx="17">
                  <c:v>45.546100000000003</c:v>
                </c:pt>
                <c:pt idx="18">
                  <c:v>44.072600000000001</c:v>
                </c:pt>
                <c:pt idx="19">
                  <c:v>50.904499999999999</c:v>
                </c:pt>
                <c:pt idx="20">
                  <c:v>42.732999999999997</c:v>
                </c:pt>
                <c:pt idx="21">
                  <c:v>44.608400000000003</c:v>
                </c:pt>
                <c:pt idx="22">
                  <c:v>47.153599999999997</c:v>
                </c:pt>
                <c:pt idx="23">
                  <c:v>51.172400000000003</c:v>
                </c:pt>
                <c:pt idx="24">
                  <c:v>49.564900000000002</c:v>
                </c:pt>
                <c:pt idx="25">
                  <c:v>45.814</c:v>
                </c:pt>
                <c:pt idx="26">
                  <c:v>49.162999999999997</c:v>
                </c:pt>
                <c:pt idx="27">
                  <c:v>45.546100000000003</c:v>
                </c:pt>
                <c:pt idx="28">
                  <c:v>38.044400000000003</c:v>
                </c:pt>
                <c:pt idx="29">
                  <c:v>43.268799999999999</c:v>
                </c:pt>
                <c:pt idx="30">
                  <c:v>42.063200000000002</c:v>
                </c:pt>
                <c:pt idx="31">
                  <c:v>45.814</c:v>
                </c:pt>
                <c:pt idx="32">
                  <c:v>44.742400000000004</c:v>
                </c:pt>
                <c:pt idx="33">
                  <c:v>48.895099999999999</c:v>
                </c:pt>
                <c:pt idx="34">
                  <c:v>48.091299999999997</c:v>
                </c:pt>
                <c:pt idx="35">
                  <c:v>48.493200000000002</c:v>
                </c:pt>
                <c:pt idx="36">
                  <c:v>55.325099999999999</c:v>
                </c:pt>
                <c:pt idx="37">
                  <c:v>54.655299999999997</c:v>
                </c:pt>
                <c:pt idx="38">
                  <c:v>53.315800000000003</c:v>
                </c:pt>
                <c:pt idx="39">
                  <c:v>55.726999999999997</c:v>
                </c:pt>
                <c:pt idx="40">
                  <c:v>51.976199999999999</c:v>
                </c:pt>
                <c:pt idx="41">
                  <c:v>53.717599999999997</c:v>
                </c:pt>
                <c:pt idx="42">
                  <c:v>51.172400000000003</c:v>
                </c:pt>
                <c:pt idx="43">
                  <c:v>45.278199999999998</c:v>
                </c:pt>
                <c:pt idx="44">
                  <c:v>46.617800000000003</c:v>
                </c:pt>
                <c:pt idx="45">
                  <c:v>47.555500000000002</c:v>
                </c:pt>
                <c:pt idx="46">
                  <c:v>53.181800000000003</c:v>
                </c:pt>
                <c:pt idx="47">
                  <c:v>49.698900000000002</c:v>
                </c:pt>
              </c:numCache>
            </c:numRef>
          </c:val>
          <c:extLst>
            <c:ext xmlns:c16="http://schemas.microsoft.com/office/drawing/2014/chart" uri="{C3380CC4-5D6E-409C-BE32-E72D297353CC}">
              <c16:uniqueId val="{00000002-FB61-48AD-A545-FE1958A95D1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40.338900000000002</c:v>
                </c:pt>
                <c:pt idx="1">
                  <c:v>35.835000000000001</c:v>
                </c:pt>
                <c:pt idx="2">
                  <c:v>39.060200000000002</c:v>
                </c:pt>
                <c:pt idx="3">
                  <c:v>36.377499999999998</c:v>
                </c:pt>
                <c:pt idx="4">
                  <c:v>34.114100000000001</c:v>
                </c:pt>
                <c:pt idx="5">
                  <c:v>37.572499999999998</c:v>
                </c:pt>
                <c:pt idx="6">
                  <c:v>34.991999999999997</c:v>
                </c:pt>
                <c:pt idx="7">
                  <c:v>40.906399999999998</c:v>
                </c:pt>
                <c:pt idx="8">
                  <c:v>38.6952</c:v>
                </c:pt>
                <c:pt idx="9">
                  <c:v>36.2423</c:v>
                </c:pt>
                <c:pt idx="10">
                  <c:v>43.408099999999997</c:v>
                </c:pt>
                <c:pt idx="11">
                  <c:v>54.479700000000001</c:v>
                </c:pt>
                <c:pt idx="12">
                  <c:v>52.409599999999998</c:v>
                </c:pt>
                <c:pt idx="13">
                  <c:v>46.577399999999997</c:v>
                </c:pt>
                <c:pt idx="14">
                  <c:v>45.478400000000001</c:v>
                </c:pt>
                <c:pt idx="15">
                  <c:v>48.233199999999997</c:v>
                </c:pt>
                <c:pt idx="16">
                  <c:v>48.9529</c:v>
                </c:pt>
                <c:pt idx="17">
                  <c:v>45.425800000000002</c:v>
                </c:pt>
                <c:pt idx="18">
                  <c:v>43.994199999999999</c:v>
                </c:pt>
                <c:pt idx="19">
                  <c:v>50.4026</c:v>
                </c:pt>
                <c:pt idx="20">
                  <c:v>41.973300000000002</c:v>
                </c:pt>
                <c:pt idx="21">
                  <c:v>43.867600000000003</c:v>
                </c:pt>
                <c:pt idx="22">
                  <c:v>46.975999999999999</c:v>
                </c:pt>
                <c:pt idx="23">
                  <c:v>48.997300000000003</c:v>
                </c:pt>
                <c:pt idx="24">
                  <c:v>48.476300000000002</c:v>
                </c:pt>
                <c:pt idx="25">
                  <c:v>41.103999999999999</c:v>
                </c:pt>
                <c:pt idx="26">
                  <c:v>44.261699999999998</c:v>
                </c:pt>
                <c:pt idx="27">
                  <c:v>43.881399999999999</c:v>
                </c:pt>
                <c:pt idx="28">
                  <c:v>42.165100000000002</c:v>
                </c:pt>
                <c:pt idx="29">
                  <c:v>39.960799999999999</c:v>
                </c:pt>
                <c:pt idx="30">
                  <c:v>41.444299999999998</c:v>
                </c:pt>
                <c:pt idx="31">
                  <c:v>45.447800000000001</c:v>
                </c:pt>
                <c:pt idx="32">
                  <c:v>44.556199999999997</c:v>
                </c:pt>
                <c:pt idx="33">
                  <c:v>49.556199999999997</c:v>
                </c:pt>
                <c:pt idx="34">
                  <c:v>48.064300000000003</c:v>
                </c:pt>
                <c:pt idx="35">
                  <c:v>47.8399</c:v>
                </c:pt>
                <c:pt idx="36">
                  <c:v>53.874499999999998</c:v>
                </c:pt>
                <c:pt idx="37">
                  <c:v>55.357999999999997</c:v>
                </c:pt>
                <c:pt idx="38">
                  <c:v>53.523899999999998</c:v>
                </c:pt>
                <c:pt idx="39">
                  <c:v>55.956600000000002</c:v>
                </c:pt>
                <c:pt idx="40">
                  <c:v>51.573500000000003</c:v>
                </c:pt>
                <c:pt idx="41">
                  <c:v>53.299199999999999</c:v>
                </c:pt>
                <c:pt idx="42">
                  <c:v>51.383699999999997</c:v>
                </c:pt>
                <c:pt idx="43">
                  <c:v>46.030099999999997</c:v>
                </c:pt>
                <c:pt idx="44">
                  <c:v>47.225499999999997</c:v>
                </c:pt>
                <c:pt idx="45">
                  <c:v>48.191099999999999</c:v>
                </c:pt>
                <c:pt idx="46">
                  <c:v>53.162799999999997</c:v>
                </c:pt>
                <c:pt idx="47">
                  <c:v>49.460999999999999</c:v>
                </c:pt>
              </c:numCache>
            </c:numRef>
          </c:val>
          <c:extLst>
            <c:ext xmlns:c16="http://schemas.microsoft.com/office/drawing/2014/chart" uri="{C3380CC4-5D6E-409C-BE32-E72D297353CC}">
              <c16:uniqueId val="{00000003-FB61-48AD-A545-FE1958A95D1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537.39580000000001</c:v>
                </c:pt>
                <c:pt idx="1">
                  <c:v>501.7792</c:v>
                </c:pt>
                <c:pt idx="2">
                  <c:v>524.83410000000003</c:v>
                </c:pt>
                <c:pt idx="3">
                  <c:v>481.5779</c:v>
                </c:pt>
                <c:pt idx="4">
                  <c:v>471.33139999999997</c:v>
                </c:pt>
                <c:pt idx="5">
                  <c:v>464.01679999999999</c:v>
                </c:pt>
                <c:pt idx="6">
                  <c:v>484.26069999999999</c:v>
                </c:pt>
                <c:pt idx="7">
                  <c:v>511.02719999999999</c:v>
                </c:pt>
                <c:pt idx="8">
                  <c:v>486.2722</c:v>
                </c:pt>
                <c:pt idx="9">
                  <c:v>472.66750000000002</c:v>
                </c:pt>
                <c:pt idx="10">
                  <c:v>455.09210000000002</c:v>
                </c:pt>
                <c:pt idx="11">
                  <c:v>443.21929999999998</c:v>
                </c:pt>
                <c:pt idx="12">
                  <c:v>480.71199999999999</c:v>
                </c:pt>
                <c:pt idx="13">
                  <c:v>572.63239999999996</c:v>
                </c:pt>
                <c:pt idx="14">
                  <c:v>570.31569999999999</c:v>
                </c:pt>
                <c:pt idx="15">
                  <c:v>611.29639999999995</c:v>
                </c:pt>
                <c:pt idx="16">
                  <c:v>626.49829999999997</c:v>
                </c:pt>
                <c:pt idx="17">
                  <c:v>610.26530000000002</c:v>
                </c:pt>
                <c:pt idx="18">
                  <c:v>611.98519999999996</c:v>
                </c:pt>
                <c:pt idx="19">
                  <c:v>618.37040000000002</c:v>
                </c:pt>
                <c:pt idx="20">
                  <c:v>601.36829999999998</c:v>
                </c:pt>
                <c:pt idx="21">
                  <c:v>641.19470000000001</c:v>
                </c:pt>
                <c:pt idx="22">
                  <c:v>630.71159999999998</c:v>
                </c:pt>
                <c:pt idx="23">
                  <c:v>613.88440000000003</c:v>
                </c:pt>
                <c:pt idx="24">
                  <c:v>588.79150000000004</c:v>
                </c:pt>
                <c:pt idx="25">
                  <c:v>594.26869999999997</c:v>
                </c:pt>
                <c:pt idx="26">
                  <c:v>561.15809999999999</c:v>
                </c:pt>
                <c:pt idx="27">
                  <c:v>617.16039999999998</c:v>
                </c:pt>
                <c:pt idx="28">
                  <c:v>616.4144</c:v>
                </c:pt>
                <c:pt idx="29">
                  <c:v>608.04459999999995</c:v>
                </c:pt>
                <c:pt idx="30">
                  <c:v>605.41830000000004</c:v>
                </c:pt>
                <c:pt idx="31">
                  <c:v>628.93740000000003</c:v>
                </c:pt>
                <c:pt idx="32">
                  <c:v>598.37109999999996</c:v>
                </c:pt>
                <c:pt idx="33">
                  <c:v>601.1155</c:v>
                </c:pt>
                <c:pt idx="34">
                  <c:v>567.61159999999995</c:v>
                </c:pt>
                <c:pt idx="35">
                  <c:v>558.05579999999998</c:v>
                </c:pt>
                <c:pt idx="36">
                  <c:v>598.71659999999997</c:v>
                </c:pt>
                <c:pt idx="37">
                  <c:v>611.86030000000005</c:v>
                </c:pt>
                <c:pt idx="38">
                  <c:v>598.48710000000005</c:v>
                </c:pt>
                <c:pt idx="39">
                  <c:v>584.79229999999995</c:v>
                </c:pt>
                <c:pt idx="40">
                  <c:v>585.64829999999995</c:v>
                </c:pt>
                <c:pt idx="41">
                  <c:v>585.90819999999997</c:v>
                </c:pt>
                <c:pt idx="42">
                  <c:v>594.39739999999995</c:v>
                </c:pt>
                <c:pt idx="43">
                  <c:v>576.00019999999995</c:v>
                </c:pt>
                <c:pt idx="44">
                  <c:v>585.93470000000002</c:v>
                </c:pt>
                <c:pt idx="45">
                  <c:v>587.73630000000003</c:v>
                </c:pt>
                <c:pt idx="46">
                  <c:v>530.69380000000001</c:v>
                </c:pt>
                <c:pt idx="47">
                  <c:v>537.92520000000002</c:v>
                </c:pt>
              </c:numCache>
            </c:numRef>
          </c:val>
          <c:extLst>
            <c:ext xmlns:c16="http://schemas.microsoft.com/office/drawing/2014/chart" uri="{C3380CC4-5D6E-409C-BE32-E72D297353CC}">
              <c16:uniqueId val="{00000004-FB61-48AD-A545-FE1958A95D1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222.7457</c:v>
                </c:pt>
                <c:pt idx="1">
                  <c:v>214.7379</c:v>
                </c:pt>
                <c:pt idx="2">
                  <c:v>218.03370000000001</c:v>
                </c:pt>
                <c:pt idx="3">
                  <c:v>217.22730000000001</c:v>
                </c:pt>
                <c:pt idx="4">
                  <c:v>210.81540000000001</c:v>
                </c:pt>
                <c:pt idx="5">
                  <c:v>211.18190000000001</c:v>
                </c:pt>
                <c:pt idx="6">
                  <c:v>198.25059999999999</c:v>
                </c:pt>
                <c:pt idx="7">
                  <c:v>209.90639999999999</c:v>
                </c:pt>
                <c:pt idx="8">
                  <c:v>215.08519999999999</c:v>
                </c:pt>
                <c:pt idx="9">
                  <c:v>226.39779999999999</c:v>
                </c:pt>
                <c:pt idx="10">
                  <c:v>218.0111</c:v>
                </c:pt>
                <c:pt idx="11">
                  <c:v>214.9803</c:v>
                </c:pt>
                <c:pt idx="12">
                  <c:v>176.5514</c:v>
                </c:pt>
                <c:pt idx="13">
                  <c:v>125.82680000000001</c:v>
                </c:pt>
                <c:pt idx="14">
                  <c:v>99.466200000000001</c:v>
                </c:pt>
                <c:pt idx="15">
                  <c:v>93.327699999999993</c:v>
                </c:pt>
                <c:pt idx="16">
                  <c:v>93.650899999999993</c:v>
                </c:pt>
                <c:pt idx="17">
                  <c:v>103.3231</c:v>
                </c:pt>
                <c:pt idx="18">
                  <c:v>105.31059999999999</c:v>
                </c:pt>
                <c:pt idx="19">
                  <c:v>102.0865</c:v>
                </c:pt>
                <c:pt idx="20">
                  <c:v>95.738699999999994</c:v>
                </c:pt>
                <c:pt idx="21">
                  <c:v>99.1</c:v>
                </c:pt>
                <c:pt idx="22">
                  <c:v>93.569599999999994</c:v>
                </c:pt>
                <c:pt idx="23">
                  <c:v>91.4696</c:v>
                </c:pt>
                <c:pt idx="24">
                  <c:v>91.204700000000003</c:v>
                </c:pt>
                <c:pt idx="25">
                  <c:v>91.469099999999997</c:v>
                </c:pt>
                <c:pt idx="26">
                  <c:v>79.8399</c:v>
                </c:pt>
                <c:pt idx="27">
                  <c:v>94.897999999999996</c:v>
                </c:pt>
                <c:pt idx="28">
                  <c:v>95.332099999999997</c:v>
                </c:pt>
                <c:pt idx="29">
                  <c:v>106.6644</c:v>
                </c:pt>
                <c:pt idx="30">
                  <c:v>106.45180000000001</c:v>
                </c:pt>
                <c:pt idx="31">
                  <c:v>116.3999</c:v>
                </c:pt>
                <c:pt idx="32">
                  <c:v>146.23820000000001</c:v>
                </c:pt>
                <c:pt idx="33">
                  <c:v>193.6985</c:v>
                </c:pt>
                <c:pt idx="34">
                  <c:v>223.2029</c:v>
                </c:pt>
                <c:pt idx="35">
                  <c:v>225.65170000000001</c:v>
                </c:pt>
                <c:pt idx="36">
                  <c:v>212.86060000000001</c:v>
                </c:pt>
                <c:pt idx="37">
                  <c:v>202.15729999999999</c:v>
                </c:pt>
                <c:pt idx="38">
                  <c:v>199.863</c:v>
                </c:pt>
                <c:pt idx="39">
                  <c:v>206.2612</c:v>
                </c:pt>
                <c:pt idx="40">
                  <c:v>203.1472</c:v>
                </c:pt>
                <c:pt idx="41">
                  <c:v>226.7124</c:v>
                </c:pt>
                <c:pt idx="42">
                  <c:v>225.32730000000001</c:v>
                </c:pt>
                <c:pt idx="43">
                  <c:v>227.7937</c:v>
                </c:pt>
                <c:pt idx="44">
                  <c:v>218.32849999999999</c:v>
                </c:pt>
                <c:pt idx="45">
                  <c:v>219.8151</c:v>
                </c:pt>
                <c:pt idx="46">
                  <c:v>205.7354</c:v>
                </c:pt>
                <c:pt idx="47">
                  <c:v>203.60939999999999</c:v>
                </c:pt>
              </c:numCache>
            </c:numRef>
          </c:val>
          <c:extLst>
            <c:ext xmlns:c16="http://schemas.microsoft.com/office/drawing/2014/chart" uri="{C3380CC4-5D6E-409C-BE32-E72D297353CC}">
              <c16:uniqueId val="{00000000-1B7C-442F-A12E-39185032B9D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221.655</c:v>
                </c:pt>
                <c:pt idx="1">
                  <c:v>215.03280000000001</c:v>
                </c:pt>
                <c:pt idx="2">
                  <c:v>217.0668</c:v>
                </c:pt>
                <c:pt idx="3">
                  <c:v>212.428</c:v>
                </c:pt>
                <c:pt idx="4">
                  <c:v>210.91569999999999</c:v>
                </c:pt>
                <c:pt idx="5">
                  <c:v>210.95660000000001</c:v>
                </c:pt>
                <c:pt idx="6">
                  <c:v>199.1422</c:v>
                </c:pt>
                <c:pt idx="7">
                  <c:v>207.29300000000001</c:v>
                </c:pt>
                <c:pt idx="8">
                  <c:v>215.54239999999999</c:v>
                </c:pt>
                <c:pt idx="9">
                  <c:v>224.691</c:v>
                </c:pt>
                <c:pt idx="10">
                  <c:v>213.69239999999999</c:v>
                </c:pt>
                <c:pt idx="11">
                  <c:v>214.56790000000001</c:v>
                </c:pt>
                <c:pt idx="12">
                  <c:v>177.82339999999999</c:v>
                </c:pt>
                <c:pt idx="13">
                  <c:v>126.30589999999999</c:v>
                </c:pt>
                <c:pt idx="14">
                  <c:v>98.069900000000004</c:v>
                </c:pt>
                <c:pt idx="15">
                  <c:v>92.726200000000006</c:v>
                </c:pt>
                <c:pt idx="16">
                  <c:v>91.978999999999999</c:v>
                </c:pt>
                <c:pt idx="17">
                  <c:v>103.67310000000001</c:v>
                </c:pt>
                <c:pt idx="18">
                  <c:v>104.1131</c:v>
                </c:pt>
                <c:pt idx="19">
                  <c:v>100.9485</c:v>
                </c:pt>
                <c:pt idx="20">
                  <c:v>96.257099999999994</c:v>
                </c:pt>
                <c:pt idx="21">
                  <c:v>98.508300000000006</c:v>
                </c:pt>
                <c:pt idx="22">
                  <c:v>94.644199999999998</c:v>
                </c:pt>
                <c:pt idx="23">
                  <c:v>90.629800000000003</c:v>
                </c:pt>
                <c:pt idx="24">
                  <c:v>88.507000000000005</c:v>
                </c:pt>
                <c:pt idx="25">
                  <c:v>90.560699999999997</c:v>
                </c:pt>
                <c:pt idx="26">
                  <c:v>80.332999999999998</c:v>
                </c:pt>
                <c:pt idx="27">
                  <c:v>95.427199999999999</c:v>
                </c:pt>
                <c:pt idx="28">
                  <c:v>93.888900000000007</c:v>
                </c:pt>
                <c:pt idx="29">
                  <c:v>107.0377</c:v>
                </c:pt>
                <c:pt idx="30">
                  <c:v>107.2884</c:v>
                </c:pt>
                <c:pt idx="31">
                  <c:v>115.1258</c:v>
                </c:pt>
                <c:pt idx="32">
                  <c:v>148.6858</c:v>
                </c:pt>
                <c:pt idx="33">
                  <c:v>193.77979999999999</c:v>
                </c:pt>
                <c:pt idx="34">
                  <c:v>222.72399999999999</c:v>
                </c:pt>
                <c:pt idx="35">
                  <c:v>224.2456</c:v>
                </c:pt>
                <c:pt idx="36">
                  <c:v>214.4085</c:v>
                </c:pt>
                <c:pt idx="37">
                  <c:v>202.74889999999999</c:v>
                </c:pt>
                <c:pt idx="38">
                  <c:v>199.50919999999999</c:v>
                </c:pt>
                <c:pt idx="39">
                  <c:v>203.5573</c:v>
                </c:pt>
                <c:pt idx="40">
                  <c:v>204.0299</c:v>
                </c:pt>
                <c:pt idx="41">
                  <c:v>226.74510000000001</c:v>
                </c:pt>
                <c:pt idx="42">
                  <c:v>222.60919999999999</c:v>
                </c:pt>
                <c:pt idx="43">
                  <c:v>226.84309999999999</c:v>
                </c:pt>
                <c:pt idx="44">
                  <c:v>217.40479999999999</c:v>
                </c:pt>
                <c:pt idx="45">
                  <c:v>216.42869999999999</c:v>
                </c:pt>
                <c:pt idx="46">
                  <c:v>207.0908</c:v>
                </c:pt>
                <c:pt idx="47">
                  <c:v>202.07480000000001</c:v>
                </c:pt>
              </c:numCache>
            </c:numRef>
          </c:val>
          <c:extLst>
            <c:ext xmlns:c16="http://schemas.microsoft.com/office/drawing/2014/chart" uri="{C3380CC4-5D6E-409C-BE32-E72D297353CC}">
              <c16:uniqueId val="{00000001-1B7C-442F-A12E-39185032B9D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433.60079999999999</c:v>
                </c:pt>
                <c:pt idx="1">
                  <c:v>438.89389999999997</c:v>
                </c:pt>
                <c:pt idx="2">
                  <c:v>443.50650000000002</c:v>
                </c:pt>
                <c:pt idx="3">
                  <c:v>441.88409999999999</c:v>
                </c:pt>
                <c:pt idx="4">
                  <c:v>449.11689999999999</c:v>
                </c:pt>
                <c:pt idx="5">
                  <c:v>450.94349999999997</c:v>
                </c:pt>
                <c:pt idx="6">
                  <c:v>431.25869999999998</c:v>
                </c:pt>
                <c:pt idx="7">
                  <c:v>466.78820000000002</c:v>
                </c:pt>
                <c:pt idx="8">
                  <c:v>476.18</c:v>
                </c:pt>
                <c:pt idx="9">
                  <c:v>483.2312</c:v>
                </c:pt>
                <c:pt idx="10">
                  <c:v>457.5505</c:v>
                </c:pt>
                <c:pt idx="11">
                  <c:v>437.59449999999998</c:v>
                </c:pt>
                <c:pt idx="12">
                  <c:v>318.9778</c:v>
                </c:pt>
                <c:pt idx="13">
                  <c:v>171.24440000000001</c:v>
                </c:pt>
                <c:pt idx="14">
                  <c:v>82.723299999999995</c:v>
                </c:pt>
                <c:pt idx="15">
                  <c:v>66.056700000000006</c:v>
                </c:pt>
                <c:pt idx="16">
                  <c:v>70.697599999999994</c:v>
                </c:pt>
                <c:pt idx="17">
                  <c:v>88.667299999999997</c:v>
                </c:pt>
                <c:pt idx="18">
                  <c:v>93.105199999999996</c:v>
                </c:pt>
                <c:pt idx="19">
                  <c:v>87.508300000000006</c:v>
                </c:pt>
                <c:pt idx="20">
                  <c:v>98.483999999999995</c:v>
                </c:pt>
                <c:pt idx="21">
                  <c:v>112.70269999999999</c:v>
                </c:pt>
                <c:pt idx="22">
                  <c:v>122.79810000000001</c:v>
                </c:pt>
                <c:pt idx="23">
                  <c:v>150.51609999999999</c:v>
                </c:pt>
                <c:pt idx="24">
                  <c:v>153.64510000000001</c:v>
                </c:pt>
                <c:pt idx="25">
                  <c:v>148.715</c:v>
                </c:pt>
                <c:pt idx="26">
                  <c:v>133.97890000000001</c:v>
                </c:pt>
                <c:pt idx="27">
                  <c:v>143.54750000000001</c:v>
                </c:pt>
                <c:pt idx="28">
                  <c:v>143.14420000000001</c:v>
                </c:pt>
                <c:pt idx="29">
                  <c:v>169.96770000000001</c:v>
                </c:pt>
                <c:pt idx="30">
                  <c:v>179.5376</c:v>
                </c:pt>
                <c:pt idx="31">
                  <c:v>190.80109999999999</c:v>
                </c:pt>
                <c:pt idx="32">
                  <c:v>293.86900000000003</c:v>
                </c:pt>
                <c:pt idx="33">
                  <c:v>408.09750000000003</c:v>
                </c:pt>
                <c:pt idx="34">
                  <c:v>495.44589999999999</c:v>
                </c:pt>
                <c:pt idx="35">
                  <c:v>500.70319999999998</c:v>
                </c:pt>
                <c:pt idx="36">
                  <c:v>455.51229999999998</c:v>
                </c:pt>
                <c:pt idx="37">
                  <c:v>407.19909999999999</c:v>
                </c:pt>
                <c:pt idx="38">
                  <c:v>390.04079999999999</c:v>
                </c:pt>
                <c:pt idx="39">
                  <c:v>400.96789999999999</c:v>
                </c:pt>
                <c:pt idx="40">
                  <c:v>394.38529999999997</c:v>
                </c:pt>
                <c:pt idx="41">
                  <c:v>472.94839999999999</c:v>
                </c:pt>
                <c:pt idx="42">
                  <c:v>471.19470000000001</c:v>
                </c:pt>
                <c:pt idx="43">
                  <c:v>466.85939999999999</c:v>
                </c:pt>
                <c:pt idx="44">
                  <c:v>442.44619999999998</c:v>
                </c:pt>
                <c:pt idx="45">
                  <c:v>444.1857</c:v>
                </c:pt>
                <c:pt idx="46">
                  <c:v>430.94290000000001</c:v>
                </c:pt>
                <c:pt idx="47">
                  <c:v>413.66609999999997</c:v>
                </c:pt>
              </c:numCache>
            </c:numRef>
          </c:val>
          <c:extLst>
            <c:ext xmlns:c16="http://schemas.microsoft.com/office/drawing/2014/chart" uri="{C3380CC4-5D6E-409C-BE32-E72D297353CC}">
              <c16:uniqueId val="{00000002-1B7C-442F-A12E-39185032B9D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362.01310000000001</c:v>
                </c:pt>
                <c:pt idx="1">
                  <c:v>365.28629999999998</c:v>
                </c:pt>
                <c:pt idx="2">
                  <c:v>370.69439999999997</c:v>
                </c:pt>
                <c:pt idx="3">
                  <c:v>365.63049999999998</c:v>
                </c:pt>
                <c:pt idx="4">
                  <c:v>365.68040000000002</c:v>
                </c:pt>
                <c:pt idx="5">
                  <c:v>366.11180000000002</c:v>
                </c:pt>
                <c:pt idx="6">
                  <c:v>352.8098</c:v>
                </c:pt>
                <c:pt idx="7">
                  <c:v>386.26889999999997</c:v>
                </c:pt>
                <c:pt idx="8">
                  <c:v>394.66669999999999</c:v>
                </c:pt>
                <c:pt idx="9">
                  <c:v>397.57080000000002</c:v>
                </c:pt>
                <c:pt idx="10">
                  <c:v>384.04309999999998</c:v>
                </c:pt>
                <c:pt idx="11">
                  <c:v>359.78699999999998</c:v>
                </c:pt>
                <c:pt idx="12">
                  <c:v>256.12759999999997</c:v>
                </c:pt>
                <c:pt idx="13">
                  <c:v>131.85849999999999</c:v>
                </c:pt>
                <c:pt idx="14">
                  <c:v>53.036999999999999</c:v>
                </c:pt>
                <c:pt idx="15">
                  <c:v>33.589199999999998</c:v>
                </c:pt>
                <c:pt idx="16">
                  <c:v>44.627499999999998</c:v>
                </c:pt>
                <c:pt idx="17">
                  <c:v>59.199300000000001</c:v>
                </c:pt>
                <c:pt idx="18">
                  <c:v>61.781799999999997</c:v>
                </c:pt>
                <c:pt idx="19">
                  <c:v>59.7117</c:v>
                </c:pt>
                <c:pt idx="20">
                  <c:v>60.164499999999997</c:v>
                </c:pt>
                <c:pt idx="21">
                  <c:v>74.063100000000006</c:v>
                </c:pt>
                <c:pt idx="22">
                  <c:v>78.015199999999993</c:v>
                </c:pt>
                <c:pt idx="23">
                  <c:v>100.3664</c:v>
                </c:pt>
                <c:pt idx="24">
                  <c:v>105.08029999999999</c:v>
                </c:pt>
                <c:pt idx="25">
                  <c:v>96.027699999999996</c:v>
                </c:pt>
                <c:pt idx="26">
                  <c:v>87.789100000000005</c:v>
                </c:pt>
                <c:pt idx="27">
                  <c:v>95.846299999999999</c:v>
                </c:pt>
                <c:pt idx="28">
                  <c:v>94.369399999999999</c:v>
                </c:pt>
                <c:pt idx="29">
                  <c:v>117.4404</c:v>
                </c:pt>
                <c:pt idx="30">
                  <c:v>126.1151</c:v>
                </c:pt>
                <c:pt idx="31">
                  <c:v>132.90219999999999</c:v>
                </c:pt>
                <c:pt idx="32">
                  <c:v>225.63380000000001</c:v>
                </c:pt>
                <c:pt idx="33">
                  <c:v>332.9051</c:v>
                </c:pt>
                <c:pt idx="34">
                  <c:v>398.84969999999998</c:v>
                </c:pt>
                <c:pt idx="35">
                  <c:v>403.2885</c:v>
                </c:pt>
                <c:pt idx="36">
                  <c:v>365.26549999999997</c:v>
                </c:pt>
                <c:pt idx="37">
                  <c:v>328.94479999999999</c:v>
                </c:pt>
                <c:pt idx="38">
                  <c:v>320.18669999999997</c:v>
                </c:pt>
                <c:pt idx="39">
                  <c:v>324.60550000000001</c:v>
                </c:pt>
                <c:pt idx="40">
                  <c:v>315.36380000000003</c:v>
                </c:pt>
                <c:pt idx="41">
                  <c:v>390.41460000000001</c:v>
                </c:pt>
                <c:pt idx="42">
                  <c:v>387.5</c:v>
                </c:pt>
                <c:pt idx="43">
                  <c:v>380.14659999999998</c:v>
                </c:pt>
                <c:pt idx="44">
                  <c:v>369.4194</c:v>
                </c:pt>
                <c:pt idx="45">
                  <c:v>368.72370000000001</c:v>
                </c:pt>
                <c:pt idx="46">
                  <c:v>358.66329999999999</c:v>
                </c:pt>
                <c:pt idx="47">
                  <c:v>344.23320000000001</c:v>
                </c:pt>
              </c:numCache>
            </c:numRef>
          </c:val>
          <c:extLst>
            <c:ext xmlns:c16="http://schemas.microsoft.com/office/drawing/2014/chart" uri="{C3380CC4-5D6E-409C-BE32-E72D297353CC}">
              <c16:uniqueId val="{00000003-1B7C-442F-A12E-39185032B9D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6284.9</c:v>
                </c:pt>
                <c:pt idx="1">
                  <c:v>6116.8</c:v>
                </c:pt>
                <c:pt idx="2">
                  <c:v>6047.3</c:v>
                </c:pt>
                <c:pt idx="3">
                  <c:v>5927.6</c:v>
                </c:pt>
                <c:pt idx="4">
                  <c:v>5880.5</c:v>
                </c:pt>
                <c:pt idx="5">
                  <c:v>5866.2</c:v>
                </c:pt>
                <c:pt idx="6">
                  <c:v>5831.3</c:v>
                </c:pt>
                <c:pt idx="7">
                  <c:v>5872.9</c:v>
                </c:pt>
                <c:pt idx="8">
                  <c:v>5963.9</c:v>
                </c:pt>
                <c:pt idx="9">
                  <c:v>5936.5</c:v>
                </c:pt>
                <c:pt idx="10">
                  <c:v>6180.6</c:v>
                </c:pt>
                <c:pt idx="11">
                  <c:v>6314.2</c:v>
                </c:pt>
                <c:pt idx="12">
                  <c:v>6437</c:v>
                </c:pt>
                <c:pt idx="13">
                  <c:v>6566.5</c:v>
                </c:pt>
                <c:pt idx="14">
                  <c:v>6665.5</c:v>
                </c:pt>
                <c:pt idx="15">
                  <c:v>6747</c:v>
                </c:pt>
                <c:pt idx="16">
                  <c:v>7002</c:v>
                </c:pt>
                <c:pt idx="17">
                  <c:v>7067.6</c:v>
                </c:pt>
                <c:pt idx="18">
                  <c:v>7210.4</c:v>
                </c:pt>
                <c:pt idx="19">
                  <c:v>7352.2</c:v>
                </c:pt>
                <c:pt idx="20">
                  <c:v>7425.1</c:v>
                </c:pt>
                <c:pt idx="21">
                  <c:v>7425.1</c:v>
                </c:pt>
                <c:pt idx="22">
                  <c:v>7594.2</c:v>
                </c:pt>
                <c:pt idx="23">
                  <c:v>7474.2</c:v>
                </c:pt>
                <c:pt idx="24">
                  <c:v>7478.1</c:v>
                </c:pt>
                <c:pt idx="25">
                  <c:v>7279.7</c:v>
                </c:pt>
                <c:pt idx="26">
                  <c:v>7359</c:v>
                </c:pt>
                <c:pt idx="27">
                  <c:v>7511.8</c:v>
                </c:pt>
                <c:pt idx="28">
                  <c:v>7568.2</c:v>
                </c:pt>
                <c:pt idx="29">
                  <c:v>7516</c:v>
                </c:pt>
                <c:pt idx="30">
                  <c:v>7627.3</c:v>
                </c:pt>
                <c:pt idx="31">
                  <c:v>7544.9</c:v>
                </c:pt>
                <c:pt idx="32">
                  <c:v>7503.5</c:v>
                </c:pt>
                <c:pt idx="33">
                  <c:v>7540.8</c:v>
                </c:pt>
                <c:pt idx="34">
                  <c:v>7456.3</c:v>
                </c:pt>
                <c:pt idx="35">
                  <c:v>7408.2</c:v>
                </c:pt>
                <c:pt idx="36">
                  <c:v>7594.5</c:v>
                </c:pt>
                <c:pt idx="37">
                  <c:v>7570.5</c:v>
                </c:pt>
                <c:pt idx="38">
                  <c:v>7598.6</c:v>
                </c:pt>
                <c:pt idx="39">
                  <c:v>7588.8</c:v>
                </c:pt>
                <c:pt idx="40">
                  <c:v>7535.4</c:v>
                </c:pt>
                <c:pt idx="41">
                  <c:v>7491</c:v>
                </c:pt>
                <c:pt idx="42">
                  <c:v>7441.4</c:v>
                </c:pt>
                <c:pt idx="43">
                  <c:v>7446.8</c:v>
                </c:pt>
                <c:pt idx="44">
                  <c:v>7341.3</c:v>
                </c:pt>
                <c:pt idx="45">
                  <c:v>7025.4</c:v>
                </c:pt>
                <c:pt idx="46">
                  <c:v>6869.2</c:v>
                </c:pt>
                <c:pt idx="47">
                  <c:v>6706.6</c:v>
                </c:pt>
              </c:numCache>
            </c:numRef>
          </c:val>
          <c:smooth val="0"/>
          <c:extLst>
            <c:ext xmlns:c16="http://schemas.microsoft.com/office/drawing/2014/chart" uri="{C3380CC4-5D6E-409C-BE32-E72D297353CC}">
              <c16:uniqueId val="{00000000-A7A0-4706-8BE1-9B3B7B2B7F36}"/>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6188.8466099999996</c:v>
                </c:pt>
                <c:pt idx="1">
                  <c:v>6065.3497299999999</c:v>
                </c:pt>
                <c:pt idx="2">
                  <c:v>5985.1269400000001</c:v>
                </c:pt>
                <c:pt idx="3">
                  <c:v>5912.7255100000002</c:v>
                </c:pt>
                <c:pt idx="4">
                  <c:v>5857.8214900000003</c:v>
                </c:pt>
                <c:pt idx="5">
                  <c:v>5840.52268</c:v>
                </c:pt>
                <c:pt idx="6">
                  <c:v>5832.66921</c:v>
                </c:pt>
                <c:pt idx="7">
                  <c:v>5850.5723099999996</c:v>
                </c:pt>
                <c:pt idx="8">
                  <c:v>5872.4033099999997</c:v>
                </c:pt>
                <c:pt idx="9">
                  <c:v>5935.3512700000001</c:v>
                </c:pt>
                <c:pt idx="10">
                  <c:v>6086.4952999999996</c:v>
                </c:pt>
                <c:pt idx="11">
                  <c:v>6229.8406500000001</c:v>
                </c:pt>
                <c:pt idx="12">
                  <c:v>6414.72462</c:v>
                </c:pt>
                <c:pt idx="13">
                  <c:v>6483.4844700000003</c:v>
                </c:pt>
                <c:pt idx="14">
                  <c:v>6606.55699</c:v>
                </c:pt>
                <c:pt idx="15">
                  <c:v>6746.8696600000003</c:v>
                </c:pt>
                <c:pt idx="16">
                  <c:v>6924.6357900000003</c:v>
                </c:pt>
                <c:pt idx="17">
                  <c:v>7076.1859800000002</c:v>
                </c:pt>
                <c:pt idx="18">
                  <c:v>7168.8312100000003</c:v>
                </c:pt>
                <c:pt idx="19">
                  <c:v>7255.3216899999998</c:v>
                </c:pt>
                <c:pt idx="20">
                  <c:v>7336.2569199999998</c:v>
                </c:pt>
                <c:pt idx="21">
                  <c:v>7416.6489099999999</c:v>
                </c:pt>
                <c:pt idx="22">
                  <c:v>7482.8328000000001</c:v>
                </c:pt>
                <c:pt idx="23">
                  <c:v>7473.6170700000002</c:v>
                </c:pt>
                <c:pt idx="24">
                  <c:v>7430.8110100000004</c:v>
                </c:pt>
                <c:pt idx="25">
                  <c:v>7375.9363199999998</c:v>
                </c:pt>
                <c:pt idx="26">
                  <c:v>7336.8526199999997</c:v>
                </c:pt>
                <c:pt idx="27">
                  <c:v>7351.7274799999996</c:v>
                </c:pt>
                <c:pt idx="28">
                  <c:v>7470.8006999999998</c:v>
                </c:pt>
                <c:pt idx="29">
                  <c:v>7482.8446800000002</c:v>
                </c:pt>
                <c:pt idx="30">
                  <c:v>7487.3531400000002</c:v>
                </c:pt>
                <c:pt idx="31">
                  <c:v>7448.1421300000002</c:v>
                </c:pt>
                <c:pt idx="32">
                  <c:v>7380.3879100000004</c:v>
                </c:pt>
                <c:pt idx="33">
                  <c:v>7306.8629600000004</c:v>
                </c:pt>
                <c:pt idx="34">
                  <c:v>7298.1382700000004</c:v>
                </c:pt>
                <c:pt idx="35">
                  <c:v>7283.2238600000001</c:v>
                </c:pt>
                <c:pt idx="36">
                  <c:v>7523.8938399999997</c:v>
                </c:pt>
                <c:pt idx="37">
                  <c:v>7568.9046399999997</c:v>
                </c:pt>
                <c:pt idx="38">
                  <c:v>7553.5552799999996</c:v>
                </c:pt>
                <c:pt idx="39">
                  <c:v>7543.1936699999997</c:v>
                </c:pt>
                <c:pt idx="40">
                  <c:v>7498.3871200000003</c:v>
                </c:pt>
                <c:pt idx="41">
                  <c:v>7459.8453</c:v>
                </c:pt>
                <c:pt idx="42">
                  <c:v>7393.0024100000001</c:v>
                </c:pt>
                <c:pt idx="43">
                  <c:v>7323.35304</c:v>
                </c:pt>
                <c:pt idx="44">
                  <c:v>7198.29738</c:v>
                </c:pt>
                <c:pt idx="45">
                  <c:v>6978.0823600000003</c:v>
                </c:pt>
                <c:pt idx="46">
                  <c:v>6782.50803</c:v>
                </c:pt>
                <c:pt idx="47">
                  <c:v>6600.8291799999997</c:v>
                </c:pt>
              </c:numCache>
            </c:numRef>
          </c:val>
          <c:smooth val="0"/>
          <c:extLst>
            <c:ext xmlns:c16="http://schemas.microsoft.com/office/drawing/2014/chart" uri="{C3380CC4-5D6E-409C-BE32-E72D297353CC}">
              <c16:uniqueId val="{00000001-A7A0-4706-8BE1-9B3B7B2B7F3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22</c:v>
                </c:pt>
                <c:pt idx="1">
                  <c:v>MAR 23</c:v>
                </c:pt>
                <c:pt idx="2">
                  <c:v>MIE 24</c:v>
                </c:pt>
                <c:pt idx="3">
                  <c:v>JUE 25</c:v>
                </c:pt>
                <c:pt idx="4">
                  <c:v>VIE 26</c:v>
                </c:pt>
                <c:pt idx="5">
                  <c:v>SAB 27</c:v>
                </c:pt>
                <c:pt idx="6">
                  <c:v>DOM 28</c:v>
                </c:pt>
                <c:pt idx="7">
                  <c:v>LUN 29</c:v>
                </c:pt>
              </c:strCache>
            </c:strRef>
          </c:cat>
          <c:val>
            <c:numRef>
              <c:f>COSTO_OPE_EJEC!$C$8:$C$15</c:f>
              <c:numCache>
                <c:formatCode>#,##0.0</c:formatCode>
                <c:ptCount val="8"/>
                <c:pt idx="0">
                  <c:v>7032921.8120100005</c:v>
                </c:pt>
                <c:pt idx="1">
                  <c:v>7600990.42435</c:v>
                </c:pt>
                <c:pt idx="2">
                  <c:v>8405944.7269199993</c:v>
                </c:pt>
                <c:pt idx="3">
                  <c:v>7964061.6574600004</c:v>
                </c:pt>
                <c:pt idx="4">
                  <c:v>7313065.3927300004</c:v>
                </c:pt>
                <c:pt idx="5">
                  <c:v>6972577.6776700001</c:v>
                </c:pt>
                <c:pt idx="6">
                  <c:v>6473976.1722499998</c:v>
                </c:pt>
                <c:pt idx="7">
                  <c:v>7857883.91823</c:v>
                </c:pt>
              </c:numCache>
            </c:numRef>
          </c:val>
          <c:extLst>
            <c:ext xmlns:c16="http://schemas.microsoft.com/office/drawing/2014/chart" uri="{C3380CC4-5D6E-409C-BE32-E72D297353CC}">
              <c16:uniqueId val="{00000000-53CA-49AA-8F6A-DA9714531A3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-8.2622009070079563E-2</c:v>
                </c:pt>
                <c:pt idx="1">
                  <c:v>-0.14668633824870883</c:v>
                </c:pt>
                <c:pt idx="2">
                  <c:v>-5.1638286952027858E-2</c:v>
                </c:pt>
                <c:pt idx="3">
                  <c:v>-5.9155443094414263E-2</c:v>
                </c:pt>
                <c:pt idx="4">
                  <c:v>-0.12913410769998873</c:v>
                </c:pt>
                <c:pt idx="5">
                  <c:v>-0.13424391103040009</c:v>
                </c:pt>
                <c:pt idx="6">
                  <c:v>-0.17124869905360346</c:v>
                </c:pt>
                <c:pt idx="7">
                  <c:v>-2.0801710904890119E-2</c:v>
                </c:pt>
              </c:numCache>
            </c:numRef>
          </c:cat>
          <c:val>
            <c:numRef>
              <c:f>COSTO_OPE_EJEC!$D$8:$D$15</c:f>
              <c:numCache>
                <c:formatCode>#,##0.0</c:formatCode>
                <c:ptCount val="8"/>
                <c:pt idx="0">
                  <c:v>7666329.3446586002</c:v>
                </c:pt>
                <c:pt idx="1">
                  <c:v>8907615.9975572992</c:v>
                </c:pt>
                <c:pt idx="2">
                  <c:v>8863648.3435248006</c:v>
                </c:pt>
                <c:pt idx="3">
                  <c:v>8464800.6931704003</c:v>
                </c:pt>
                <c:pt idx="4">
                  <c:v>8397464.4745997991</c:v>
                </c:pt>
                <c:pt idx="5">
                  <c:v>8053743.7351074005</c:v>
                </c:pt>
                <c:pt idx="6">
                  <c:v>7811723.6918446003</c:v>
                </c:pt>
                <c:pt idx="7">
                  <c:v>8024813.7744313003</c:v>
                </c:pt>
              </c:numCache>
            </c:numRef>
          </c:val>
          <c:extLst>
            <c:ext xmlns:c16="http://schemas.microsoft.com/office/drawing/2014/chart" uri="{C3380CC4-5D6E-409C-BE32-E72D297353CC}">
              <c16:uniqueId val="{00000001-53CA-49AA-8F6A-DA9714531A3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207</xdr:row>
      <xdr:rowOff>0</xdr:rowOff>
    </xdr:from>
    <xdr:to>
      <xdr:col>7</xdr:col>
      <xdr:colOff>171450</xdr:colOff>
      <xdr:row>277</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activeCell="C22" sqref="C22"/>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13</v>
      </c>
      <c r="C8" s="5" t="s">
        <v>22</v>
      </c>
      <c r="D8" s="5" t="s">
        <v>23</v>
      </c>
      <c r="E8" s="5" t="s">
        <v>24</v>
      </c>
      <c r="F8" s="5" t="s">
        <v>25</v>
      </c>
      <c r="G8" s="4" t="s">
        <v>26</v>
      </c>
      <c r="H8" s="4" t="s">
        <v>27</v>
      </c>
      <c r="I8" s="6" t="s">
        <v>28</v>
      </c>
      <c r="J8" s="4"/>
      <c r="K8" s="4" t="s">
        <v>29</v>
      </c>
      <c r="L8" s="4">
        <v>138</v>
      </c>
    </row>
    <row r="9" spans="1:12" x14ac:dyDescent="0.3">
      <c r="A9" s="1"/>
      <c r="B9" s="4" t="s">
        <v>30</v>
      </c>
      <c r="C9" s="5" t="s">
        <v>31</v>
      </c>
      <c r="D9" s="5" t="s">
        <v>32</v>
      </c>
      <c r="E9" s="5" t="s">
        <v>33</v>
      </c>
      <c r="F9" s="5" t="s">
        <v>34</v>
      </c>
      <c r="G9" s="4" t="s">
        <v>35</v>
      </c>
      <c r="H9" s="4" t="s">
        <v>36</v>
      </c>
      <c r="I9" s="6" t="s">
        <v>37</v>
      </c>
      <c r="J9" s="4"/>
      <c r="K9" s="4" t="s">
        <v>21</v>
      </c>
      <c r="L9" s="4"/>
    </row>
    <row r="10" spans="1:12" x14ac:dyDescent="0.3">
      <c r="A10" s="1"/>
      <c r="B10" s="4" t="s">
        <v>30</v>
      </c>
      <c r="C10" s="5" t="s">
        <v>38</v>
      </c>
      <c r="D10" s="5" t="s">
        <v>39</v>
      </c>
      <c r="E10" s="5" t="s">
        <v>24</v>
      </c>
      <c r="F10" s="5" t="s">
        <v>40</v>
      </c>
      <c r="G10" s="4" t="s">
        <v>41</v>
      </c>
      <c r="H10" s="4" t="s">
        <v>36</v>
      </c>
      <c r="I10" s="6" t="s">
        <v>42</v>
      </c>
      <c r="J10" s="4"/>
      <c r="K10" s="4" t="s">
        <v>21</v>
      </c>
      <c r="L10" s="4"/>
    </row>
    <row r="11" spans="1:12" x14ac:dyDescent="0.3">
      <c r="A11" s="1"/>
      <c r="B11" s="4" t="s">
        <v>13</v>
      </c>
      <c r="C11" s="5" t="s">
        <v>43</v>
      </c>
      <c r="D11" s="5" t="s">
        <v>44</v>
      </c>
      <c r="E11" s="5" t="s">
        <v>45</v>
      </c>
      <c r="F11" s="5" t="s">
        <v>17</v>
      </c>
      <c r="G11" s="4" t="s">
        <v>46</v>
      </c>
      <c r="H11" s="4" t="s">
        <v>47</v>
      </c>
      <c r="I11" s="6" t="s">
        <v>48</v>
      </c>
      <c r="J11" s="4"/>
      <c r="K11" s="4" t="s">
        <v>21</v>
      </c>
      <c r="L11" s="4">
        <v>2.4</v>
      </c>
    </row>
    <row r="12" spans="1:12" x14ac:dyDescent="0.3">
      <c r="A12" s="1"/>
      <c r="B12" s="4" t="s">
        <v>30</v>
      </c>
      <c r="C12" s="5" t="s">
        <v>49</v>
      </c>
      <c r="D12" s="5" t="s">
        <v>50</v>
      </c>
      <c r="E12" s="5" t="s">
        <v>33</v>
      </c>
      <c r="F12" s="5" t="s">
        <v>51</v>
      </c>
      <c r="G12" s="4" t="s">
        <v>52</v>
      </c>
      <c r="H12" s="4" t="s">
        <v>53</v>
      </c>
      <c r="I12" s="6" t="s">
        <v>54</v>
      </c>
      <c r="J12" s="4"/>
      <c r="K12" s="4" t="s">
        <v>21</v>
      </c>
      <c r="L12" s="4"/>
    </row>
    <row r="13" spans="1:12" x14ac:dyDescent="0.3">
      <c r="A13" s="1"/>
      <c r="B13" s="4" t="s">
        <v>30</v>
      </c>
      <c r="C13" s="5" t="s">
        <v>49</v>
      </c>
      <c r="D13" s="5" t="s">
        <v>50</v>
      </c>
      <c r="E13" s="5" t="s">
        <v>33</v>
      </c>
      <c r="F13" s="5" t="s">
        <v>51</v>
      </c>
      <c r="G13" s="4" t="s">
        <v>55</v>
      </c>
      <c r="H13" s="4" t="s">
        <v>56</v>
      </c>
      <c r="I13" s="6" t="s">
        <v>54</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57</v>
      </c>
      <c r="C5" s="194"/>
      <c r="D5" s="194"/>
      <c r="E5" s="194"/>
      <c r="F5" s="194"/>
      <c r="G5" s="194"/>
      <c r="H5" s="194"/>
      <c r="I5" s="194"/>
    </row>
    <row r="6" spans="1:9" ht="40.049999999999997" customHeight="1" x14ac:dyDescent="0.3">
      <c r="A6" s="1"/>
      <c r="B6" s="7" t="s">
        <v>58</v>
      </c>
      <c r="C6" s="3" t="s">
        <v>59</v>
      </c>
      <c r="D6" s="3" t="s">
        <v>60</v>
      </c>
      <c r="E6" s="7" t="s">
        <v>3</v>
      </c>
      <c r="F6" s="7" t="s">
        <v>4</v>
      </c>
      <c r="G6" s="7" t="s">
        <v>61</v>
      </c>
      <c r="H6" s="7" t="s">
        <v>6</v>
      </c>
      <c r="I6" s="7" t="s">
        <v>9</v>
      </c>
    </row>
    <row r="7" spans="1:9" x14ac:dyDescent="0.3">
      <c r="A7" s="1"/>
      <c r="B7" s="4" t="s">
        <v>62</v>
      </c>
      <c r="C7" s="4" t="s">
        <v>63</v>
      </c>
      <c r="D7" s="4" t="s">
        <v>64</v>
      </c>
      <c r="E7" s="5" t="s">
        <v>65</v>
      </c>
      <c r="F7" s="5" t="s">
        <v>66</v>
      </c>
      <c r="G7" s="5" t="s">
        <v>67</v>
      </c>
      <c r="H7" s="5" t="s">
        <v>68</v>
      </c>
      <c r="I7" s="5" t="s">
        <v>69</v>
      </c>
    </row>
    <row r="8" spans="1:9" x14ac:dyDescent="0.3">
      <c r="A8" s="1"/>
      <c r="B8" s="4" t="s">
        <v>62</v>
      </c>
      <c r="C8" s="4" t="s">
        <v>63</v>
      </c>
      <c r="D8" s="4" t="s">
        <v>64</v>
      </c>
      <c r="E8" s="5" t="s">
        <v>70</v>
      </c>
      <c r="F8" s="5" t="s">
        <v>71</v>
      </c>
      <c r="G8" s="5" t="s">
        <v>72</v>
      </c>
      <c r="H8" s="5" t="s">
        <v>17</v>
      </c>
      <c r="I8" s="5" t="s">
        <v>73</v>
      </c>
    </row>
    <row r="9" spans="1:9" x14ac:dyDescent="0.3">
      <c r="A9" s="1"/>
      <c r="B9" s="4" t="s">
        <v>62</v>
      </c>
      <c r="C9" s="4" t="s">
        <v>63</v>
      </c>
      <c r="D9" s="4" t="s">
        <v>64</v>
      </c>
      <c r="E9" s="5" t="s">
        <v>74</v>
      </c>
      <c r="F9" s="5" t="s">
        <v>75</v>
      </c>
      <c r="G9" s="5" t="s">
        <v>76</v>
      </c>
      <c r="H9" s="5" t="s">
        <v>17</v>
      </c>
      <c r="I9" s="5" t="s">
        <v>77</v>
      </c>
    </row>
    <row r="10" spans="1:9" x14ac:dyDescent="0.3">
      <c r="A10" s="1"/>
      <c r="B10" s="4" t="s">
        <v>62</v>
      </c>
      <c r="C10" s="4" t="s">
        <v>63</v>
      </c>
      <c r="D10" s="4" t="s">
        <v>64</v>
      </c>
      <c r="E10" s="5" t="s">
        <v>74</v>
      </c>
      <c r="F10" s="5" t="s">
        <v>75</v>
      </c>
      <c r="G10" s="5" t="s">
        <v>78</v>
      </c>
      <c r="H10" s="5" t="s">
        <v>79</v>
      </c>
      <c r="I10" s="5" t="s">
        <v>80</v>
      </c>
    </row>
    <row r="11" spans="1:9" x14ac:dyDescent="0.3">
      <c r="A11" s="1"/>
      <c r="B11" s="4" t="s">
        <v>62</v>
      </c>
      <c r="C11" s="4" t="s">
        <v>63</v>
      </c>
      <c r="D11" s="4" t="s">
        <v>64</v>
      </c>
      <c r="E11" s="5" t="s">
        <v>81</v>
      </c>
      <c r="F11" s="5" t="s">
        <v>82</v>
      </c>
      <c r="G11" s="5" t="s">
        <v>83</v>
      </c>
      <c r="H11" s="5" t="s">
        <v>84</v>
      </c>
      <c r="I11" s="5" t="s">
        <v>85</v>
      </c>
    </row>
    <row r="12" spans="1:9" x14ac:dyDescent="0.3">
      <c r="A12" s="1"/>
      <c r="B12" s="4" t="s">
        <v>62</v>
      </c>
      <c r="C12" s="4" t="s">
        <v>63</v>
      </c>
      <c r="D12" s="4" t="s">
        <v>64</v>
      </c>
      <c r="E12" s="5" t="s">
        <v>81</v>
      </c>
      <c r="F12" s="5" t="s">
        <v>86</v>
      </c>
      <c r="G12" s="5" t="s">
        <v>76</v>
      </c>
      <c r="H12" s="5" t="s">
        <v>17</v>
      </c>
      <c r="I12" s="5" t="s">
        <v>87</v>
      </c>
    </row>
    <row r="13" spans="1:9" x14ac:dyDescent="0.3">
      <c r="A13" s="1"/>
      <c r="B13" s="4" t="s">
        <v>62</v>
      </c>
      <c r="C13" s="4" t="s">
        <v>63</v>
      </c>
      <c r="D13" s="4" t="s">
        <v>64</v>
      </c>
      <c r="E13" s="5" t="s">
        <v>81</v>
      </c>
      <c r="F13" s="5" t="s">
        <v>86</v>
      </c>
      <c r="G13" s="5" t="s">
        <v>76</v>
      </c>
      <c r="H13" s="5" t="s">
        <v>17</v>
      </c>
      <c r="I13" s="5" t="s">
        <v>88</v>
      </c>
    </row>
    <row r="14" spans="1:9" x14ac:dyDescent="0.3">
      <c r="A14" s="1"/>
      <c r="B14" s="4" t="s">
        <v>62</v>
      </c>
      <c r="C14" s="4" t="s">
        <v>63</v>
      </c>
      <c r="D14" s="4" t="s">
        <v>64</v>
      </c>
      <c r="E14" s="5" t="s">
        <v>81</v>
      </c>
      <c r="F14" s="5" t="s">
        <v>89</v>
      </c>
      <c r="G14" s="5" t="s">
        <v>76</v>
      </c>
      <c r="H14" s="5" t="s">
        <v>17</v>
      </c>
      <c r="I14" s="5" t="s">
        <v>87</v>
      </c>
    </row>
    <row r="15" spans="1:9" x14ac:dyDescent="0.3">
      <c r="A15" s="1"/>
      <c r="B15" s="4" t="s">
        <v>62</v>
      </c>
      <c r="C15" s="4" t="s">
        <v>63</v>
      </c>
      <c r="D15" s="4" t="s">
        <v>64</v>
      </c>
      <c r="E15" s="5" t="s">
        <v>90</v>
      </c>
      <c r="F15" s="5" t="s">
        <v>91</v>
      </c>
      <c r="G15" s="5" t="s">
        <v>76</v>
      </c>
      <c r="H15" s="5" t="s">
        <v>17</v>
      </c>
      <c r="I15" s="5" t="s">
        <v>92</v>
      </c>
    </row>
    <row r="16" spans="1:9" x14ac:dyDescent="0.3">
      <c r="A16" s="1"/>
      <c r="B16" s="4" t="s">
        <v>62</v>
      </c>
      <c r="C16" s="4" t="s">
        <v>63</v>
      </c>
      <c r="D16" s="4" t="s">
        <v>64</v>
      </c>
      <c r="E16" s="5" t="s">
        <v>93</v>
      </c>
      <c r="F16" s="5" t="s">
        <v>94</v>
      </c>
      <c r="G16" s="5" t="s">
        <v>72</v>
      </c>
      <c r="H16" s="5" t="s">
        <v>17</v>
      </c>
      <c r="I16" s="5" t="s">
        <v>95</v>
      </c>
    </row>
    <row r="17" spans="1:9" x14ac:dyDescent="0.3">
      <c r="A17" s="1"/>
      <c r="B17" s="4" t="s">
        <v>62</v>
      </c>
      <c r="C17" s="4" t="s">
        <v>63</v>
      </c>
      <c r="D17" s="4" t="s">
        <v>64</v>
      </c>
      <c r="E17" s="5" t="s">
        <v>93</v>
      </c>
      <c r="F17" s="5" t="s">
        <v>94</v>
      </c>
      <c r="G17" s="5" t="s">
        <v>72</v>
      </c>
      <c r="H17" s="5" t="s">
        <v>17</v>
      </c>
      <c r="I17" s="5" t="s">
        <v>96</v>
      </c>
    </row>
    <row r="18" spans="1:9" x14ac:dyDescent="0.3">
      <c r="A18" s="1"/>
      <c r="B18" s="4" t="s">
        <v>62</v>
      </c>
      <c r="C18" s="4" t="s">
        <v>63</v>
      </c>
      <c r="D18" s="4" t="s">
        <v>64</v>
      </c>
      <c r="E18" s="5" t="s">
        <v>93</v>
      </c>
      <c r="F18" s="5" t="s">
        <v>97</v>
      </c>
      <c r="G18" s="5" t="s">
        <v>76</v>
      </c>
      <c r="H18" s="5" t="s">
        <v>17</v>
      </c>
      <c r="I18" s="5" t="s">
        <v>98</v>
      </c>
    </row>
    <row r="19" spans="1:9" x14ac:dyDescent="0.3">
      <c r="A19" s="1"/>
      <c r="B19" s="4" t="s">
        <v>62</v>
      </c>
      <c r="C19" s="4" t="s">
        <v>63</v>
      </c>
      <c r="D19" s="4" t="s">
        <v>64</v>
      </c>
      <c r="E19" s="5" t="s">
        <v>93</v>
      </c>
      <c r="F19" s="5" t="s">
        <v>97</v>
      </c>
      <c r="G19" s="5" t="s">
        <v>76</v>
      </c>
      <c r="H19" s="5" t="s">
        <v>17</v>
      </c>
      <c r="I19" s="5" t="s">
        <v>99</v>
      </c>
    </row>
    <row r="20" spans="1:9" x14ac:dyDescent="0.3">
      <c r="A20" s="1"/>
      <c r="B20" s="4" t="s">
        <v>62</v>
      </c>
      <c r="C20" s="4" t="s">
        <v>63</v>
      </c>
      <c r="D20" s="4" t="s">
        <v>64</v>
      </c>
      <c r="E20" s="5" t="s">
        <v>93</v>
      </c>
      <c r="F20" s="5" t="s">
        <v>100</v>
      </c>
      <c r="G20" s="5" t="s">
        <v>76</v>
      </c>
      <c r="H20" s="5" t="s">
        <v>17</v>
      </c>
      <c r="I20" s="5" t="s">
        <v>101</v>
      </c>
    </row>
    <row r="21" spans="1:9" x14ac:dyDescent="0.3">
      <c r="A21" s="1"/>
      <c r="B21" s="4" t="s">
        <v>62</v>
      </c>
      <c r="C21" s="4" t="s">
        <v>63</v>
      </c>
      <c r="D21" s="4" t="s">
        <v>64</v>
      </c>
      <c r="E21" s="5" t="s">
        <v>93</v>
      </c>
      <c r="F21" s="5" t="s">
        <v>100</v>
      </c>
      <c r="G21" s="5" t="s">
        <v>76</v>
      </c>
      <c r="H21" s="5" t="s">
        <v>17</v>
      </c>
      <c r="I21" s="5" t="s">
        <v>102</v>
      </c>
    </row>
    <row r="22" spans="1:9" x14ac:dyDescent="0.3">
      <c r="A22" s="1"/>
      <c r="B22" s="4" t="s">
        <v>62</v>
      </c>
      <c r="C22" s="4" t="s">
        <v>63</v>
      </c>
      <c r="D22" s="4" t="s">
        <v>64</v>
      </c>
      <c r="E22" s="5" t="s">
        <v>103</v>
      </c>
      <c r="F22" s="5" t="s">
        <v>104</v>
      </c>
      <c r="G22" s="5" t="s">
        <v>72</v>
      </c>
      <c r="H22" s="5" t="s">
        <v>17</v>
      </c>
      <c r="I22" s="5" t="s">
        <v>105</v>
      </c>
    </row>
    <row r="23" spans="1:9" x14ac:dyDescent="0.3">
      <c r="A23" s="1"/>
      <c r="B23" s="4" t="s">
        <v>62</v>
      </c>
      <c r="C23" s="4" t="s">
        <v>63</v>
      </c>
      <c r="D23" s="4" t="s">
        <v>64</v>
      </c>
      <c r="E23" s="5" t="s">
        <v>103</v>
      </c>
      <c r="F23" s="5" t="s">
        <v>104</v>
      </c>
      <c r="G23" s="5" t="s">
        <v>72</v>
      </c>
      <c r="H23" s="5" t="s">
        <v>17</v>
      </c>
      <c r="I23" s="5" t="s">
        <v>106</v>
      </c>
    </row>
    <row r="24" spans="1:9" x14ac:dyDescent="0.3">
      <c r="A24" s="1"/>
      <c r="B24" s="4" t="s">
        <v>62</v>
      </c>
      <c r="C24" s="4" t="s">
        <v>63</v>
      </c>
      <c r="D24" s="4" t="s">
        <v>64</v>
      </c>
      <c r="E24" s="5" t="s">
        <v>103</v>
      </c>
      <c r="F24" s="5" t="s">
        <v>104</v>
      </c>
      <c r="G24" s="5" t="s">
        <v>83</v>
      </c>
      <c r="H24" s="5" t="s">
        <v>107</v>
      </c>
      <c r="I24" s="5" t="s">
        <v>108</v>
      </c>
    </row>
    <row r="25" spans="1:9" x14ac:dyDescent="0.3">
      <c r="A25" s="1"/>
      <c r="B25" s="4" t="s">
        <v>62</v>
      </c>
      <c r="C25" s="4" t="s">
        <v>63</v>
      </c>
      <c r="D25" s="4" t="s">
        <v>64</v>
      </c>
      <c r="E25" s="5" t="s">
        <v>103</v>
      </c>
      <c r="F25" s="5" t="s">
        <v>104</v>
      </c>
      <c r="G25" s="5" t="s">
        <v>83</v>
      </c>
      <c r="H25" s="5" t="s">
        <v>109</v>
      </c>
      <c r="I25" s="5" t="s">
        <v>110</v>
      </c>
    </row>
    <row r="26" spans="1:9" x14ac:dyDescent="0.3">
      <c r="A26" s="1"/>
      <c r="B26" s="4" t="s">
        <v>62</v>
      </c>
      <c r="C26" s="4" t="s">
        <v>63</v>
      </c>
      <c r="D26" s="4" t="s">
        <v>64</v>
      </c>
      <c r="E26" s="5" t="s">
        <v>103</v>
      </c>
      <c r="F26" s="5" t="s">
        <v>104</v>
      </c>
      <c r="G26" s="5" t="s">
        <v>83</v>
      </c>
      <c r="H26" s="5" t="s">
        <v>84</v>
      </c>
      <c r="I26" s="5" t="s">
        <v>111</v>
      </c>
    </row>
    <row r="27" spans="1:9" x14ac:dyDescent="0.3">
      <c r="A27" s="1"/>
      <c r="B27" s="4" t="s">
        <v>62</v>
      </c>
      <c r="C27" s="4" t="s">
        <v>63</v>
      </c>
      <c r="D27" s="4" t="s">
        <v>64</v>
      </c>
      <c r="E27" s="5" t="s">
        <v>103</v>
      </c>
      <c r="F27" s="5" t="s">
        <v>104</v>
      </c>
      <c r="G27" s="5" t="s">
        <v>83</v>
      </c>
      <c r="H27" s="5" t="s">
        <v>112</v>
      </c>
      <c r="I27" s="5" t="s">
        <v>113</v>
      </c>
    </row>
    <row r="28" spans="1:9" x14ac:dyDescent="0.3">
      <c r="A28" s="1"/>
      <c r="B28" s="4" t="s">
        <v>62</v>
      </c>
      <c r="C28" s="4" t="s">
        <v>63</v>
      </c>
      <c r="D28" s="4" t="s">
        <v>64</v>
      </c>
      <c r="E28" s="5" t="s">
        <v>103</v>
      </c>
      <c r="F28" s="5" t="s">
        <v>104</v>
      </c>
      <c r="G28" s="5" t="s">
        <v>83</v>
      </c>
      <c r="H28" s="5" t="s">
        <v>114</v>
      </c>
      <c r="I28" s="5" t="s">
        <v>115</v>
      </c>
    </row>
    <row r="29" spans="1:9" x14ac:dyDescent="0.3">
      <c r="A29" s="1"/>
      <c r="B29" s="4" t="s">
        <v>62</v>
      </c>
      <c r="C29" s="4" t="s">
        <v>63</v>
      </c>
      <c r="D29" s="4" t="s">
        <v>64</v>
      </c>
      <c r="E29" s="5" t="s">
        <v>103</v>
      </c>
      <c r="F29" s="5" t="s">
        <v>104</v>
      </c>
      <c r="G29" s="5" t="s">
        <v>83</v>
      </c>
      <c r="H29" s="5" t="s">
        <v>116</v>
      </c>
      <c r="I29" s="5" t="s">
        <v>117</v>
      </c>
    </row>
    <row r="30" spans="1:9" x14ac:dyDescent="0.3">
      <c r="A30" s="1"/>
      <c r="B30" s="4" t="s">
        <v>62</v>
      </c>
      <c r="C30" s="4" t="s">
        <v>63</v>
      </c>
      <c r="D30" s="4" t="s">
        <v>64</v>
      </c>
      <c r="E30" s="5" t="s">
        <v>103</v>
      </c>
      <c r="F30" s="5" t="s">
        <v>118</v>
      </c>
      <c r="G30" s="5" t="s">
        <v>72</v>
      </c>
      <c r="H30" s="5" t="s">
        <v>17</v>
      </c>
      <c r="I30" s="5" t="s">
        <v>119</v>
      </c>
    </row>
    <row r="31" spans="1:9" x14ac:dyDescent="0.3">
      <c r="A31" s="1"/>
      <c r="B31" s="4" t="s">
        <v>62</v>
      </c>
      <c r="C31" s="4" t="s">
        <v>63</v>
      </c>
      <c r="D31" s="4" t="s">
        <v>64</v>
      </c>
      <c r="E31" s="5" t="s">
        <v>120</v>
      </c>
      <c r="F31" s="5" t="s">
        <v>121</v>
      </c>
      <c r="G31" s="5" t="s">
        <v>78</v>
      </c>
      <c r="H31" s="5" t="s">
        <v>122</v>
      </c>
      <c r="I31" s="5" t="s">
        <v>123</v>
      </c>
    </row>
    <row r="32" spans="1:9" x14ac:dyDescent="0.3">
      <c r="A32" s="1"/>
      <c r="B32" s="4" t="s">
        <v>62</v>
      </c>
      <c r="C32" s="4" t="s">
        <v>63</v>
      </c>
      <c r="D32" s="4" t="s">
        <v>64</v>
      </c>
      <c r="E32" s="5" t="s">
        <v>120</v>
      </c>
      <c r="F32" s="5" t="s">
        <v>121</v>
      </c>
      <c r="G32" s="5" t="s">
        <v>78</v>
      </c>
      <c r="H32" s="5" t="s">
        <v>122</v>
      </c>
      <c r="I32" s="5" t="s">
        <v>124</v>
      </c>
    </row>
    <row r="33" spans="1:9" x14ac:dyDescent="0.3">
      <c r="A33" s="1"/>
      <c r="B33" s="4" t="s">
        <v>62</v>
      </c>
      <c r="C33" s="4" t="s">
        <v>63</v>
      </c>
      <c r="D33" s="4" t="s">
        <v>64</v>
      </c>
      <c r="E33" s="5" t="s">
        <v>120</v>
      </c>
      <c r="F33" s="5" t="s">
        <v>125</v>
      </c>
      <c r="G33" s="5" t="s">
        <v>76</v>
      </c>
      <c r="H33" s="5" t="s">
        <v>17</v>
      </c>
      <c r="I33" s="5" t="s">
        <v>126</v>
      </c>
    </row>
    <row r="34" spans="1:9" x14ac:dyDescent="0.3">
      <c r="A34" s="1"/>
      <c r="B34" s="4" t="s">
        <v>62</v>
      </c>
      <c r="C34" s="4" t="s">
        <v>63</v>
      </c>
      <c r="D34" s="4" t="s">
        <v>64</v>
      </c>
      <c r="E34" s="5" t="s">
        <v>120</v>
      </c>
      <c r="F34" s="5" t="s">
        <v>125</v>
      </c>
      <c r="G34" s="5" t="s">
        <v>76</v>
      </c>
      <c r="H34" s="5" t="s">
        <v>17</v>
      </c>
      <c r="I34" s="5" t="s">
        <v>127</v>
      </c>
    </row>
    <row r="35" spans="1:9" x14ac:dyDescent="0.3">
      <c r="A35" s="1"/>
      <c r="B35" s="4" t="s">
        <v>62</v>
      </c>
      <c r="C35" s="4" t="s">
        <v>63</v>
      </c>
      <c r="D35" s="4" t="s">
        <v>64</v>
      </c>
      <c r="E35" s="5" t="s">
        <v>120</v>
      </c>
      <c r="F35" s="5" t="s">
        <v>125</v>
      </c>
      <c r="G35" s="5" t="s">
        <v>76</v>
      </c>
      <c r="H35" s="5" t="s">
        <v>17</v>
      </c>
      <c r="I35" s="5" t="s">
        <v>128</v>
      </c>
    </row>
    <row r="36" spans="1:9" x14ac:dyDescent="0.3">
      <c r="A36" s="1"/>
      <c r="B36" s="4" t="s">
        <v>62</v>
      </c>
      <c r="C36" s="4" t="s">
        <v>63</v>
      </c>
      <c r="D36" s="4" t="s">
        <v>64</v>
      </c>
      <c r="E36" s="5" t="s">
        <v>120</v>
      </c>
      <c r="F36" s="5" t="s">
        <v>125</v>
      </c>
      <c r="G36" s="5" t="s">
        <v>76</v>
      </c>
      <c r="H36" s="5" t="s">
        <v>17</v>
      </c>
      <c r="I36" s="5" t="s">
        <v>129</v>
      </c>
    </row>
    <row r="37" spans="1:9" x14ac:dyDescent="0.3">
      <c r="A37" s="1"/>
      <c r="B37" s="4" t="s">
        <v>62</v>
      </c>
      <c r="C37" s="4" t="s">
        <v>63</v>
      </c>
      <c r="D37" s="4" t="s">
        <v>64</v>
      </c>
      <c r="E37" s="5" t="s">
        <v>120</v>
      </c>
      <c r="F37" s="5" t="s">
        <v>125</v>
      </c>
      <c r="G37" s="5" t="s">
        <v>78</v>
      </c>
      <c r="H37" s="5" t="s">
        <v>79</v>
      </c>
      <c r="I37" s="5" t="s">
        <v>130</v>
      </c>
    </row>
    <row r="38" spans="1:9" x14ac:dyDescent="0.3">
      <c r="A38" s="1"/>
      <c r="B38" s="4" t="s">
        <v>62</v>
      </c>
      <c r="C38" s="4" t="s">
        <v>63</v>
      </c>
      <c r="D38" s="4" t="s">
        <v>64</v>
      </c>
      <c r="E38" s="5" t="s">
        <v>131</v>
      </c>
      <c r="F38" s="5" t="s">
        <v>132</v>
      </c>
      <c r="G38" s="5" t="s">
        <v>76</v>
      </c>
      <c r="H38" s="5" t="s">
        <v>17</v>
      </c>
      <c r="I38" s="5" t="s">
        <v>133</v>
      </c>
    </row>
    <row r="39" spans="1:9" x14ac:dyDescent="0.3">
      <c r="A39" s="1"/>
      <c r="B39" s="4" t="s">
        <v>62</v>
      </c>
      <c r="C39" s="4" t="s">
        <v>63</v>
      </c>
      <c r="D39" s="4" t="s">
        <v>64</v>
      </c>
      <c r="E39" s="5" t="s">
        <v>134</v>
      </c>
      <c r="F39" s="5" t="s">
        <v>135</v>
      </c>
      <c r="G39" s="5" t="s">
        <v>72</v>
      </c>
      <c r="H39" s="5" t="s">
        <v>17</v>
      </c>
      <c r="I39" s="5" t="s">
        <v>136</v>
      </c>
    </row>
    <row r="40" spans="1:9" x14ac:dyDescent="0.3">
      <c r="A40" s="1"/>
      <c r="B40" s="4" t="s">
        <v>62</v>
      </c>
      <c r="C40" s="4" t="s">
        <v>63</v>
      </c>
      <c r="D40" s="4" t="s">
        <v>64</v>
      </c>
      <c r="E40" s="5" t="s">
        <v>134</v>
      </c>
      <c r="F40" s="5" t="s">
        <v>135</v>
      </c>
      <c r="G40" s="5" t="s">
        <v>83</v>
      </c>
      <c r="H40" s="5" t="s">
        <v>107</v>
      </c>
      <c r="I40" s="5" t="s">
        <v>137</v>
      </c>
    </row>
    <row r="41" spans="1:9" x14ac:dyDescent="0.3">
      <c r="A41" s="1"/>
      <c r="B41" s="4" t="s">
        <v>62</v>
      </c>
      <c r="C41" s="4" t="s">
        <v>63</v>
      </c>
      <c r="D41" s="4" t="s">
        <v>64</v>
      </c>
      <c r="E41" s="5" t="s">
        <v>134</v>
      </c>
      <c r="F41" s="5" t="s">
        <v>135</v>
      </c>
      <c r="G41" s="5" t="s">
        <v>83</v>
      </c>
      <c r="H41" s="5" t="s">
        <v>109</v>
      </c>
      <c r="I41" s="5" t="s">
        <v>138</v>
      </c>
    </row>
    <row r="42" spans="1:9" x14ac:dyDescent="0.3">
      <c r="A42" s="1"/>
      <c r="B42" s="4" t="s">
        <v>62</v>
      </c>
      <c r="C42" s="4" t="s">
        <v>63</v>
      </c>
      <c r="D42" s="4" t="s">
        <v>64</v>
      </c>
      <c r="E42" s="5" t="s">
        <v>139</v>
      </c>
      <c r="F42" s="5" t="s">
        <v>140</v>
      </c>
      <c r="G42" s="5" t="s">
        <v>76</v>
      </c>
      <c r="H42" s="5" t="s">
        <v>17</v>
      </c>
      <c r="I42" s="5" t="s">
        <v>141</v>
      </c>
    </row>
    <row r="43" spans="1:9" x14ac:dyDescent="0.3">
      <c r="A43" s="1"/>
      <c r="B43" s="4" t="s">
        <v>62</v>
      </c>
      <c r="C43" s="4" t="s">
        <v>63</v>
      </c>
      <c r="D43" s="4" t="s">
        <v>64</v>
      </c>
      <c r="E43" s="5" t="s">
        <v>139</v>
      </c>
      <c r="F43" s="5" t="s">
        <v>140</v>
      </c>
      <c r="G43" s="5" t="s">
        <v>76</v>
      </c>
      <c r="H43" s="5" t="s">
        <v>17</v>
      </c>
      <c r="I43" s="5" t="s">
        <v>142</v>
      </c>
    </row>
    <row r="44" spans="1:9" x14ac:dyDescent="0.3">
      <c r="A44" s="1"/>
      <c r="B44" s="4" t="s">
        <v>62</v>
      </c>
      <c r="C44" s="4" t="s">
        <v>63</v>
      </c>
      <c r="D44" s="4" t="s">
        <v>64</v>
      </c>
      <c r="E44" s="5" t="s">
        <v>143</v>
      </c>
      <c r="F44" s="5" t="s">
        <v>144</v>
      </c>
      <c r="G44" s="5" t="s">
        <v>76</v>
      </c>
      <c r="H44" s="5" t="s">
        <v>17</v>
      </c>
      <c r="I44" s="5" t="s">
        <v>145</v>
      </c>
    </row>
    <row r="45" spans="1:9" x14ac:dyDescent="0.3">
      <c r="A45" s="1"/>
      <c r="B45" s="4" t="s">
        <v>62</v>
      </c>
      <c r="C45" s="4" t="s">
        <v>63</v>
      </c>
      <c r="D45" s="4" t="s">
        <v>64</v>
      </c>
      <c r="E45" s="5" t="s">
        <v>146</v>
      </c>
      <c r="F45" s="5" t="s">
        <v>147</v>
      </c>
      <c r="G45" s="5" t="s">
        <v>148</v>
      </c>
      <c r="H45" s="5" t="s">
        <v>149</v>
      </c>
      <c r="I45" s="5" t="s">
        <v>150</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151</v>
      </c>
      <c r="C5" s="1"/>
      <c r="D5" s="1"/>
      <c r="E5" s="1"/>
      <c r="F5" s="1"/>
      <c r="G5" s="1"/>
      <c r="H5" s="1"/>
      <c r="I5" s="1"/>
      <c r="J5" s="1"/>
      <c r="K5" s="1"/>
      <c r="L5" s="1"/>
      <c r="M5" s="1"/>
      <c r="N5" s="1"/>
    </row>
    <row r="6" spans="1:14" ht="19.95" customHeight="1" x14ac:dyDescent="0.3">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ht="26.4" x14ac:dyDescent="0.3">
      <c r="A7" s="1"/>
      <c r="B7" s="5" t="s">
        <v>165</v>
      </c>
      <c r="C7" s="5" t="s">
        <v>166</v>
      </c>
      <c r="D7" s="5" t="s">
        <v>167</v>
      </c>
      <c r="E7" s="4" t="s">
        <v>168</v>
      </c>
      <c r="F7" s="4" t="s">
        <v>169</v>
      </c>
      <c r="G7" s="6" t="s">
        <v>170</v>
      </c>
      <c r="H7" s="8">
        <v>14</v>
      </c>
      <c r="I7" s="5" t="s">
        <v>171</v>
      </c>
      <c r="J7" s="5" t="s">
        <v>172</v>
      </c>
      <c r="K7" s="5" t="s">
        <v>173</v>
      </c>
      <c r="L7" s="5" t="s">
        <v>174</v>
      </c>
      <c r="M7" s="8">
        <v>12664</v>
      </c>
      <c r="N7" s="5" t="s">
        <v>175</v>
      </c>
    </row>
    <row r="8" spans="1:14" x14ac:dyDescent="0.3">
      <c r="A8" s="1"/>
      <c r="B8" s="5" t="s">
        <v>176</v>
      </c>
      <c r="C8" s="5" t="s">
        <v>177</v>
      </c>
      <c r="D8" s="5" t="s">
        <v>17</v>
      </c>
      <c r="E8" s="4" t="s">
        <v>178</v>
      </c>
      <c r="F8" s="4" t="s">
        <v>169</v>
      </c>
      <c r="G8" s="6" t="s">
        <v>179</v>
      </c>
      <c r="H8" s="8">
        <v>8.15</v>
      </c>
      <c r="I8" s="5" t="s">
        <v>171</v>
      </c>
      <c r="J8" s="5" t="s">
        <v>172</v>
      </c>
      <c r="K8" s="5" t="s">
        <v>173</v>
      </c>
      <c r="L8" s="5" t="s">
        <v>174</v>
      </c>
      <c r="M8" s="8">
        <v>19865</v>
      </c>
      <c r="N8" s="5" t="s">
        <v>175</v>
      </c>
    </row>
    <row r="9" spans="1:14" ht="26.4" x14ac:dyDescent="0.3">
      <c r="A9" s="1"/>
      <c r="B9" s="5" t="s">
        <v>180</v>
      </c>
      <c r="C9" s="5" t="s">
        <v>181</v>
      </c>
      <c r="D9" s="5" t="s">
        <v>182</v>
      </c>
      <c r="E9" s="4" t="s">
        <v>178</v>
      </c>
      <c r="F9" s="4" t="s">
        <v>169</v>
      </c>
      <c r="G9" s="6" t="s">
        <v>183</v>
      </c>
      <c r="H9" s="8">
        <v>0</v>
      </c>
      <c r="I9" s="5" t="s">
        <v>171</v>
      </c>
      <c r="J9" s="5" t="s">
        <v>184</v>
      </c>
      <c r="K9" s="5" t="s">
        <v>173</v>
      </c>
      <c r="L9" s="5" t="s">
        <v>185</v>
      </c>
      <c r="M9" s="8">
        <v>13761</v>
      </c>
      <c r="N9" s="5" t="s">
        <v>186</v>
      </c>
    </row>
    <row r="10" spans="1:14" ht="26.4" x14ac:dyDescent="0.3">
      <c r="A10" s="1"/>
      <c r="B10" s="5" t="s">
        <v>180</v>
      </c>
      <c r="C10" s="5" t="s">
        <v>187</v>
      </c>
      <c r="D10" s="5" t="s">
        <v>188</v>
      </c>
      <c r="E10" s="4" t="s">
        <v>178</v>
      </c>
      <c r="F10" s="4" t="s">
        <v>169</v>
      </c>
      <c r="G10" s="6" t="s">
        <v>189</v>
      </c>
      <c r="H10" s="8">
        <v>0</v>
      </c>
      <c r="I10" s="5" t="s">
        <v>171</v>
      </c>
      <c r="J10" s="5" t="s">
        <v>184</v>
      </c>
      <c r="K10" s="5" t="s">
        <v>173</v>
      </c>
      <c r="L10" s="5" t="s">
        <v>185</v>
      </c>
      <c r="M10" s="8">
        <v>13746</v>
      </c>
      <c r="N10" s="5" t="s">
        <v>186</v>
      </c>
    </row>
    <row r="11" spans="1:14" ht="26.4" x14ac:dyDescent="0.3">
      <c r="A11" s="1"/>
      <c r="B11" s="5" t="s">
        <v>180</v>
      </c>
      <c r="C11" s="5" t="s">
        <v>187</v>
      </c>
      <c r="D11" s="5" t="s">
        <v>190</v>
      </c>
      <c r="E11" s="4" t="s">
        <v>178</v>
      </c>
      <c r="F11" s="4" t="s">
        <v>169</v>
      </c>
      <c r="G11" s="6" t="s">
        <v>191</v>
      </c>
      <c r="H11" s="8">
        <v>0</v>
      </c>
      <c r="I11" s="5" t="s">
        <v>171</v>
      </c>
      <c r="J11" s="5" t="s">
        <v>184</v>
      </c>
      <c r="K11" s="5" t="s">
        <v>173</v>
      </c>
      <c r="L11" s="5" t="s">
        <v>185</v>
      </c>
      <c r="M11" s="8">
        <v>13751</v>
      </c>
      <c r="N11" s="5" t="s">
        <v>186</v>
      </c>
    </row>
    <row r="12" spans="1:14" x14ac:dyDescent="0.3">
      <c r="A12" s="1"/>
      <c r="B12" s="5" t="s">
        <v>180</v>
      </c>
      <c r="C12" s="5" t="s">
        <v>187</v>
      </c>
      <c r="D12" s="5" t="s">
        <v>192</v>
      </c>
      <c r="E12" s="4" t="s">
        <v>178</v>
      </c>
      <c r="F12" s="4" t="s">
        <v>169</v>
      </c>
      <c r="G12" s="6" t="s">
        <v>193</v>
      </c>
      <c r="H12" s="8">
        <v>0</v>
      </c>
      <c r="I12" s="5" t="s">
        <v>171</v>
      </c>
      <c r="J12" s="5" t="s">
        <v>172</v>
      </c>
      <c r="K12" s="5" t="s">
        <v>173</v>
      </c>
      <c r="L12" s="5" t="s">
        <v>185</v>
      </c>
      <c r="M12" s="8">
        <v>13771</v>
      </c>
      <c r="N12" s="5" t="s">
        <v>186</v>
      </c>
    </row>
    <row r="13" spans="1:14" ht="26.4" x14ac:dyDescent="0.3">
      <c r="A13" s="1"/>
      <c r="B13" s="5" t="s">
        <v>194</v>
      </c>
      <c r="C13" s="5" t="s">
        <v>195</v>
      </c>
      <c r="D13" s="5" t="s">
        <v>196</v>
      </c>
      <c r="E13" s="4" t="s">
        <v>178</v>
      </c>
      <c r="F13" s="4" t="s">
        <v>169</v>
      </c>
      <c r="G13" s="6" t="s">
        <v>197</v>
      </c>
      <c r="H13" s="8">
        <v>0</v>
      </c>
      <c r="I13" s="5" t="s">
        <v>171</v>
      </c>
      <c r="J13" s="5" t="s">
        <v>184</v>
      </c>
      <c r="K13" s="5" t="s">
        <v>173</v>
      </c>
      <c r="L13" s="5" t="s">
        <v>185</v>
      </c>
      <c r="M13" s="8">
        <v>13099</v>
      </c>
      <c r="N13" s="5" t="s">
        <v>186</v>
      </c>
    </row>
    <row r="14" spans="1:14" x14ac:dyDescent="0.3">
      <c r="A14" s="1"/>
      <c r="B14" s="5" t="s">
        <v>198</v>
      </c>
      <c r="C14" s="5" t="s">
        <v>199</v>
      </c>
      <c r="D14" s="5" t="s">
        <v>107</v>
      </c>
      <c r="E14" s="4" t="s">
        <v>178</v>
      </c>
      <c r="F14" s="4" t="s">
        <v>169</v>
      </c>
      <c r="G14" s="6" t="s">
        <v>200</v>
      </c>
      <c r="H14" s="8">
        <v>6.6</v>
      </c>
      <c r="I14" s="5" t="s">
        <v>171</v>
      </c>
      <c r="J14" s="5" t="s">
        <v>172</v>
      </c>
      <c r="K14" s="5" t="s">
        <v>173</v>
      </c>
      <c r="L14" s="5" t="s">
        <v>174</v>
      </c>
      <c r="M14" s="8">
        <v>17493</v>
      </c>
      <c r="N14" s="5" t="s">
        <v>175</v>
      </c>
    </row>
    <row r="15" spans="1:14" x14ac:dyDescent="0.3">
      <c r="A15" s="1"/>
      <c r="B15" s="5" t="s">
        <v>201</v>
      </c>
      <c r="C15" s="5" t="s">
        <v>202</v>
      </c>
      <c r="D15" s="5" t="s">
        <v>107</v>
      </c>
      <c r="E15" s="4" t="s">
        <v>178</v>
      </c>
      <c r="F15" s="4" t="s">
        <v>203</v>
      </c>
      <c r="G15" s="6" t="s">
        <v>204</v>
      </c>
      <c r="H15" s="8">
        <v>42.6</v>
      </c>
      <c r="I15" s="5" t="s">
        <v>171</v>
      </c>
      <c r="J15" s="5" t="s">
        <v>172</v>
      </c>
      <c r="K15" s="5" t="s">
        <v>173</v>
      </c>
      <c r="L15" s="5" t="s">
        <v>174</v>
      </c>
      <c r="M15" s="8">
        <v>108</v>
      </c>
      <c r="N15" s="5" t="s">
        <v>175</v>
      </c>
    </row>
    <row r="16" spans="1:14" ht="26.4" x14ac:dyDescent="0.3">
      <c r="A16" s="1"/>
      <c r="B16" s="5" t="s">
        <v>201</v>
      </c>
      <c r="C16" s="5" t="s">
        <v>202</v>
      </c>
      <c r="D16" s="5" t="s">
        <v>107</v>
      </c>
      <c r="E16" s="4" t="s">
        <v>203</v>
      </c>
      <c r="F16" s="4" t="s">
        <v>205</v>
      </c>
      <c r="G16" s="6" t="s">
        <v>206</v>
      </c>
      <c r="H16" s="8">
        <v>42.6</v>
      </c>
      <c r="I16" s="5" t="s">
        <v>171</v>
      </c>
      <c r="J16" s="5" t="s">
        <v>172</v>
      </c>
      <c r="K16" s="5" t="s">
        <v>173</v>
      </c>
      <c r="L16" s="5" t="s">
        <v>174</v>
      </c>
      <c r="M16" s="8">
        <v>108</v>
      </c>
      <c r="N16" s="5" t="s">
        <v>175</v>
      </c>
    </row>
    <row r="17" spans="1:14" x14ac:dyDescent="0.3">
      <c r="A17" s="1"/>
      <c r="B17" s="5" t="s">
        <v>201</v>
      </c>
      <c r="C17" s="5" t="s">
        <v>202</v>
      </c>
      <c r="D17" s="5" t="s">
        <v>107</v>
      </c>
      <c r="E17" s="4" t="s">
        <v>205</v>
      </c>
      <c r="F17" s="4" t="s">
        <v>169</v>
      </c>
      <c r="G17" s="6" t="s">
        <v>204</v>
      </c>
      <c r="H17" s="8">
        <v>42.6</v>
      </c>
      <c r="I17" s="5" t="s">
        <v>171</v>
      </c>
      <c r="J17" s="5" t="s">
        <v>172</v>
      </c>
      <c r="K17" s="5" t="s">
        <v>173</v>
      </c>
      <c r="L17" s="5" t="s">
        <v>174</v>
      </c>
      <c r="M17" s="8">
        <v>108</v>
      </c>
      <c r="N17" s="5" t="s">
        <v>175</v>
      </c>
    </row>
    <row r="18" spans="1:14" ht="26.4" x14ac:dyDescent="0.3">
      <c r="A18" s="1"/>
      <c r="B18" s="5" t="s">
        <v>207</v>
      </c>
      <c r="C18" s="5" t="s">
        <v>208</v>
      </c>
      <c r="D18" s="5" t="s">
        <v>209</v>
      </c>
      <c r="E18" s="4" t="s">
        <v>210</v>
      </c>
      <c r="F18" s="4" t="s">
        <v>211</v>
      </c>
      <c r="G18" s="6" t="s">
        <v>212</v>
      </c>
      <c r="H18" s="8">
        <v>0</v>
      </c>
      <c r="I18" s="5" t="s">
        <v>171</v>
      </c>
      <c r="J18" s="5" t="s">
        <v>172</v>
      </c>
      <c r="K18" s="5" t="s">
        <v>173</v>
      </c>
      <c r="L18" s="5" t="s">
        <v>185</v>
      </c>
      <c r="M18" s="8">
        <v>24128</v>
      </c>
      <c r="N18" s="5" t="s">
        <v>186</v>
      </c>
    </row>
    <row r="19" spans="1:14" ht="26.4" x14ac:dyDescent="0.3">
      <c r="A19" s="1"/>
      <c r="B19" s="5" t="s">
        <v>207</v>
      </c>
      <c r="C19" s="5" t="s">
        <v>208</v>
      </c>
      <c r="D19" s="5" t="s">
        <v>213</v>
      </c>
      <c r="E19" s="4" t="s">
        <v>210</v>
      </c>
      <c r="F19" s="4" t="s">
        <v>214</v>
      </c>
      <c r="G19" s="6" t="s">
        <v>215</v>
      </c>
      <c r="H19" s="8">
        <v>0</v>
      </c>
      <c r="I19" s="5" t="s">
        <v>171</v>
      </c>
      <c r="J19" s="5" t="s">
        <v>172</v>
      </c>
      <c r="K19" s="5" t="s">
        <v>173</v>
      </c>
      <c r="L19" s="5" t="s">
        <v>185</v>
      </c>
      <c r="M19" s="8">
        <v>24142</v>
      </c>
      <c r="N19" s="5" t="s">
        <v>186</v>
      </c>
    </row>
    <row r="20" spans="1:14" ht="26.4" x14ac:dyDescent="0.3">
      <c r="A20" s="1"/>
      <c r="B20" s="5" t="s">
        <v>207</v>
      </c>
      <c r="C20" s="5" t="s">
        <v>208</v>
      </c>
      <c r="D20" s="5" t="s">
        <v>216</v>
      </c>
      <c r="E20" s="4" t="s">
        <v>210</v>
      </c>
      <c r="F20" s="4" t="s">
        <v>214</v>
      </c>
      <c r="G20" s="6" t="s">
        <v>215</v>
      </c>
      <c r="H20" s="8">
        <v>0</v>
      </c>
      <c r="I20" s="5" t="s">
        <v>171</v>
      </c>
      <c r="J20" s="5" t="s">
        <v>172</v>
      </c>
      <c r="K20" s="5" t="s">
        <v>173</v>
      </c>
      <c r="L20" s="5" t="s">
        <v>185</v>
      </c>
      <c r="M20" s="8">
        <v>24131</v>
      </c>
      <c r="N20" s="5" t="s">
        <v>186</v>
      </c>
    </row>
    <row r="21" spans="1:14" ht="52.8" x14ac:dyDescent="0.3">
      <c r="A21" s="1"/>
      <c r="B21" s="5" t="s">
        <v>217</v>
      </c>
      <c r="C21" s="5" t="s">
        <v>208</v>
      </c>
      <c r="D21" s="5" t="s">
        <v>218</v>
      </c>
      <c r="E21" s="4" t="s">
        <v>219</v>
      </c>
      <c r="F21" s="4" t="s">
        <v>220</v>
      </c>
      <c r="G21" s="6" t="s">
        <v>221</v>
      </c>
      <c r="H21" s="8">
        <v>0</v>
      </c>
      <c r="I21" s="5" t="s">
        <v>171</v>
      </c>
      <c r="J21" s="5" t="s">
        <v>172</v>
      </c>
      <c r="K21" s="5" t="s">
        <v>173</v>
      </c>
      <c r="L21" s="5" t="s">
        <v>185</v>
      </c>
      <c r="M21" s="8">
        <v>26657</v>
      </c>
      <c r="N21" s="5" t="s">
        <v>186</v>
      </c>
    </row>
    <row r="22" spans="1:14" ht="66" x14ac:dyDescent="0.3">
      <c r="A22" s="1"/>
      <c r="B22" s="5" t="s">
        <v>31</v>
      </c>
      <c r="C22" s="5" t="s">
        <v>222</v>
      </c>
      <c r="D22" s="5" t="s">
        <v>223</v>
      </c>
      <c r="E22" s="4" t="s">
        <v>178</v>
      </c>
      <c r="F22" s="4" t="s">
        <v>169</v>
      </c>
      <c r="G22" s="6" t="s">
        <v>224</v>
      </c>
      <c r="H22" s="8">
        <v>0</v>
      </c>
      <c r="I22" s="5" t="s">
        <v>171</v>
      </c>
      <c r="J22" s="5" t="s">
        <v>172</v>
      </c>
      <c r="K22" s="5" t="s">
        <v>173</v>
      </c>
      <c r="L22" s="5" t="s">
        <v>185</v>
      </c>
      <c r="M22" s="8">
        <v>12715</v>
      </c>
      <c r="N22" s="5" t="s">
        <v>186</v>
      </c>
    </row>
    <row r="23" spans="1:14" x14ac:dyDescent="0.3">
      <c r="A23" s="1"/>
      <c r="B23" s="5" t="s">
        <v>31</v>
      </c>
      <c r="C23" s="5" t="s">
        <v>225</v>
      </c>
      <c r="D23" s="5" t="s">
        <v>51</v>
      </c>
      <c r="E23" s="4" t="s">
        <v>178</v>
      </c>
      <c r="F23" s="4" t="s">
        <v>169</v>
      </c>
      <c r="G23" s="6" t="s">
        <v>226</v>
      </c>
      <c r="H23" s="8">
        <v>0</v>
      </c>
      <c r="I23" s="5" t="s">
        <v>227</v>
      </c>
      <c r="J23" s="5" t="s">
        <v>184</v>
      </c>
      <c r="K23" s="5" t="s">
        <v>173</v>
      </c>
      <c r="L23" s="5" t="s">
        <v>185</v>
      </c>
      <c r="M23" s="8">
        <v>316</v>
      </c>
      <c r="N23" s="5" t="s">
        <v>186</v>
      </c>
    </row>
    <row r="24" spans="1:14" x14ac:dyDescent="0.3">
      <c r="A24" s="1"/>
      <c r="B24" s="5" t="s">
        <v>65</v>
      </c>
      <c r="C24" s="5" t="s">
        <v>228</v>
      </c>
      <c r="D24" s="5" t="s">
        <v>109</v>
      </c>
      <c r="E24" s="4" t="s">
        <v>229</v>
      </c>
      <c r="F24" s="4" t="s">
        <v>230</v>
      </c>
      <c r="G24" s="6" t="s">
        <v>231</v>
      </c>
      <c r="H24" s="8">
        <v>48.844999999999999</v>
      </c>
      <c r="I24" s="5" t="s">
        <v>171</v>
      </c>
      <c r="J24" s="5" t="s">
        <v>172</v>
      </c>
      <c r="K24" s="5" t="s">
        <v>173</v>
      </c>
      <c r="L24" s="5" t="s">
        <v>174</v>
      </c>
      <c r="M24" s="8">
        <v>122</v>
      </c>
      <c r="N24" s="5" t="s">
        <v>175</v>
      </c>
    </row>
    <row r="25" spans="1:14" ht="26.4" x14ac:dyDescent="0.3">
      <c r="A25" s="1"/>
      <c r="B25" s="5" t="s">
        <v>65</v>
      </c>
      <c r="C25" s="5" t="s">
        <v>228</v>
      </c>
      <c r="D25" s="5" t="s">
        <v>109</v>
      </c>
      <c r="E25" s="4" t="s">
        <v>230</v>
      </c>
      <c r="F25" s="4" t="s">
        <v>169</v>
      </c>
      <c r="G25" s="6" t="s">
        <v>232</v>
      </c>
      <c r="H25" s="8">
        <v>48.844999999999999</v>
      </c>
      <c r="I25" s="5" t="s">
        <v>227</v>
      </c>
      <c r="J25" s="5" t="s">
        <v>172</v>
      </c>
      <c r="K25" s="5" t="s">
        <v>173</v>
      </c>
      <c r="L25" s="5" t="s">
        <v>233</v>
      </c>
      <c r="M25" s="8">
        <v>122</v>
      </c>
      <c r="N25" s="5" t="s">
        <v>175</v>
      </c>
    </row>
    <row r="26" spans="1:14" ht="26.4" x14ac:dyDescent="0.3">
      <c r="A26" s="1"/>
      <c r="B26" s="5" t="s">
        <v>65</v>
      </c>
      <c r="C26" s="5" t="s">
        <v>234</v>
      </c>
      <c r="D26" s="5" t="s">
        <v>235</v>
      </c>
      <c r="E26" s="4" t="s">
        <v>178</v>
      </c>
      <c r="F26" s="4" t="s">
        <v>169</v>
      </c>
      <c r="G26" s="6" t="s">
        <v>236</v>
      </c>
      <c r="H26" s="8">
        <v>0</v>
      </c>
      <c r="I26" s="5" t="s">
        <v>171</v>
      </c>
      <c r="J26" s="5" t="s">
        <v>184</v>
      </c>
      <c r="K26" s="5" t="s">
        <v>173</v>
      </c>
      <c r="L26" s="5" t="s">
        <v>185</v>
      </c>
      <c r="M26" s="8">
        <v>11052</v>
      </c>
      <c r="N26" s="5" t="s">
        <v>186</v>
      </c>
    </row>
    <row r="27" spans="1:14" x14ac:dyDescent="0.3">
      <c r="A27" s="1"/>
      <c r="B27" s="5" t="s">
        <v>237</v>
      </c>
      <c r="C27" s="5" t="s">
        <v>238</v>
      </c>
      <c r="D27" s="5" t="s">
        <v>239</v>
      </c>
      <c r="E27" s="4" t="s">
        <v>178</v>
      </c>
      <c r="F27" s="4" t="s">
        <v>169</v>
      </c>
      <c r="G27" s="6" t="s">
        <v>240</v>
      </c>
      <c r="H27" s="8">
        <v>23</v>
      </c>
      <c r="I27" s="5" t="s">
        <v>171</v>
      </c>
      <c r="J27" s="5" t="s">
        <v>172</v>
      </c>
      <c r="K27" s="5" t="s">
        <v>173</v>
      </c>
      <c r="L27" s="5" t="s">
        <v>233</v>
      </c>
      <c r="M27" s="8">
        <v>19961</v>
      </c>
      <c r="N27" s="5" t="s">
        <v>186</v>
      </c>
    </row>
    <row r="28" spans="1:14" ht="26.4" x14ac:dyDescent="0.3">
      <c r="A28" s="1"/>
      <c r="B28" s="5" t="s">
        <v>237</v>
      </c>
      <c r="C28" s="5" t="s">
        <v>241</v>
      </c>
      <c r="D28" s="5" t="s">
        <v>242</v>
      </c>
      <c r="E28" s="4" t="s">
        <v>178</v>
      </c>
      <c r="F28" s="4" t="s">
        <v>169</v>
      </c>
      <c r="G28" s="6" t="s">
        <v>243</v>
      </c>
      <c r="H28" s="8">
        <v>23</v>
      </c>
      <c r="I28" s="5" t="s">
        <v>171</v>
      </c>
      <c r="J28" s="5" t="s">
        <v>172</v>
      </c>
      <c r="K28" s="5" t="s">
        <v>173</v>
      </c>
      <c r="L28" s="5" t="s">
        <v>185</v>
      </c>
      <c r="M28" s="8">
        <v>12781</v>
      </c>
      <c r="N28" s="5" t="s">
        <v>175</v>
      </c>
    </row>
    <row r="29" spans="1:14" x14ac:dyDescent="0.3">
      <c r="A29" s="1"/>
      <c r="B29" s="5" t="s">
        <v>237</v>
      </c>
      <c r="C29" s="5" t="s">
        <v>241</v>
      </c>
      <c r="D29" s="5" t="s">
        <v>244</v>
      </c>
      <c r="E29" s="4" t="s">
        <v>178</v>
      </c>
      <c r="F29" s="4" t="s">
        <v>169</v>
      </c>
      <c r="G29" s="6" t="s">
        <v>245</v>
      </c>
      <c r="H29" s="8">
        <v>5.7320000000000002</v>
      </c>
      <c r="I29" s="5" t="s">
        <v>171</v>
      </c>
      <c r="J29" s="5" t="s">
        <v>172</v>
      </c>
      <c r="K29" s="5" t="s">
        <v>173</v>
      </c>
      <c r="L29" s="5" t="s">
        <v>174</v>
      </c>
      <c r="M29" s="8">
        <v>12777</v>
      </c>
      <c r="N29" s="5" t="s">
        <v>175</v>
      </c>
    </row>
    <row r="30" spans="1:14" x14ac:dyDescent="0.3">
      <c r="A30" s="1"/>
      <c r="B30" s="5" t="s">
        <v>237</v>
      </c>
      <c r="C30" s="5" t="s">
        <v>241</v>
      </c>
      <c r="D30" s="5" t="s">
        <v>246</v>
      </c>
      <c r="E30" s="4" t="s">
        <v>178</v>
      </c>
      <c r="F30" s="4" t="s">
        <v>169</v>
      </c>
      <c r="G30" s="6" t="s">
        <v>247</v>
      </c>
      <c r="H30" s="8">
        <v>0</v>
      </c>
      <c r="I30" s="5" t="s">
        <v>171</v>
      </c>
      <c r="J30" s="5" t="s">
        <v>172</v>
      </c>
      <c r="K30" s="5" t="s">
        <v>173</v>
      </c>
      <c r="L30" s="5" t="s">
        <v>233</v>
      </c>
      <c r="M30" s="8">
        <v>12592</v>
      </c>
      <c r="N30" s="5" t="s">
        <v>186</v>
      </c>
    </row>
    <row r="31" spans="1:14" ht="26.4" x14ac:dyDescent="0.3">
      <c r="A31" s="1"/>
      <c r="B31" s="5" t="s">
        <v>237</v>
      </c>
      <c r="C31" s="5" t="s">
        <v>248</v>
      </c>
      <c r="D31" s="5" t="s">
        <v>249</v>
      </c>
      <c r="E31" s="4" t="s">
        <v>178</v>
      </c>
      <c r="F31" s="4" t="s">
        <v>169</v>
      </c>
      <c r="G31" s="6" t="s">
        <v>250</v>
      </c>
      <c r="H31" s="8">
        <v>23</v>
      </c>
      <c r="I31" s="5" t="s">
        <v>171</v>
      </c>
      <c r="J31" s="5" t="s">
        <v>172</v>
      </c>
      <c r="K31" s="5" t="s">
        <v>173</v>
      </c>
      <c r="L31" s="5" t="s">
        <v>185</v>
      </c>
      <c r="M31" s="8">
        <v>13187</v>
      </c>
      <c r="N31" s="5" t="s">
        <v>186</v>
      </c>
    </row>
    <row r="32" spans="1:14" ht="26.4" x14ac:dyDescent="0.3">
      <c r="A32" s="1"/>
      <c r="B32" s="5" t="s">
        <v>251</v>
      </c>
      <c r="C32" s="5" t="s">
        <v>252</v>
      </c>
      <c r="D32" s="5" t="s">
        <v>109</v>
      </c>
      <c r="E32" s="4" t="s">
        <v>253</v>
      </c>
      <c r="F32" s="4" t="s">
        <v>254</v>
      </c>
      <c r="G32" s="6" t="s">
        <v>255</v>
      </c>
      <c r="H32" s="8">
        <v>0</v>
      </c>
      <c r="I32" s="5" t="s">
        <v>171</v>
      </c>
      <c r="J32" s="5" t="s">
        <v>172</v>
      </c>
      <c r="K32" s="5" t="s">
        <v>173</v>
      </c>
      <c r="L32" s="5" t="s">
        <v>185</v>
      </c>
      <c r="M32" s="8">
        <v>14972</v>
      </c>
      <c r="N32" s="5" t="s">
        <v>175</v>
      </c>
    </row>
    <row r="33" spans="1:14" ht="26.4" x14ac:dyDescent="0.3">
      <c r="A33" s="1"/>
      <c r="B33" s="5" t="s">
        <v>251</v>
      </c>
      <c r="C33" s="5" t="s">
        <v>252</v>
      </c>
      <c r="D33" s="5" t="s">
        <v>107</v>
      </c>
      <c r="E33" s="4" t="s">
        <v>256</v>
      </c>
      <c r="F33" s="4" t="s">
        <v>254</v>
      </c>
      <c r="G33" s="6" t="s">
        <v>255</v>
      </c>
      <c r="H33" s="8">
        <v>0</v>
      </c>
      <c r="I33" s="5" t="s">
        <v>171</v>
      </c>
      <c r="J33" s="5" t="s">
        <v>172</v>
      </c>
      <c r="K33" s="5" t="s">
        <v>173</v>
      </c>
      <c r="L33" s="5" t="s">
        <v>185</v>
      </c>
      <c r="M33" s="8">
        <v>14971</v>
      </c>
      <c r="N33" s="5" t="s">
        <v>175</v>
      </c>
    </row>
    <row r="34" spans="1:14" ht="26.4" x14ac:dyDescent="0.3">
      <c r="A34" s="1"/>
      <c r="B34" s="5" t="s">
        <v>251</v>
      </c>
      <c r="C34" s="5" t="s">
        <v>252</v>
      </c>
      <c r="D34" s="5" t="s">
        <v>257</v>
      </c>
      <c r="E34" s="4" t="s">
        <v>258</v>
      </c>
      <c r="F34" s="4" t="s">
        <v>254</v>
      </c>
      <c r="G34" s="6" t="s">
        <v>259</v>
      </c>
      <c r="H34" s="8">
        <v>0</v>
      </c>
      <c r="I34" s="5" t="s">
        <v>171</v>
      </c>
      <c r="J34" s="5" t="s">
        <v>172</v>
      </c>
      <c r="K34" s="5" t="s">
        <v>173</v>
      </c>
      <c r="L34" s="5" t="s">
        <v>185</v>
      </c>
      <c r="M34" s="8">
        <v>15592</v>
      </c>
      <c r="N34" s="5" t="s">
        <v>186</v>
      </c>
    </row>
    <row r="35" spans="1:14" ht="26.4" x14ac:dyDescent="0.3">
      <c r="A35" s="1"/>
      <c r="B35" s="5" t="s">
        <v>251</v>
      </c>
      <c r="C35" s="5" t="s">
        <v>252</v>
      </c>
      <c r="D35" s="5" t="s">
        <v>17</v>
      </c>
      <c r="E35" s="4" t="s">
        <v>258</v>
      </c>
      <c r="F35" s="4" t="s">
        <v>254</v>
      </c>
      <c r="G35" s="6" t="s">
        <v>260</v>
      </c>
      <c r="H35" s="8">
        <v>470</v>
      </c>
      <c r="I35" s="5" t="s">
        <v>171</v>
      </c>
      <c r="J35" s="5" t="s">
        <v>172</v>
      </c>
      <c r="K35" s="5" t="s">
        <v>173</v>
      </c>
      <c r="L35" s="5" t="s">
        <v>174</v>
      </c>
      <c r="M35" s="8">
        <v>14970</v>
      </c>
      <c r="N35" s="5" t="s">
        <v>175</v>
      </c>
    </row>
    <row r="36" spans="1:14" ht="26.4" x14ac:dyDescent="0.3">
      <c r="A36" s="1"/>
      <c r="B36" s="5" t="s">
        <v>251</v>
      </c>
      <c r="C36" s="5" t="s">
        <v>261</v>
      </c>
      <c r="D36" s="5" t="s">
        <v>262</v>
      </c>
      <c r="E36" s="4" t="s">
        <v>258</v>
      </c>
      <c r="F36" s="4" t="s">
        <v>254</v>
      </c>
      <c r="G36" s="6" t="s">
        <v>263</v>
      </c>
      <c r="H36" s="8">
        <v>0</v>
      </c>
      <c r="I36" s="5" t="s">
        <v>171</v>
      </c>
      <c r="J36" s="5" t="s">
        <v>172</v>
      </c>
      <c r="K36" s="5" t="s">
        <v>173</v>
      </c>
      <c r="L36" s="5" t="s">
        <v>185</v>
      </c>
      <c r="M36" s="8">
        <v>14968</v>
      </c>
      <c r="N36" s="5" t="s">
        <v>186</v>
      </c>
    </row>
    <row r="37" spans="1:14" ht="26.4" x14ac:dyDescent="0.3">
      <c r="A37" s="1"/>
      <c r="B37" s="5" t="s">
        <v>251</v>
      </c>
      <c r="C37" s="5" t="s">
        <v>261</v>
      </c>
      <c r="D37" s="5" t="s">
        <v>264</v>
      </c>
      <c r="E37" s="4" t="s">
        <v>258</v>
      </c>
      <c r="F37" s="4" t="s">
        <v>254</v>
      </c>
      <c r="G37" s="6" t="s">
        <v>263</v>
      </c>
      <c r="H37" s="8">
        <v>0</v>
      </c>
      <c r="I37" s="5" t="s">
        <v>171</v>
      </c>
      <c r="J37" s="5" t="s">
        <v>172</v>
      </c>
      <c r="K37" s="5" t="s">
        <v>173</v>
      </c>
      <c r="L37" s="5" t="s">
        <v>185</v>
      </c>
      <c r="M37" s="8">
        <v>14969</v>
      </c>
      <c r="N37" s="5" t="s">
        <v>186</v>
      </c>
    </row>
    <row r="38" spans="1:14" x14ac:dyDescent="0.3">
      <c r="A38" s="1"/>
      <c r="B38" s="5" t="s">
        <v>251</v>
      </c>
      <c r="C38" s="5" t="s">
        <v>265</v>
      </c>
      <c r="D38" s="5" t="s">
        <v>266</v>
      </c>
      <c r="E38" s="4" t="s">
        <v>267</v>
      </c>
      <c r="F38" s="4" t="s">
        <v>268</v>
      </c>
      <c r="G38" s="6" t="s">
        <v>269</v>
      </c>
      <c r="H38" s="8">
        <v>6.4</v>
      </c>
      <c r="I38" s="5" t="s">
        <v>227</v>
      </c>
      <c r="J38" s="5" t="s">
        <v>172</v>
      </c>
      <c r="K38" s="5" t="s">
        <v>173</v>
      </c>
      <c r="L38" s="5" t="s">
        <v>185</v>
      </c>
      <c r="M38" s="8">
        <v>15564</v>
      </c>
      <c r="N38" s="5" t="s">
        <v>175</v>
      </c>
    </row>
    <row r="39" spans="1:14" x14ac:dyDescent="0.3">
      <c r="A39" s="1"/>
      <c r="B39" s="5" t="s">
        <v>251</v>
      </c>
      <c r="C39" s="5" t="s">
        <v>265</v>
      </c>
      <c r="D39" s="5" t="s">
        <v>266</v>
      </c>
      <c r="E39" s="4" t="s">
        <v>267</v>
      </c>
      <c r="F39" s="4" t="s">
        <v>268</v>
      </c>
      <c r="G39" s="6" t="s">
        <v>270</v>
      </c>
      <c r="H39" s="8">
        <v>0</v>
      </c>
      <c r="I39" s="5" t="s">
        <v>171</v>
      </c>
      <c r="J39" s="5" t="s">
        <v>172</v>
      </c>
      <c r="K39" s="5" t="s">
        <v>173</v>
      </c>
      <c r="L39" s="5" t="s">
        <v>185</v>
      </c>
      <c r="M39" s="8">
        <v>15564</v>
      </c>
      <c r="N39" s="5" t="s">
        <v>175</v>
      </c>
    </row>
    <row r="40" spans="1:14" x14ac:dyDescent="0.3">
      <c r="A40" s="1"/>
      <c r="B40" s="5" t="s">
        <v>251</v>
      </c>
      <c r="C40" s="5" t="s">
        <v>271</v>
      </c>
      <c r="D40" s="5" t="s">
        <v>272</v>
      </c>
      <c r="E40" s="4" t="s">
        <v>273</v>
      </c>
      <c r="F40" s="4" t="s">
        <v>274</v>
      </c>
      <c r="G40" s="6" t="s">
        <v>275</v>
      </c>
      <c r="H40" s="8">
        <v>0</v>
      </c>
      <c r="I40" s="5" t="s">
        <v>227</v>
      </c>
      <c r="J40" s="5" t="s">
        <v>184</v>
      </c>
      <c r="K40" s="5" t="s">
        <v>173</v>
      </c>
      <c r="L40" s="5" t="s">
        <v>233</v>
      </c>
      <c r="M40" s="8">
        <v>17248</v>
      </c>
      <c r="N40" s="5" t="s">
        <v>186</v>
      </c>
    </row>
    <row r="41" spans="1:14" x14ac:dyDescent="0.3">
      <c r="A41" s="1"/>
      <c r="B41" s="5" t="s">
        <v>74</v>
      </c>
      <c r="C41" s="5" t="s">
        <v>276</v>
      </c>
      <c r="D41" s="5" t="s">
        <v>79</v>
      </c>
      <c r="E41" s="4" t="s">
        <v>277</v>
      </c>
      <c r="F41" s="4" t="s">
        <v>278</v>
      </c>
      <c r="G41" s="6" t="s">
        <v>279</v>
      </c>
      <c r="H41" s="8">
        <v>0</v>
      </c>
      <c r="I41" s="5" t="s">
        <v>171</v>
      </c>
      <c r="J41" s="5" t="s">
        <v>184</v>
      </c>
      <c r="K41" s="5" t="s">
        <v>173</v>
      </c>
      <c r="L41" s="5" t="s">
        <v>280</v>
      </c>
      <c r="M41" s="8">
        <v>38</v>
      </c>
      <c r="N41" s="5" t="s">
        <v>175</v>
      </c>
    </row>
    <row r="42" spans="1:14" x14ac:dyDescent="0.3">
      <c r="A42" s="1"/>
      <c r="B42" s="5" t="s">
        <v>74</v>
      </c>
      <c r="C42" s="5" t="s">
        <v>281</v>
      </c>
      <c r="D42" s="5" t="s">
        <v>282</v>
      </c>
      <c r="E42" s="4" t="s">
        <v>178</v>
      </c>
      <c r="F42" s="4" t="s">
        <v>169</v>
      </c>
      <c r="G42" s="6" t="s">
        <v>283</v>
      </c>
      <c r="H42" s="8">
        <v>0</v>
      </c>
      <c r="I42" s="5" t="s">
        <v>171</v>
      </c>
      <c r="J42" s="5" t="s">
        <v>184</v>
      </c>
      <c r="K42" s="5" t="s">
        <v>173</v>
      </c>
      <c r="L42" s="5" t="s">
        <v>185</v>
      </c>
      <c r="M42" s="8">
        <v>13555</v>
      </c>
      <c r="N42" s="5" t="s">
        <v>175</v>
      </c>
    </row>
    <row r="43" spans="1:14" ht="39.6" x14ac:dyDescent="0.3">
      <c r="A43" s="1"/>
      <c r="B43" s="5" t="s">
        <v>81</v>
      </c>
      <c r="C43" s="5" t="s">
        <v>284</v>
      </c>
      <c r="D43" s="5" t="s">
        <v>17</v>
      </c>
      <c r="E43" s="4" t="s">
        <v>285</v>
      </c>
      <c r="F43" s="4" t="s">
        <v>286</v>
      </c>
      <c r="G43" s="6" t="s">
        <v>287</v>
      </c>
      <c r="H43" s="8">
        <v>0</v>
      </c>
      <c r="I43" s="5" t="s">
        <v>171</v>
      </c>
      <c r="J43" s="5" t="s">
        <v>184</v>
      </c>
      <c r="K43" s="5" t="s">
        <v>173</v>
      </c>
      <c r="L43" s="5" t="s">
        <v>174</v>
      </c>
      <c r="M43" s="8">
        <v>22190</v>
      </c>
      <c r="N43" s="5" t="s">
        <v>175</v>
      </c>
    </row>
    <row r="44" spans="1:14" ht="26.4" x14ac:dyDescent="0.3">
      <c r="A44" s="1"/>
      <c r="B44" s="5" t="s">
        <v>81</v>
      </c>
      <c r="C44" s="5" t="s">
        <v>288</v>
      </c>
      <c r="D44" s="5" t="s">
        <v>17</v>
      </c>
      <c r="E44" s="4" t="s">
        <v>289</v>
      </c>
      <c r="F44" s="4" t="s">
        <v>220</v>
      </c>
      <c r="G44" s="6" t="s">
        <v>290</v>
      </c>
      <c r="H44" s="8">
        <v>5.2</v>
      </c>
      <c r="I44" s="5" t="s">
        <v>171</v>
      </c>
      <c r="J44" s="5" t="s">
        <v>184</v>
      </c>
      <c r="K44" s="5" t="s">
        <v>173</v>
      </c>
      <c r="L44" s="5" t="s">
        <v>233</v>
      </c>
      <c r="M44" s="8">
        <v>22659</v>
      </c>
      <c r="N44" s="5" t="s">
        <v>175</v>
      </c>
    </row>
    <row r="45" spans="1:14" ht="39.6" x14ac:dyDescent="0.3">
      <c r="A45" s="1"/>
      <c r="B45" s="5" t="s">
        <v>291</v>
      </c>
      <c r="C45" s="5" t="s">
        <v>292</v>
      </c>
      <c r="D45" s="5" t="s">
        <v>293</v>
      </c>
      <c r="E45" s="4" t="s">
        <v>178</v>
      </c>
      <c r="F45" s="4" t="s">
        <v>169</v>
      </c>
      <c r="G45" s="6" t="s">
        <v>294</v>
      </c>
      <c r="H45" s="8">
        <v>10.57</v>
      </c>
      <c r="I45" s="5" t="s">
        <v>171</v>
      </c>
      <c r="J45" s="5" t="s">
        <v>172</v>
      </c>
      <c r="K45" s="5" t="s">
        <v>173</v>
      </c>
      <c r="L45" s="5" t="s">
        <v>174</v>
      </c>
      <c r="M45" s="8">
        <v>20582</v>
      </c>
      <c r="N45" s="5" t="s">
        <v>175</v>
      </c>
    </row>
    <row r="46" spans="1:14" x14ac:dyDescent="0.3">
      <c r="A46" s="1"/>
      <c r="B46" s="5" t="s">
        <v>291</v>
      </c>
      <c r="C46" s="5" t="s">
        <v>292</v>
      </c>
      <c r="D46" s="5" t="s">
        <v>293</v>
      </c>
      <c r="E46" s="4" t="s">
        <v>178</v>
      </c>
      <c r="F46" s="4" t="s">
        <v>169</v>
      </c>
      <c r="G46" s="6" t="s">
        <v>295</v>
      </c>
      <c r="H46" s="8">
        <v>10.57</v>
      </c>
      <c r="I46" s="5" t="s">
        <v>171</v>
      </c>
      <c r="J46" s="5" t="s">
        <v>172</v>
      </c>
      <c r="K46" s="5" t="s">
        <v>173</v>
      </c>
      <c r="L46" s="5" t="s">
        <v>174</v>
      </c>
      <c r="M46" s="8">
        <v>20582</v>
      </c>
      <c r="N46" s="5" t="s">
        <v>175</v>
      </c>
    </row>
    <row r="47" spans="1:14" ht="26.4" x14ac:dyDescent="0.3">
      <c r="A47" s="1"/>
      <c r="B47" s="5" t="s">
        <v>291</v>
      </c>
      <c r="C47" s="5" t="s">
        <v>292</v>
      </c>
      <c r="D47" s="5" t="s">
        <v>293</v>
      </c>
      <c r="E47" s="4" t="s">
        <v>178</v>
      </c>
      <c r="F47" s="4" t="s">
        <v>169</v>
      </c>
      <c r="G47" s="6" t="s">
        <v>296</v>
      </c>
      <c r="H47" s="8">
        <v>10.57</v>
      </c>
      <c r="I47" s="5" t="s">
        <v>171</v>
      </c>
      <c r="J47" s="5" t="s">
        <v>172</v>
      </c>
      <c r="K47" s="5" t="s">
        <v>173</v>
      </c>
      <c r="L47" s="5" t="s">
        <v>174</v>
      </c>
      <c r="M47" s="8">
        <v>20582</v>
      </c>
      <c r="N47" s="5" t="s">
        <v>175</v>
      </c>
    </row>
    <row r="48" spans="1:14" x14ac:dyDescent="0.3">
      <c r="A48" s="1"/>
      <c r="B48" s="5" t="s">
        <v>297</v>
      </c>
      <c r="C48" s="5" t="s">
        <v>298</v>
      </c>
      <c r="D48" s="5" t="s">
        <v>299</v>
      </c>
      <c r="E48" s="4" t="s">
        <v>178</v>
      </c>
      <c r="F48" s="4" t="s">
        <v>169</v>
      </c>
      <c r="G48" s="6" t="s">
        <v>300</v>
      </c>
      <c r="H48" s="8">
        <v>0</v>
      </c>
      <c r="I48" s="5" t="s">
        <v>171</v>
      </c>
      <c r="J48" s="5" t="s">
        <v>172</v>
      </c>
      <c r="K48" s="5" t="s">
        <v>173</v>
      </c>
      <c r="L48" s="5" t="s">
        <v>233</v>
      </c>
      <c r="M48" s="8">
        <v>21126</v>
      </c>
      <c r="N48" s="5" t="s">
        <v>186</v>
      </c>
    </row>
    <row r="49" spans="1:14" ht="39.6" x14ac:dyDescent="0.3">
      <c r="A49" s="1"/>
      <c r="B49" s="5" t="s">
        <v>301</v>
      </c>
      <c r="C49" s="5" t="s">
        <v>302</v>
      </c>
      <c r="D49" s="5" t="s">
        <v>303</v>
      </c>
      <c r="E49" s="4" t="s">
        <v>178</v>
      </c>
      <c r="F49" s="4" t="s">
        <v>169</v>
      </c>
      <c r="G49" s="6" t="s">
        <v>304</v>
      </c>
      <c r="H49" s="8">
        <v>0</v>
      </c>
      <c r="I49" s="5" t="s">
        <v>171</v>
      </c>
      <c r="J49" s="5" t="s">
        <v>184</v>
      </c>
      <c r="K49" s="5" t="s">
        <v>173</v>
      </c>
      <c r="L49" s="5" t="s">
        <v>185</v>
      </c>
      <c r="M49" s="8">
        <v>14464</v>
      </c>
      <c r="N49" s="5" t="s">
        <v>186</v>
      </c>
    </row>
    <row r="50" spans="1:14" x14ac:dyDescent="0.3">
      <c r="A50" s="1"/>
      <c r="B50" s="5" t="s">
        <v>305</v>
      </c>
      <c r="C50" s="5" t="s">
        <v>306</v>
      </c>
      <c r="D50" s="5" t="s">
        <v>34</v>
      </c>
      <c r="E50" s="4" t="s">
        <v>178</v>
      </c>
      <c r="F50" s="4" t="s">
        <v>169</v>
      </c>
      <c r="G50" s="6" t="s">
        <v>307</v>
      </c>
      <c r="H50" s="8">
        <v>0</v>
      </c>
      <c r="I50" s="5" t="s">
        <v>171</v>
      </c>
      <c r="J50" s="5" t="s">
        <v>184</v>
      </c>
      <c r="K50" s="5" t="s">
        <v>173</v>
      </c>
      <c r="L50" s="5" t="s">
        <v>185</v>
      </c>
      <c r="M50" s="8">
        <v>10555</v>
      </c>
      <c r="N50" s="5" t="s">
        <v>186</v>
      </c>
    </row>
    <row r="51" spans="1:14" ht="26.4" x14ac:dyDescent="0.3">
      <c r="A51" s="1"/>
      <c r="B51" s="5" t="s">
        <v>93</v>
      </c>
      <c r="C51" s="5" t="s">
        <v>308</v>
      </c>
      <c r="D51" s="5" t="s">
        <v>17</v>
      </c>
      <c r="E51" s="4" t="s">
        <v>178</v>
      </c>
      <c r="F51" s="4" t="s">
        <v>309</v>
      </c>
      <c r="G51" s="6" t="s">
        <v>310</v>
      </c>
      <c r="H51" s="8">
        <v>0</v>
      </c>
      <c r="I51" s="5" t="s">
        <v>171</v>
      </c>
      <c r="J51" s="5" t="s">
        <v>184</v>
      </c>
      <c r="K51" s="5" t="s">
        <v>173</v>
      </c>
      <c r="L51" s="5" t="s">
        <v>280</v>
      </c>
      <c r="M51" s="8">
        <v>24346</v>
      </c>
      <c r="N51" s="5" t="s">
        <v>175</v>
      </c>
    </row>
    <row r="52" spans="1:14" x14ac:dyDescent="0.3">
      <c r="A52" s="1"/>
      <c r="B52" s="5" t="s">
        <v>311</v>
      </c>
      <c r="C52" s="5" t="s">
        <v>312</v>
      </c>
      <c r="D52" s="5" t="s">
        <v>313</v>
      </c>
      <c r="E52" s="4" t="s">
        <v>314</v>
      </c>
      <c r="F52" s="4" t="s">
        <v>315</v>
      </c>
      <c r="G52" s="6" t="s">
        <v>316</v>
      </c>
      <c r="H52" s="8">
        <v>0</v>
      </c>
      <c r="I52" s="5" t="s">
        <v>171</v>
      </c>
      <c r="J52" s="5" t="s">
        <v>172</v>
      </c>
      <c r="K52" s="5" t="s">
        <v>173</v>
      </c>
      <c r="L52" s="5" t="s">
        <v>174</v>
      </c>
      <c r="M52" s="8">
        <v>11303</v>
      </c>
      <c r="N52" s="5" t="s">
        <v>186</v>
      </c>
    </row>
    <row r="53" spans="1:14" ht="26.4" x14ac:dyDescent="0.3">
      <c r="A53" s="1"/>
      <c r="B53" s="5" t="s">
        <v>311</v>
      </c>
      <c r="C53" s="5" t="s">
        <v>317</v>
      </c>
      <c r="D53" s="5" t="s">
        <v>318</v>
      </c>
      <c r="E53" s="4" t="s">
        <v>178</v>
      </c>
      <c r="F53" s="4" t="s">
        <v>169</v>
      </c>
      <c r="G53" s="6" t="s">
        <v>319</v>
      </c>
      <c r="H53" s="8">
        <v>0</v>
      </c>
      <c r="I53" s="5" t="s">
        <v>171</v>
      </c>
      <c r="J53" s="5" t="s">
        <v>184</v>
      </c>
      <c r="K53" s="5" t="s">
        <v>173</v>
      </c>
      <c r="L53" s="5" t="s">
        <v>185</v>
      </c>
      <c r="M53" s="8">
        <v>679</v>
      </c>
      <c r="N53" s="5" t="s">
        <v>186</v>
      </c>
    </row>
    <row r="54" spans="1:14" x14ac:dyDescent="0.3">
      <c r="A54" s="1"/>
      <c r="B54" s="5" t="s">
        <v>320</v>
      </c>
      <c r="C54" s="5" t="s">
        <v>321</v>
      </c>
      <c r="D54" s="5" t="s">
        <v>322</v>
      </c>
      <c r="E54" s="4" t="s">
        <v>178</v>
      </c>
      <c r="F54" s="4" t="s">
        <v>169</v>
      </c>
      <c r="G54" s="6" t="s">
        <v>323</v>
      </c>
      <c r="H54" s="8">
        <v>0</v>
      </c>
      <c r="I54" s="5" t="s">
        <v>171</v>
      </c>
      <c r="J54" s="5" t="s">
        <v>172</v>
      </c>
      <c r="K54" s="5" t="s">
        <v>173</v>
      </c>
      <c r="L54" s="5" t="s">
        <v>185</v>
      </c>
      <c r="M54" s="8">
        <v>8461</v>
      </c>
      <c r="N54" s="5" t="s">
        <v>186</v>
      </c>
    </row>
    <row r="55" spans="1:14" ht="39.6" x14ac:dyDescent="0.3">
      <c r="A55" s="1"/>
      <c r="B55" s="5" t="s">
        <v>324</v>
      </c>
      <c r="C55" s="5" t="s">
        <v>325</v>
      </c>
      <c r="D55" s="5" t="s">
        <v>326</v>
      </c>
      <c r="E55" s="4" t="s">
        <v>178</v>
      </c>
      <c r="F55" s="4" t="s">
        <v>169</v>
      </c>
      <c r="G55" s="6" t="s">
        <v>327</v>
      </c>
      <c r="H55" s="8">
        <v>0</v>
      </c>
      <c r="I55" s="5" t="s">
        <v>171</v>
      </c>
      <c r="J55" s="5" t="s">
        <v>172</v>
      </c>
      <c r="K55" s="5" t="s">
        <v>173</v>
      </c>
      <c r="L55" s="5" t="s">
        <v>185</v>
      </c>
      <c r="M55" s="8">
        <v>22979</v>
      </c>
      <c r="N55" s="5" t="s">
        <v>186</v>
      </c>
    </row>
    <row r="56" spans="1:14" ht="26.4" x14ac:dyDescent="0.3">
      <c r="A56" s="1"/>
      <c r="B56" s="5" t="s">
        <v>328</v>
      </c>
      <c r="C56" s="5" t="s">
        <v>329</v>
      </c>
      <c r="D56" s="5" t="s">
        <v>330</v>
      </c>
      <c r="E56" s="4" t="s">
        <v>178</v>
      </c>
      <c r="F56" s="4" t="s">
        <v>169</v>
      </c>
      <c r="G56" s="6" t="s">
        <v>331</v>
      </c>
      <c r="H56" s="8">
        <v>179.37</v>
      </c>
      <c r="I56" s="5" t="s">
        <v>171</v>
      </c>
      <c r="J56" s="5" t="s">
        <v>172</v>
      </c>
      <c r="K56" s="5" t="s">
        <v>173</v>
      </c>
      <c r="L56" s="5" t="s">
        <v>233</v>
      </c>
      <c r="M56" s="8">
        <v>15108</v>
      </c>
      <c r="N56" s="5" t="s">
        <v>175</v>
      </c>
    </row>
    <row r="57" spans="1:14" x14ac:dyDescent="0.3">
      <c r="A57" s="1"/>
      <c r="B57" s="5" t="s">
        <v>328</v>
      </c>
      <c r="C57" s="5" t="s">
        <v>329</v>
      </c>
      <c r="D57" s="5" t="s">
        <v>332</v>
      </c>
      <c r="E57" s="4" t="s">
        <v>333</v>
      </c>
      <c r="F57" s="4" t="s">
        <v>334</v>
      </c>
      <c r="G57" s="6" t="s">
        <v>335</v>
      </c>
      <c r="H57" s="8">
        <v>179.37</v>
      </c>
      <c r="I57" s="5" t="s">
        <v>171</v>
      </c>
      <c r="J57" s="5" t="s">
        <v>172</v>
      </c>
      <c r="K57" s="5" t="s">
        <v>173</v>
      </c>
      <c r="L57" s="5" t="s">
        <v>174</v>
      </c>
      <c r="M57" s="8">
        <v>15106</v>
      </c>
      <c r="N57" s="5" t="s">
        <v>186</v>
      </c>
    </row>
    <row r="58" spans="1:14" x14ac:dyDescent="0.3">
      <c r="A58" s="1"/>
      <c r="B58" s="5" t="s">
        <v>328</v>
      </c>
      <c r="C58" s="5" t="s">
        <v>336</v>
      </c>
      <c r="D58" s="5" t="s">
        <v>337</v>
      </c>
      <c r="E58" s="4" t="s">
        <v>338</v>
      </c>
      <c r="F58" s="4" t="s">
        <v>169</v>
      </c>
      <c r="G58" s="6" t="s">
        <v>339</v>
      </c>
      <c r="H58" s="8">
        <v>0</v>
      </c>
      <c r="I58" s="5" t="s">
        <v>171</v>
      </c>
      <c r="J58" s="5" t="s">
        <v>172</v>
      </c>
      <c r="K58" s="5" t="s">
        <v>173</v>
      </c>
      <c r="L58" s="5" t="s">
        <v>174</v>
      </c>
      <c r="M58" s="8">
        <v>14957</v>
      </c>
      <c r="N58" s="5" t="s">
        <v>186</v>
      </c>
    </row>
    <row r="59" spans="1:14" ht="26.4" x14ac:dyDescent="0.3">
      <c r="A59" s="1"/>
      <c r="B59" s="5" t="s">
        <v>328</v>
      </c>
      <c r="C59" s="5" t="s">
        <v>340</v>
      </c>
      <c r="D59" s="5" t="s">
        <v>341</v>
      </c>
      <c r="E59" s="4" t="s">
        <v>178</v>
      </c>
      <c r="F59" s="4" t="s">
        <v>169</v>
      </c>
      <c r="G59" s="6" t="s">
        <v>342</v>
      </c>
      <c r="H59" s="8">
        <v>0</v>
      </c>
      <c r="I59" s="5" t="s">
        <v>171</v>
      </c>
      <c r="J59" s="5" t="s">
        <v>184</v>
      </c>
      <c r="K59" s="5" t="s">
        <v>173</v>
      </c>
      <c r="L59" s="5" t="s">
        <v>185</v>
      </c>
      <c r="M59" s="8">
        <v>14956</v>
      </c>
      <c r="N59" s="5" t="s">
        <v>186</v>
      </c>
    </row>
    <row r="60" spans="1:14" ht="39.6" x14ac:dyDescent="0.3">
      <c r="A60" s="1"/>
      <c r="B60" s="5" t="s">
        <v>343</v>
      </c>
      <c r="C60" s="5" t="s">
        <v>344</v>
      </c>
      <c r="D60" s="5" t="s">
        <v>34</v>
      </c>
      <c r="E60" s="4" t="s">
        <v>345</v>
      </c>
      <c r="F60" s="4" t="s">
        <v>346</v>
      </c>
      <c r="G60" s="6" t="s">
        <v>347</v>
      </c>
      <c r="H60" s="8">
        <v>0</v>
      </c>
      <c r="I60" s="5" t="s">
        <v>171</v>
      </c>
      <c r="J60" s="5" t="s">
        <v>184</v>
      </c>
      <c r="K60" s="5" t="s">
        <v>173</v>
      </c>
      <c r="L60" s="5" t="s">
        <v>174</v>
      </c>
      <c r="M60" s="8">
        <v>11587</v>
      </c>
      <c r="N60" s="5" t="s">
        <v>186</v>
      </c>
    </row>
    <row r="61" spans="1:14" x14ac:dyDescent="0.3">
      <c r="A61" s="1"/>
      <c r="B61" s="5" t="s">
        <v>348</v>
      </c>
      <c r="C61" s="5" t="s">
        <v>349</v>
      </c>
      <c r="D61" s="5" t="s">
        <v>350</v>
      </c>
      <c r="E61" s="4" t="s">
        <v>178</v>
      </c>
      <c r="F61" s="4" t="s">
        <v>169</v>
      </c>
      <c r="G61" s="6" t="s">
        <v>351</v>
      </c>
      <c r="H61" s="8">
        <v>0</v>
      </c>
      <c r="I61" s="5" t="s">
        <v>171</v>
      </c>
      <c r="J61" s="5" t="s">
        <v>172</v>
      </c>
      <c r="K61" s="5" t="s">
        <v>173</v>
      </c>
      <c r="L61" s="5" t="s">
        <v>174</v>
      </c>
      <c r="M61" s="8">
        <v>10882</v>
      </c>
      <c r="N61" s="5" t="s">
        <v>186</v>
      </c>
    </row>
    <row r="62" spans="1:14" x14ac:dyDescent="0.3">
      <c r="A62" s="1"/>
      <c r="B62" s="5" t="s">
        <v>348</v>
      </c>
      <c r="C62" s="5" t="s">
        <v>349</v>
      </c>
      <c r="D62" s="5" t="s">
        <v>116</v>
      </c>
      <c r="E62" s="4" t="s">
        <v>178</v>
      </c>
      <c r="F62" s="4" t="s">
        <v>169</v>
      </c>
      <c r="G62" s="6" t="s">
        <v>352</v>
      </c>
      <c r="H62" s="8">
        <v>44.22</v>
      </c>
      <c r="I62" s="5" t="s">
        <v>171</v>
      </c>
      <c r="J62" s="5" t="s">
        <v>172</v>
      </c>
      <c r="K62" s="5" t="s">
        <v>173</v>
      </c>
      <c r="L62" s="5" t="s">
        <v>174</v>
      </c>
      <c r="M62" s="8">
        <v>78</v>
      </c>
      <c r="N62" s="5" t="s">
        <v>175</v>
      </c>
    </row>
    <row r="63" spans="1:14" ht="39.6" x14ac:dyDescent="0.3">
      <c r="A63" s="1"/>
      <c r="B63" s="5" t="s">
        <v>348</v>
      </c>
      <c r="C63" s="5" t="s">
        <v>349</v>
      </c>
      <c r="D63" s="5" t="s">
        <v>353</v>
      </c>
      <c r="E63" s="4" t="s">
        <v>178</v>
      </c>
      <c r="F63" s="4" t="s">
        <v>169</v>
      </c>
      <c r="G63" s="6" t="s">
        <v>354</v>
      </c>
      <c r="H63" s="8">
        <v>0</v>
      </c>
      <c r="I63" s="5" t="s">
        <v>171</v>
      </c>
      <c r="J63" s="5" t="s">
        <v>172</v>
      </c>
      <c r="K63" s="5" t="s">
        <v>173</v>
      </c>
      <c r="L63" s="5" t="s">
        <v>174</v>
      </c>
      <c r="M63" s="8">
        <v>10814</v>
      </c>
      <c r="N63" s="5" t="s">
        <v>186</v>
      </c>
    </row>
    <row r="64" spans="1:14" x14ac:dyDescent="0.3">
      <c r="A64" s="1"/>
      <c r="B64" s="5" t="s">
        <v>348</v>
      </c>
      <c r="C64" s="5" t="s">
        <v>349</v>
      </c>
      <c r="D64" s="5" t="s">
        <v>114</v>
      </c>
      <c r="E64" s="4" t="s">
        <v>355</v>
      </c>
      <c r="F64" s="4" t="s">
        <v>205</v>
      </c>
      <c r="G64" s="6" t="s">
        <v>356</v>
      </c>
      <c r="H64" s="8">
        <v>0</v>
      </c>
      <c r="I64" s="5" t="s">
        <v>171</v>
      </c>
      <c r="J64" s="5" t="s">
        <v>184</v>
      </c>
      <c r="K64" s="5" t="s">
        <v>173</v>
      </c>
      <c r="L64" s="5" t="s">
        <v>280</v>
      </c>
      <c r="M64" s="8">
        <v>77</v>
      </c>
      <c r="N64" s="5" t="s">
        <v>175</v>
      </c>
    </row>
    <row r="65" spans="1:14" x14ac:dyDescent="0.3">
      <c r="A65" s="1"/>
      <c r="B65" s="5" t="s">
        <v>348</v>
      </c>
      <c r="C65" s="5" t="s">
        <v>357</v>
      </c>
      <c r="D65" s="5" t="s">
        <v>84</v>
      </c>
      <c r="E65" s="4" t="s">
        <v>178</v>
      </c>
      <c r="F65" s="4" t="s">
        <v>169</v>
      </c>
      <c r="G65" s="6" t="s">
        <v>358</v>
      </c>
      <c r="H65" s="8">
        <v>0</v>
      </c>
      <c r="I65" s="5" t="s">
        <v>171</v>
      </c>
      <c r="J65" s="5" t="s">
        <v>172</v>
      </c>
      <c r="K65" s="5" t="s">
        <v>173</v>
      </c>
      <c r="L65" s="5" t="s">
        <v>233</v>
      </c>
      <c r="M65" s="8">
        <v>63</v>
      </c>
      <c r="N65" s="5" t="s">
        <v>175</v>
      </c>
    </row>
    <row r="66" spans="1:14" x14ac:dyDescent="0.3">
      <c r="A66" s="1"/>
      <c r="B66" s="5" t="s">
        <v>120</v>
      </c>
      <c r="C66" s="5" t="s">
        <v>359</v>
      </c>
      <c r="D66" s="5" t="s">
        <v>84</v>
      </c>
      <c r="E66" s="4" t="s">
        <v>178</v>
      </c>
      <c r="F66" s="4" t="s">
        <v>360</v>
      </c>
      <c r="G66" s="6" t="s">
        <v>361</v>
      </c>
      <c r="H66" s="8">
        <v>24</v>
      </c>
      <c r="I66" s="5" t="s">
        <v>171</v>
      </c>
      <c r="J66" s="5" t="s">
        <v>172</v>
      </c>
      <c r="K66" s="5" t="s">
        <v>173</v>
      </c>
      <c r="L66" s="5" t="s">
        <v>174</v>
      </c>
      <c r="M66" s="8">
        <v>32</v>
      </c>
      <c r="N66" s="5" t="s">
        <v>175</v>
      </c>
    </row>
    <row r="67" spans="1:14" x14ac:dyDescent="0.3">
      <c r="A67" s="1"/>
      <c r="B67" s="5" t="s">
        <v>120</v>
      </c>
      <c r="C67" s="5" t="s">
        <v>362</v>
      </c>
      <c r="D67" s="5" t="s">
        <v>363</v>
      </c>
      <c r="E67" s="4" t="s">
        <v>364</v>
      </c>
      <c r="F67" s="4" t="s">
        <v>365</v>
      </c>
      <c r="G67" s="6" t="s">
        <v>366</v>
      </c>
      <c r="H67" s="8">
        <v>0</v>
      </c>
      <c r="I67" s="5" t="s">
        <v>171</v>
      </c>
      <c r="J67" s="5" t="s">
        <v>184</v>
      </c>
      <c r="K67" s="5" t="s">
        <v>173</v>
      </c>
      <c r="L67" s="5" t="s">
        <v>280</v>
      </c>
      <c r="M67" s="8">
        <v>34</v>
      </c>
      <c r="N67" s="5" t="s">
        <v>175</v>
      </c>
    </row>
    <row r="68" spans="1:14" x14ac:dyDescent="0.3">
      <c r="A68" s="1"/>
      <c r="B68" s="5" t="s">
        <v>120</v>
      </c>
      <c r="C68" s="5" t="s">
        <v>367</v>
      </c>
      <c r="D68" s="5" t="s">
        <v>368</v>
      </c>
      <c r="E68" s="4" t="s">
        <v>210</v>
      </c>
      <c r="F68" s="4" t="s">
        <v>369</v>
      </c>
      <c r="G68" s="6" t="s">
        <v>370</v>
      </c>
      <c r="H68" s="8">
        <v>0</v>
      </c>
      <c r="I68" s="5" t="s">
        <v>171</v>
      </c>
      <c r="J68" s="5" t="s">
        <v>184</v>
      </c>
      <c r="K68" s="5" t="s">
        <v>173</v>
      </c>
      <c r="L68" s="5" t="s">
        <v>280</v>
      </c>
      <c r="M68" s="8">
        <v>12329</v>
      </c>
      <c r="N68" s="5" t="s">
        <v>175</v>
      </c>
    </row>
    <row r="69" spans="1:14" x14ac:dyDescent="0.3">
      <c r="A69" s="1"/>
      <c r="B69" s="5" t="s">
        <v>371</v>
      </c>
      <c r="C69" s="5" t="s">
        <v>372</v>
      </c>
      <c r="D69" s="5" t="s">
        <v>373</v>
      </c>
      <c r="E69" s="4" t="s">
        <v>178</v>
      </c>
      <c r="F69" s="4" t="s">
        <v>169</v>
      </c>
      <c r="G69" s="6" t="s">
        <v>374</v>
      </c>
      <c r="H69" s="8">
        <v>0</v>
      </c>
      <c r="I69" s="5" t="s">
        <v>171</v>
      </c>
      <c r="J69" s="5" t="s">
        <v>172</v>
      </c>
      <c r="K69" s="5" t="s">
        <v>173</v>
      </c>
      <c r="L69" s="5" t="s">
        <v>174</v>
      </c>
      <c r="M69" s="8">
        <v>20659</v>
      </c>
      <c r="N69" s="5" t="s">
        <v>186</v>
      </c>
    </row>
    <row r="70" spans="1:14" ht="26.4" x14ac:dyDescent="0.3">
      <c r="A70" s="1"/>
      <c r="B70" s="5" t="s">
        <v>371</v>
      </c>
      <c r="C70" s="5" t="s">
        <v>375</v>
      </c>
      <c r="D70" s="5" t="s">
        <v>17</v>
      </c>
      <c r="E70" s="4" t="s">
        <v>178</v>
      </c>
      <c r="F70" s="4" t="s">
        <v>169</v>
      </c>
      <c r="G70" s="6" t="s">
        <v>376</v>
      </c>
      <c r="H70" s="8">
        <v>6.8</v>
      </c>
      <c r="I70" s="5" t="s">
        <v>171</v>
      </c>
      <c r="J70" s="5" t="s">
        <v>172</v>
      </c>
      <c r="K70" s="5" t="s">
        <v>173</v>
      </c>
      <c r="L70" s="5" t="s">
        <v>233</v>
      </c>
      <c r="M70" s="8">
        <v>20667</v>
      </c>
      <c r="N70" s="5" t="s">
        <v>175</v>
      </c>
    </row>
    <row r="71" spans="1:14" ht="26.4" x14ac:dyDescent="0.3">
      <c r="A71" s="1"/>
      <c r="B71" s="5" t="s">
        <v>371</v>
      </c>
      <c r="C71" s="5" t="s">
        <v>375</v>
      </c>
      <c r="D71" s="5" t="s">
        <v>109</v>
      </c>
      <c r="E71" s="4" t="s">
        <v>178</v>
      </c>
      <c r="F71" s="4" t="s">
        <v>169</v>
      </c>
      <c r="G71" s="6" t="s">
        <v>377</v>
      </c>
      <c r="H71" s="8">
        <v>0</v>
      </c>
      <c r="I71" s="5" t="s">
        <v>171</v>
      </c>
      <c r="J71" s="5" t="s">
        <v>172</v>
      </c>
      <c r="K71" s="5" t="s">
        <v>173</v>
      </c>
      <c r="L71" s="5" t="s">
        <v>174</v>
      </c>
      <c r="M71" s="8">
        <v>20669</v>
      </c>
      <c r="N71" s="5" t="s">
        <v>175</v>
      </c>
    </row>
    <row r="72" spans="1:14" x14ac:dyDescent="0.3">
      <c r="A72" s="1"/>
      <c r="B72" s="5" t="s">
        <v>378</v>
      </c>
      <c r="C72" s="5" t="s">
        <v>379</v>
      </c>
      <c r="D72" s="5" t="s">
        <v>109</v>
      </c>
      <c r="E72" s="4" t="s">
        <v>178</v>
      </c>
      <c r="F72" s="4" t="s">
        <v>169</v>
      </c>
      <c r="G72" s="6" t="s">
        <v>380</v>
      </c>
      <c r="H72" s="8">
        <v>1.5</v>
      </c>
      <c r="I72" s="5" t="s">
        <v>171</v>
      </c>
      <c r="J72" s="5" t="s">
        <v>172</v>
      </c>
      <c r="K72" s="5" t="s">
        <v>173</v>
      </c>
      <c r="L72" s="5" t="s">
        <v>174</v>
      </c>
      <c r="M72" s="8">
        <v>13300</v>
      </c>
      <c r="N72" s="5" t="s">
        <v>175</v>
      </c>
    </row>
    <row r="73" spans="1:14" x14ac:dyDescent="0.3">
      <c r="A73" s="1"/>
      <c r="B73" s="5" t="s">
        <v>378</v>
      </c>
      <c r="C73" s="5" t="s">
        <v>379</v>
      </c>
      <c r="D73" s="5" t="s">
        <v>84</v>
      </c>
      <c r="E73" s="4" t="s">
        <v>381</v>
      </c>
      <c r="F73" s="4" t="s">
        <v>382</v>
      </c>
      <c r="G73" s="6" t="s">
        <v>383</v>
      </c>
      <c r="H73" s="8">
        <v>1.5</v>
      </c>
      <c r="I73" s="5" t="s">
        <v>171</v>
      </c>
      <c r="J73" s="5" t="s">
        <v>172</v>
      </c>
      <c r="K73" s="5" t="s">
        <v>173</v>
      </c>
      <c r="L73" s="5" t="s">
        <v>174</v>
      </c>
      <c r="M73" s="8">
        <v>13301</v>
      </c>
      <c r="N73" s="5" t="s">
        <v>175</v>
      </c>
    </row>
    <row r="74" spans="1:14" x14ac:dyDescent="0.3">
      <c r="A74" s="1"/>
      <c r="B74" s="5" t="s">
        <v>378</v>
      </c>
      <c r="C74" s="5" t="s">
        <v>384</v>
      </c>
      <c r="D74" s="5" t="s">
        <v>109</v>
      </c>
      <c r="E74" s="4" t="s">
        <v>385</v>
      </c>
      <c r="F74" s="4" t="s">
        <v>386</v>
      </c>
      <c r="G74" s="6" t="s">
        <v>387</v>
      </c>
      <c r="H74" s="8">
        <v>1.5</v>
      </c>
      <c r="I74" s="5" t="s">
        <v>171</v>
      </c>
      <c r="J74" s="5" t="s">
        <v>172</v>
      </c>
      <c r="K74" s="5" t="s">
        <v>173</v>
      </c>
      <c r="L74" s="5" t="s">
        <v>174</v>
      </c>
      <c r="M74" s="8">
        <v>15114</v>
      </c>
      <c r="N74" s="5" t="s">
        <v>175</v>
      </c>
    </row>
    <row r="75" spans="1:14" ht="26.4" x14ac:dyDescent="0.3">
      <c r="A75" s="1"/>
      <c r="B75" s="5" t="s">
        <v>388</v>
      </c>
      <c r="C75" s="5" t="s">
        <v>389</v>
      </c>
      <c r="D75" s="5" t="s">
        <v>390</v>
      </c>
      <c r="E75" s="4" t="s">
        <v>391</v>
      </c>
      <c r="F75" s="4" t="s">
        <v>392</v>
      </c>
      <c r="G75" s="6" t="s">
        <v>393</v>
      </c>
      <c r="H75" s="8">
        <v>0</v>
      </c>
      <c r="I75" s="5" t="s">
        <v>171</v>
      </c>
      <c r="J75" s="5" t="s">
        <v>172</v>
      </c>
      <c r="K75" s="5" t="s">
        <v>173</v>
      </c>
      <c r="L75" s="5" t="s">
        <v>174</v>
      </c>
      <c r="M75" s="8">
        <v>13646</v>
      </c>
      <c r="N75" s="5" t="s">
        <v>186</v>
      </c>
    </row>
    <row r="76" spans="1:14" ht="26.4" x14ac:dyDescent="0.3">
      <c r="A76" s="1"/>
      <c r="B76" s="5" t="s">
        <v>394</v>
      </c>
      <c r="C76" s="5" t="s">
        <v>395</v>
      </c>
      <c r="D76" s="5" t="s">
        <v>396</v>
      </c>
      <c r="E76" s="4" t="s">
        <v>178</v>
      </c>
      <c r="F76" s="4" t="s">
        <v>169</v>
      </c>
      <c r="G76" s="6" t="s">
        <v>397</v>
      </c>
      <c r="H76" s="8">
        <v>0</v>
      </c>
      <c r="I76" s="5" t="s">
        <v>171</v>
      </c>
      <c r="J76" s="5" t="s">
        <v>172</v>
      </c>
      <c r="K76" s="5" t="s">
        <v>173</v>
      </c>
      <c r="L76" s="5" t="s">
        <v>185</v>
      </c>
      <c r="M76" s="8">
        <v>24124</v>
      </c>
      <c r="N76" s="5" t="s">
        <v>186</v>
      </c>
    </row>
    <row r="77" spans="1:14" x14ac:dyDescent="0.3">
      <c r="A77" s="1"/>
      <c r="B77" s="5" t="s">
        <v>394</v>
      </c>
      <c r="C77" s="5" t="s">
        <v>398</v>
      </c>
      <c r="D77" s="5" t="s">
        <v>399</v>
      </c>
      <c r="E77" s="4" t="s">
        <v>178</v>
      </c>
      <c r="F77" s="4" t="s">
        <v>169</v>
      </c>
      <c r="G77" s="6" t="s">
        <v>400</v>
      </c>
      <c r="H77" s="8">
        <v>0</v>
      </c>
      <c r="I77" s="5" t="s">
        <v>171</v>
      </c>
      <c r="J77" s="5" t="s">
        <v>172</v>
      </c>
      <c r="K77" s="5" t="s">
        <v>173</v>
      </c>
      <c r="L77" s="5" t="s">
        <v>185</v>
      </c>
      <c r="M77" s="8">
        <v>352</v>
      </c>
      <c r="N77" s="5" t="s">
        <v>186</v>
      </c>
    </row>
    <row r="78" spans="1:14" ht="66" x14ac:dyDescent="0.3">
      <c r="A78" s="1"/>
      <c r="B78" s="5" t="s">
        <v>394</v>
      </c>
      <c r="C78" s="5" t="s">
        <v>398</v>
      </c>
      <c r="D78" s="5" t="s">
        <v>401</v>
      </c>
      <c r="E78" s="4" t="s">
        <v>178</v>
      </c>
      <c r="F78" s="4" t="s">
        <v>169</v>
      </c>
      <c r="G78" s="6" t="s">
        <v>402</v>
      </c>
      <c r="H78" s="8">
        <v>0</v>
      </c>
      <c r="I78" s="5" t="s">
        <v>171</v>
      </c>
      <c r="J78" s="5" t="s">
        <v>172</v>
      </c>
      <c r="K78" s="5" t="s">
        <v>173</v>
      </c>
      <c r="L78" s="5" t="s">
        <v>185</v>
      </c>
      <c r="M78" s="8">
        <v>8939</v>
      </c>
      <c r="N78" s="5" t="s">
        <v>186</v>
      </c>
    </row>
    <row r="79" spans="1:14" ht="39.6" x14ac:dyDescent="0.3">
      <c r="A79" s="1"/>
      <c r="B79" s="5" t="s">
        <v>394</v>
      </c>
      <c r="C79" s="5" t="s">
        <v>398</v>
      </c>
      <c r="D79" s="5" t="s">
        <v>403</v>
      </c>
      <c r="E79" s="4" t="s">
        <v>404</v>
      </c>
      <c r="F79" s="4" t="s">
        <v>286</v>
      </c>
      <c r="G79" s="6" t="s">
        <v>405</v>
      </c>
      <c r="H79" s="8">
        <v>0</v>
      </c>
      <c r="I79" s="5" t="s">
        <v>171</v>
      </c>
      <c r="J79" s="5" t="s">
        <v>184</v>
      </c>
      <c r="K79" s="5" t="s">
        <v>173</v>
      </c>
      <c r="L79" s="5" t="s">
        <v>174</v>
      </c>
      <c r="M79" s="8">
        <v>351</v>
      </c>
      <c r="N79" s="5" t="s">
        <v>186</v>
      </c>
    </row>
    <row r="80" spans="1:14" ht="26.4" x14ac:dyDescent="0.3">
      <c r="A80" s="1"/>
      <c r="B80" s="5" t="s">
        <v>394</v>
      </c>
      <c r="C80" s="5" t="s">
        <v>406</v>
      </c>
      <c r="D80" s="5" t="s">
        <v>34</v>
      </c>
      <c r="E80" s="4" t="s">
        <v>407</v>
      </c>
      <c r="F80" s="4" t="s">
        <v>408</v>
      </c>
      <c r="G80" s="6" t="s">
        <v>409</v>
      </c>
      <c r="H80" s="8">
        <v>0</v>
      </c>
      <c r="I80" s="5" t="s">
        <v>171</v>
      </c>
      <c r="J80" s="5" t="s">
        <v>184</v>
      </c>
      <c r="K80" s="5" t="s">
        <v>173</v>
      </c>
      <c r="L80" s="5" t="s">
        <v>174</v>
      </c>
      <c r="M80" s="8">
        <v>11570</v>
      </c>
      <c r="N80" s="5" t="s">
        <v>186</v>
      </c>
    </row>
    <row r="81" spans="1:14" ht="39.6" x14ac:dyDescent="0.3">
      <c r="A81" s="1"/>
      <c r="B81" s="5" t="s">
        <v>394</v>
      </c>
      <c r="C81" s="5" t="s">
        <v>410</v>
      </c>
      <c r="D81" s="5" t="s">
        <v>411</v>
      </c>
      <c r="E81" s="4" t="s">
        <v>178</v>
      </c>
      <c r="F81" s="4" t="s">
        <v>169</v>
      </c>
      <c r="G81" s="6" t="s">
        <v>412</v>
      </c>
      <c r="H81" s="8">
        <v>0</v>
      </c>
      <c r="I81" s="5" t="s">
        <v>171</v>
      </c>
      <c r="J81" s="5" t="s">
        <v>172</v>
      </c>
      <c r="K81" s="5" t="s">
        <v>173</v>
      </c>
      <c r="L81" s="5" t="s">
        <v>185</v>
      </c>
      <c r="M81" s="8">
        <v>6020</v>
      </c>
      <c r="N81" s="5" t="s">
        <v>186</v>
      </c>
    </row>
    <row r="82" spans="1:14" ht="66" x14ac:dyDescent="0.3">
      <c r="A82" s="1"/>
      <c r="B82" s="5" t="s">
        <v>394</v>
      </c>
      <c r="C82" s="5" t="s">
        <v>410</v>
      </c>
      <c r="D82" s="5" t="s">
        <v>411</v>
      </c>
      <c r="E82" s="4" t="s">
        <v>178</v>
      </c>
      <c r="F82" s="4" t="s">
        <v>169</v>
      </c>
      <c r="G82" s="6" t="s">
        <v>413</v>
      </c>
      <c r="H82" s="8">
        <v>0</v>
      </c>
      <c r="I82" s="5" t="s">
        <v>171</v>
      </c>
      <c r="J82" s="5" t="s">
        <v>172</v>
      </c>
      <c r="K82" s="5" t="s">
        <v>173</v>
      </c>
      <c r="L82" s="5" t="s">
        <v>174</v>
      </c>
      <c r="M82" s="8">
        <v>6020</v>
      </c>
      <c r="N82" s="5" t="s">
        <v>186</v>
      </c>
    </row>
    <row r="83" spans="1:14" ht="105.6" x14ac:dyDescent="0.3">
      <c r="A83" s="1"/>
      <c r="B83" s="5" t="s">
        <v>394</v>
      </c>
      <c r="C83" s="5" t="s">
        <v>410</v>
      </c>
      <c r="D83" s="5" t="s">
        <v>34</v>
      </c>
      <c r="E83" s="4" t="s">
        <v>414</v>
      </c>
      <c r="F83" s="4" t="s">
        <v>415</v>
      </c>
      <c r="G83" s="6" t="s">
        <v>416</v>
      </c>
      <c r="H83" s="8">
        <v>0</v>
      </c>
      <c r="I83" s="5" t="s">
        <v>171</v>
      </c>
      <c r="J83" s="5" t="s">
        <v>184</v>
      </c>
      <c r="K83" s="5" t="s">
        <v>173</v>
      </c>
      <c r="L83" s="5" t="s">
        <v>174</v>
      </c>
      <c r="M83" s="8">
        <v>375</v>
      </c>
      <c r="N83" s="5" t="s">
        <v>186</v>
      </c>
    </row>
    <row r="84" spans="1:14" ht="26.4" x14ac:dyDescent="0.3">
      <c r="A84" s="1"/>
      <c r="B84" s="5" t="s">
        <v>394</v>
      </c>
      <c r="C84" s="5" t="s">
        <v>417</v>
      </c>
      <c r="D84" s="5" t="s">
        <v>418</v>
      </c>
      <c r="E84" s="4" t="s">
        <v>178</v>
      </c>
      <c r="F84" s="4" t="s">
        <v>169</v>
      </c>
      <c r="G84" s="6" t="s">
        <v>419</v>
      </c>
      <c r="H84" s="8">
        <v>0</v>
      </c>
      <c r="I84" s="5" t="s">
        <v>171</v>
      </c>
      <c r="J84" s="5" t="s">
        <v>184</v>
      </c>
      <c r="K84" s="5" t="s">
        <v>173</v>
      </c>
      <c r="L84" s="5" t="s">
        <v>185</v>
      </c>
      <c r="M84" s="8">
        <v>23258</v>
      </c>
      <c r="N84" s="5" t="s">
        <v>186</v>
      </c>
    </row>
    <row r="85" spans="1:14" ht="26.4" x14ac:dyDescent="0.3">
      <c r="A85" s="1"/>
      <c r="B85" s="5" t="s">
        <v>394</v>
      </c>
      <c r="C85" s="5" t="s">
        <v>420</v>
      </c>
      <c r="D85" s="5" t="s">
        <v>421</v>
      </c>
      <c r="E85" s="4" t="s">
        <v>178</v>
      </c>
      <c r="F85" s="4" t="s">
        <v>169</v>
      </c>
      <c r="G85" s="6" t="s">
        <v>422</v>
      </c>
      <c r="H85" s="8">
        <v>0</v>
      </c>
      <c r="I85" s="5" t="s">
        <v>171</v>
      </c>
      <c r="J85" s="5" t="s">
        <v>172</v>
      </c>
      <c r="K85" s="5" t="s">
        <v>173</v>
      </c>
      <c r="L85" s="5" t="s">
        <v>185</v>
      </c>
      <c r="M85" s="8">
        <v>853</v>
      </c>
      <c r="N85" s="5" t="s">
        <v>186</v>
      </c>
    </row>
    <row r="86" spans="1:14" ht="52.8" x14ac:dyDescent="0.3">
      <c r="A86" s="1"/>
      <c r="B86" s="5" t="s">
        <v>394</v>
      </c>
      <c r="C86" s="5" t="s">
        <v>423</v>
      </c>
      <c r="D86" s="5" t="s">
        <v>424</v>
      </c>
      <c r="E86" s="4" t="s">
        <v>178</v>
      </c>
      <c r="F86" s="4" t="s">
        <v>169</v>
      </c>
      <c r="G86" s="6" t="s">
        <v>425</v>
      </c>
      <c r="H86" s="8">
        <v>0</v>
      </c>
      <c r="I86" s="5" t="s">
        <v>171</v>
      </c>
      <c r="J86" s="5" t="s">
        <v>172</v>
      </c>
      <c r="K86" s="5" t="s">
        <v>173</v>
      </c>
      <c r="L86" s="5" t="s">
        <v>185</v>
      </c>
      <c r="M86" s="8">
        <v>834</v>
      </c>
      <c r="N86" s="5" t="s">
        <v>186</v>
      </c>
    </row>
    <row r="87" spans="1:14" ht="52.8" x14ac:dyDescent="0.3">
      <c r="A87" s="1"/>
      <c r="B87" s="5" t="s">
        <v>394</v>
      </c>
      <c r="C87" s="5" t="s">
        <v>423</v>
      </c>
      <c r="D87" s="5" t="s">
        <v>426</v>
      </c>
      <c r="E87" s="4" t="s">
        <v>178</v>
      </c>
      <c r="F87" s="4" t="s">
        <v>169</v>
      </c>
      <c r="G87" s="6" t="s">
        <v>427</v>
      </c>
      <c r="H87" s="8">
        <v>0</v>
      </c>
      <c r="I87" s="5" t="s">
        <v>171</v>
      </c>
      <c r="J87" s="5" t="s">
        <v>172</v>
      </c>
      <c r="K87" s="5" t="s">
        <v>173</v>
      </c>
      <c r="L87" s="5" t="s">
        <v>185</v>
      </c>
      <c r="M87" s="8">
        <v>9267</v>
      </c>
      <c r="N87" s="5" t="s">
        <v>186</v>
      </c>
    </row>
    <row r="88" spans="1:14" ht="39.6" x14ac:dyDescent="0.3">
      <c r="A88" s="1"/>
      <c r="B88" s="5" t="s">
        <v>394</v>
      </c>
      <c r="C88" s="5" t="s">
        <v>428</v>
      </c>
      <c r="D88" s="5" t="s">
        <v>429</v>
      </c>
      <c r="E88" s="4" t="s">
        <v>178</v>
      </c>
      <c r="F88" s="4" t="s">
        <v>169</v>
      </c>
      <c r="G88" s="6" t="s">
        <v>430</v>
      </c>
      <c r="H88" s="8">
        <v>0</v>
      </c>
      <c r="I88" s="5" t="s">
        <v>171</v>
      </c>
      <c r="J88" s="5" t="s">
        <v>184</v>
      </c>
      <c r="K88" s="5" t="s">
        <v>173</v>
      </c>
      <c r="L88" s="5" t="s">
        <v>185</v>
      </c>
      <c r="M88" s="8">
        <v>1987</v>
      </c>
      <c r="N88" s="5" t="s">
        <v>186</v>
      </c>
    </row>
    <row r="89" spans="1:14" ht="26.4" x14ac:dyDescent="0.3">
      <c r="A89" s="1"/>
      <c r="B89" s="5" t="s">
        <v>394</v>
      </c>
      <c r="C89" s="5" t="s">
        <v>431</v>
      </c>
      <c r="D89" s="5" t="s">
        <v>432</v>
      </c>
      <c r="E89" s="4" t="s">
        <v>178</v>
      </c>
      <c r="F89" s="4" t="s">
        <v>169</v>
      </c>
      <c r="G89" s="6" t="s">
        <v>433</v>
      </c>
      <c r="H89" s="8">
        <v>0</v>
      </c>
      <c r="I89" s="5" t="s">
        <v>171</v>
      </c>
      <c r="J89" s="5" t="s">
        <v>184</v>
      </c>
      <c r="K89" s="5" t="s">
        <v>173</v>
      </c>
      <c r="L89" s="5" t="s">
        <v>185</v>
      </c>
      <c r="M89" s="8">
        <v>24318</v>
      </c>
      <c r="N89" s="5" t="s">
        <v>186</v>
      </c>
    </row>
    <row r="90" spans="1:14" ht="66" x14ac:dyDescent="0.3">
      <c r="A90" s="1"/>
      <c r="B90" s="5" t="s">
        <v>394</v>
      </c>
      <c r="C90" s="5" t="s">
        <v>434</v>
      </c>
      <c r="D90" s="5" t="s">
        <v>435</v>
      </c>
      <c r="E90" s="4" t="s">
        <v>178</v>
      </c>
      <c r="F90" s="4" t="s">
        <v>169</v>
      </c>
      <c r="G90" s="6" t="s">
        <v>436</v>
      </c>
      <c r="H90" s="8">
        <v>0</v>
      </c>
      <c r="I90" s="5" t="s">
        <v>171</v>
      </c>
      <c r="J90" s="5" t="s">
        <v>172</v>
      </c>
      <c r="K90" s="5" t="s">
        <v>173</v>
      </c>
      <c r="L90" s="5" t="s">
        <v>185</v>
      </c>
      <c r="M90" s="8">
        <v>8680</v>
      </c>
      <c r="N90" s="5" t="s">
        <v>186</v>
      </c>
    </row>
    <row r="91" spans="1:14" ht="66" x14ac:dyDescent="0.3">
      <c r="A91" s="1"/>
      <c r="B91" s="5" t="s">
        <v>394</v>
      </c>
      <c r="C91" s="5" t="s">
        <v>50</v>
      </c>
      <c r="D91" s="5" t="s">
        <v>34</v>
      </c>
      <c r="E91" s="4" t="s">
        <v>437</v>
      </c>
      <c r="F91" s="4" t="s">
        <v>438</v>
      </c>
      <c r="G91" s="6" t="s">
        <v>439</v>
      </c>
      <c r="H91" s="8">
        <v>0</v>
      </c>
      <c r="I91" s="5" t="s">
        <v>171</v>
      </c>
      <c r="J91" s="5" t="s">
        <v>184</v>
      </c>
      <c r="K91" s="5" t="s">
        <v>173</v>
      </c>
      <c r="L91" s="5" t="s">
        <v>174</v>
      </c>
      <c r="M91" s="8">
        <v>10640</v>
      </c>
      <c r="N91" s="5" t="s">
        <v>186</v>
      </c>
    </row>
    <row r="92" spans="1:14" ht="39.6" x14ac:dyDescent="0.3">
      <c r="A92" s="1"/>
      <c r="B92" s="5" t="s">
        <v>394</v>
      </c>
      <c r="C92" s="5" t="s">
        <v>440</v>
      </c>
      <c r="D92" s="5" t="s">
        <v>441</v>
      </c>
      <c r="E92" s="4" t="s">
        <v>178</v>
      </c>
      <c r="F92" s="4" t="s">
        <v>169</v>
      </c>
      <c r="G92" s="6" t="s">
        <v>442</v>
      </c>
      <c r="H92" s="8">
        <v>0</v>
      </c>
      <c r="I92" s="5" t="s">
        <v>171</v>
      </c>
      <c r="J92" s="5" t="s">
        <v>184</v>
      </c>
      <c r="K92" s="5" t="s">
        <v>173</v>
      </c>
      <c r="L92" s="5" t="s">
        <v>185</v>
      </c>
      <c r="M92" s="8">
        <v>878</v>
      </c>
      <c r="N92" s="5" t="s">
        <v>186</v>
      </c>
    </row>
    <row r="93" spans="1:14" ht="39.6" x14ac:dyDescent="0.3">
      <c r="A93" s="1"/>
      <c r="B93" s="5" t="s">
        <v>394</v>
      </c>
      <c r="C93" s="5" t="s">
        <v>440</v>
      </c>
      <c r="D93" s="5" t="s">
        <v>403</v>
      </c>
      <c r="E93" s="4" t="s">
        <v>289</v>
      </c>
      <c r="F93" s="4" t="s">
        <v>346</v>
      </c>
      <c r="G93" s="6" t="s">
        <v>443</v>
      </c>
      <c r="H93" s="8">
        <v>0</v>
      </c>
      <c r="I93" s="5" t="s">
        <v>171</v>
      </c>
      <c r="J93" s="5" t="s">
        <v>184</v>
      </c>
      <c r="K93" s="5" t="s">
        <v>173</v>
      </c>
      <c r="L93" s="5" t="s">
        <v>174</v>
      </c>
      <c r="M93" s="8">
        <v>605</v>
      </c>
      <c r="N93" s="5" t="s">
        <v>186</v>
      </c>
    </row>
    <row r="94" spans="1:14" ht="26.4" x14ac:dyDescent="0.3">
      <c r="A94" s="1"/>
      <c r="B94" s="5" t="s">
        <v>394</v>
      </c>
      <c r="C94" s="5" t="s">
        <v>444</v>
      </c>
      <c r="D94" s="5" t="s">
        <v>445</v>
      </c>
      <c r="E94" s="4" t="s">
        <v>446</v>
      </c>
      <c r="F94" s="4" t="s">
        <v>447</v>
      </c>
      <c r="G94" s="6" t="s">
        <v>448</v>
      </c>
      <c r="H94" s="8">
        <v>0</v>
      </c>
      <c r="I94" s="5" t="s">
        <v>171</v>
      </c>
      <c r="J94" s="5" t="s">
        <v>172</v>
      </c>
      <c r="K94" s="5" t="s">
        <v>173</v>
      </c>
      <c r="L94" s="5" t="s">
        <v>185</v>
      </c>
      <c r="M94" s="8">
        <v>609</v>
      </c>
      <c r="N94" s="5" t="s">
        <v>186</v>
      </c>
    </row>
    <row r="95" spans="1:14" ht="26.4" x14ac:dyDescent="0.3">
      <c r="A95" s="1"/>
      <c r="B95" s="5" t="s">
        <v>394</v>
      </c>
      <c r="C95" s="5" t="s">
        <v>449</v>
      </c>
      <c r="D95" s="5" t="s">
        <v>450</v>
      </c>
      <c r="E95" s="4" t="s">
        <v>178</v>
      </c>
      <c r="F95" s="4" t="s">
        <v>169</v>
      </c>
      <c r="G95" s="6" t="s">
        <v>451</v>
      </c>
      <c r="H95" s="8">
        <v>0</v>
      </c>
      <c r="I95" s="5" t="s">
        <v>171</v>
      </c>
      <c r="J95" s="5" t="s">
        <v>184</v>
      </c>
      <c r="K95" s="5" t="s">
        <v>173</v>
      </c>
      <c r="L95" s="5" t="s">
        <v>185</v>
      </c>
      <c r="M95" s="8">
        <v>1941</v>
      </c>
      <c r="N95" s="5" t="s">
        <v>186</v>
      </c>
    </row>
    <row r="96" spans="1:14" ht="26.4" x14ac:dyDescent="0.3">
      <c r="A96" s="1"/>
      <c r="B96" s="5" t="s">
        <v>394</v>
      </c>
      <c r="C96" s="5" t="s">
        <v>452</v>
      </c>
      <c r="D96" s="5" t="s">
        <v>403</v>
      </c>
      <c r="E96" s="4" t="s">
        <v>345</v>
      </c>
      <c r="F96" s="4" t="s">
        <v>346</v>
      </c>
      <c r="G96" s="6" t="s">
        <v>453</v>
      </c>
      <c r="H96" s="8">
        <v>0</v>
      </c>
      <c r="I96" s="5" t="s">
        <v>171</v>
      </c>
      <c r="J96" s="5" t="s">
        <v>184</v>
      </c>
      <c r="K96" s="5" t="s">
        <v>173</v>
      </c>
      <c r="L96" s="5" t="s">
        <v>174</v>
      </c>
      <c r="M96" s="8">
        <v>662</v>
      </c>
      <c r="N96" s="5" t="s">
        <v>186</v>
      </c>
    </row>
    <row r="97" spans="1:14" ht="39.6" x14ac:dyDescent="0.3">
      <c r="A97" s="1"/>
      <c r="B97" s="5" t="s">
        <v>394</v>
      </c>
      <c r="C97" s="5" t="s">
        <v>454</v>
      </c>
      <c r="D97" s="5" t="s">
        <v>455</v>
      </c>
      <c r="E97" s="4" t="s">
        <v>178</v>
      </c>
      <c r="F97" s="4" t="s">
        <v>169</v>
      </c>
      <c r="G97" s="6" t="s">
        <v>456</v>
      </c>
      <c r="H97" s="8">
        <v>0</v>
      </c>
      <c r="I97" s="5" t="s">
        <v>171</v>
      </c>
      <c r="J97" s="5" t="s">
        <v>184</v>
      </c>
      <c r="K97" s="5" t="s">
        <v>173</v>
      </c>
      <c r="L97" s="5" t="s">
        <v>185</v>
      </c>
      <c r="M97" s="8">
        <v>11829</v>
      </c>
      <c r="N97" s="5" t="s">
        <v>186</v>
      </c>
    </row>
    <row r="98" spans="1:14" ht="39.6" x14ac:dyDescent="0.3">
      <c r="A98" s="1"/>
      <c r="B98" s="5" t="s">
        <v>394</v>
      </c>
      <c r="C98" s="5" t="s">
        <v>454</v>
      </c>
      <c r="D98" s="5" t="s">
        <v>457</v>
      </c>
      <c r="E98" s="4" t="s">
        <v>178</v>
      </c>
      <c r="F98" s="4" t="s">
        <v>169</v>
      </c>
      <c r="G98" s="6" t="s">
        <v>458</v>
      </c>
      <c r="H98" s="8">
        <v>0</v>
      </c>
      <c r="I98" s="5" t="s">
        <v>171</v>
      </c>
      <c r="J98" s="5" t="s">
        <v>184</v>
      </c>
      <c r="K98" s="5" t="s">
        <v>173</v>
      </c>
      <c r="L98" s="5" t="s">
        <v>185</v>
      </c>
      <c r="M98" s="8">
        <v>19799</v>
      </c>
      <c r="N98" s="5" t="s">
        <v>186</v>
      </c>
    </row>
    <row r="99" spans="1:14" ht="26.4" x14ac:dyDescent="0.3">
      <c r="A99" s="1"/>
      <c r="B99" s="5" t="s">
        <v>459</v>
      </c>
      <c r="C99" s="5" t="s">
        <v>460</v>
      </c>
      <c r="D99" s="5" t="s">
        <v>461</v>
      </c>
      <c r="E99" s="4" t="s">
        <v>178</v>
      </c>
      <c r="F99" s="4" t="s">
        <v>169</v>
      </c>
      <c r="G99" s="6" t="s">
        <v>462</v>
      </c>
      <c r="H99" s="8">
        <v>0</v>
      </c>
      <c r="I99" s="5" t="s">
        <v>171</v>
      </c>
      <c r="J99" s="5" t="s">
        <v>172</v>
      </c>
      <c r="K99" s="5" t="s">
        <v>173</v>
      </c>
      <c r="L99" s="5" t="s">
        <v>233</v>
      </c>
      <c r="M99" s="8">
        <v>1514</v>
      </c>
      <c r="N99" s="5" t="s">
        <v>186</v>
      </c>
    </row>
    <row r="100" spans="1:14" ht="26.4" x14ac:dyDescent="0.3">
      <c r="A100" s="1"/>
      <c r="B100" s="5" t="s">
        <v>459</v>
      </c>
      <c r="C100" s="5" t="s">
        <v>463</v>
      </c>
      <c r="D100" s="5" t="s">
        <v>464</v>
      </c>
      <c r="E100" s="4" t="s">
        <v>289</v>
      </c>
      <c r="F100" s="4" t="s">
        <v>169</v>
      </c>
      <c r="G100" s="6" t="s">
        <v>465</v>
      </c>
      <c r="H100" s="8">
        <v>0</v>
      </c>
      <c r="I100" s="5" t="s">
        <v>171</v>
      </c>
      <c r="J100" s="5" t="s">
        <v>184</v>
      </c>
      <c r="K100" s="5" t="s">
        <v>173</v>
      </c>
      <c r="L100" s="5" t="s">
        <v>174</v>
      </c>
      <c r="M100" s="8">
        <v>17759</v>
      </c>
      <c r="N100" s="5" t="s">
        <v>186</v>
      </c>
    </row>
    <row r="101" spans="1:14" ht="26.4" x14ac:dyDescent="0.3">
      <c r="A101" s="1"/>
      <c r="B101" s="5" t="s">
        <v>459</v>
      </c>
      <c r="C101" s="5" t="s">
        <v>466</v>
      </c>
      <c r="D101" s="5" t="s">
        <v>467</v>
      </c>
      <c r="E101" s="4" t="s">
        <v>468</v>
      </c>
      <c r="F101" s="4" t="s">
        <v>469</v>
      </c>
      <c r="G101" s="6" t="s">
        <v>470</v>
      </c>
      <c r="H101" s="8">
        <v>0</v>
      </c>
      <c r="I101" s="5" t="s">
        <v>171</v>
      </c>
      <c r="J101" s="5" t="s">
        <v>172</v>
      </c>
      <c r="K101" s="5" t="s">
        <v>173</v>
      </c>
      <c r="L101" s="5" t="s">
        <v>233</v>
      </c>
      <c r="M101" s="8">
        <v>14227</v>
      </c>
      <c r="N101" s="5" t="s">
        <v>186</v>
      </c>
    </row>
    <row r="102" spans="1:14" ht="26.4" x14ac:dyDescent="0.3">
      <c r="A102" s="1"/>
      <c r="B102" s="5" t="s">
        <v>459</v>
      </c>
      <c r="C102" s="5" t="s">
        <v>471</v>
      </c>
      <c r="D102" s="5" t="s">
        <v>472</v>
      </c>
      <c r="E102" s="4" t="s">
        <v>178</v>
      </c>
      <c r="F102" s="4" t="s">
        <v>169</v>
      </c>
      <c r="G102" s="6" t="s">
        <v>462</v>
      </c>
      <c r="H102" s="8">
        <v>0</v>
      </c>
      <c r="I102" s="5" t="s">
        <v>171</v>
      </c>
      <c r="J102" s="5" t="s">
        <v>172</v>
      </c>
      <c r="K102" s="5" t="s">
        <v>173</v>
      </c>
      <c r="L102" s="5" t="s">
        <v>233</v>
      </c>
      <c r="M102" s="8">
        <v>8789</v>
      </c>
      <c r="N102" s="5" t="s">
        <v>186</v>
      </c>
    </row>
    <row r="103" spans="1:14" x14ac:dyDescent="0.3">
      <c r="A103" s="1"/>
      <c r="B103" s="5" t="s">
        <v>134</v>
      </c>
      <c r="C103" s="5" t="s">
        <v>473</v>
      </c>
      <c r="D103" s="5" t="s">
        <v>107</v>
      </c>
      <c r="E103" s="4" t="s">
        <v>178</v>
      </c>
      <c r="F103" s="4" t="s">
        <v>169</v>
      </c>
      <c r="G103" s="6" t="s">
        <v>474</v>
      </c>
      <c r="H103" s="8">
        <v>22</v>
      </c>
      <c r="I103" s="5" t="s">
        <v>171</v>
      </c>
      <c r="J103" s="5" t="s">
        <v>172</v>
      </c>
      <c r="K103" s="5" t="s">
        <v>173</v>
      </c>
      <c r="L103" s="5" t="s">
        <v>174</v>
      </c>
      <c r="M103" s="8">
        <v>55</v>
      </c>
      <c r="N103" s="5" t="s">
        <v>175</v>
      </c>
    </row>
    <row r="104" spans="1:14" ht="26.4" x14ac:dyDescent="0.3">
      <c r="A104" s="1"/>
      <c r="B104" s="5" t="s">
        <v>134</v>
      </c>
      <c r="C104" s="5" t="s">
        <v>475</v>
      </c>
      <c r="D104" s="5" t="s">
        <v>112</v>
      </c>
      <c r="E104" s="4" t="s">
        <v>178</v>
      </c>
      <c r="F104" s="4" t="s">
        <v>169</v>
      </c>
      <c r="G104" s="6" t="s">
        <v>476</v>
      </c>
      <c r="H104" s="8">
        <v>11.997999999999999</v>
      </c>
      <c r="I104" s="5" t="s">
        <v>171</v>
      </c>
      <c r="J104" s="5" t="s">
        <v>172</v>
      </c>
      <c r="K104" s="5" t="s">
        <v>173</v>
      </c>
      <c r="L104" s="5" t="s">
        <v>174</v>
      </c>
      <c r="M104" s="8">
        <v>42</v>
      </c>
      <c r="N104" s="5" t="s">
        <v>175</v>
      </c>
    </row>
    <row r="105" spans="1:14" ht="26.4" x14ac:dyDescent="0.3">
      <c r="A105" s="1"/>
      <c r="B105" s="5" t="s">
        <v>134</v>
      </c>
      <c r="C105" s="5" t="s">
        <v>477</v>
      </c>
      <c r="D105" s="5" t="s">
        <v>478</v>
      </c>
      <c r="E105" s="4" t="s">
        <v>178</v>
      </c>
      <c r="F105" s="4" t="s">
        <v>169</v>
      </c>
      <c r="G105" s="6" t="s">
        <v>479</v>
      </c>
      <c r="H105" s="8">
        <v>0</v>
      </c>
      <c r="I105" s="5" t="s">
        <v>171</v>
      </c>
      <c r="J105" s="5" t="s">
        <v>172</v>
      </c>
      <c r="K105" s="5" t="s">
        <v>173</v>
      </c>
      <c r="L105" s="5" t="s">
        <v>185</v>
      </c>
      <c r="M105" s="8">
        <v>680</v>
      </c>
      <c r="N105" s="5" t="s">
        <v>186</v>
      </c>
    </row>
    <row r="106" spans="1:14" x14ac:dyDescent="0.3">
      <c r="A106" s="1"/>
      <c r="B106" s="5" t="s">
        <v>143</v>
      </c>
      <c r="C106" s="5" t="s">
        <v>480</v>
      </c>
      <c r="D106" s="5" t="s">
        <v>17</v>
      </c>
      <c r="E106" s="4" t="s">
        <v>178</v>
      </c>
      <c r="F106" s="4" t="s">
        <v>169</v>
      </c>
      <c r="G106" s="6" t="s">
        <v>481</v>
      </c>
      <c r="H106" s="8">
        <v>0</v>
      </c>
      <c r="I106" s="5" t="s">
        <v>171</v>
      </c>
      <c r="J106" s="5" t="s">
        <v>184</v>
      </c>
      <c r="K106" s="5" t="s">
        <v>173</v>
      </c>
      <c r="L106" s="5" t="s">
        <v>185</v>
      </c>
      <c r="M106" s="8">
        <v>258</v>
      </c>
      <c r="N106" s="5" t="s">
        <v>175</v>
      </c>
    </row>
    <row r="107" spans="1:14" ht="39.6" x14ac:dyDescent="0.3">
      <c r="A107" s="1"/>
      <c r="B107" s="5" t="s">
        <v>482</v>
      </c>
      <c r="C107" s="5" t="s">
        <v>483</v>
      </c>
      <c r="D107" s="5" t="s">
        <v>484</v>
      </c>
      <c r="E107" s="4" t="s">
        <v>178</v>
      </c>
      <c r="F107" s="4" t="s">
        <v>169</v>
      </c>
      <c r="G107" s="6" t="s">
        <v>485</v>
      </c>
      <c r="H107" s="8">
        <v>0</v>
      </c>
      <c r="I107" s="5" t="s">
        <v>171</v>
      </c>
      <c r="J107" s="5" t="s">
        <v>184</v>
      </c>
      <c r="K107" s="5" t="s">
        <v>173</v>
      </c>
      <c r="L107" s="5" t="s">
        <v>174</v>
      </c>
      <c r="M107" s="8">
        <v>21644</v>
      </c>
      <c r="N107" s="5" t="s">
        <v>186</v>
      </c>
    </row>
    <row r="108" spans="1:14" ht="52.8" x14ac:dyDescent="0.3">
      <c r="A108" s="1"/>
      <c r="B108" s="5" t="s">
        <v>49</v>
      </c>
      <c r="C108" s="5" t="s">
        <v>486</v>
      </c>
      <c r="D108" s="5" t="s">
        <v>487</v>
      </c>
      <c r="E108" s="4" t="s">
        <v>178</v>
      </c>
      <c r="F108" s="4" t="s">
        <v>169</v>
      </c>
      <c r="G108" s="6" t="s">
        <v>488</v>
      </c>
      <c r="H108" s="8">
        <v>0</v>
      </c>
      <c r="I108" s="5" t="s">
        <v>171</v>
      </c>
      <c r="J108" s="5" t="s">
        <v>184</v>
      </c>
      <c r="K108" s="5" t="s">
        <v>173</v>
      </c>
      <c r="L108" s="5" t="s">
        <v>185</v>
      </c>
      <c r="M108" s="8">
        <v>22626</v>
      </c>
      <c r="N108" s="5" t="s">
        <v>186</v>
      </c>
    </row>
    <row r="109" spans="1:14" ht="26.4" x14ac:dyDescent="0.3">
      <c r="A109" s="1"/>
      <c r="B109" s="5" t="s">
        <v>49</v>
      </c>
      <c r="C109" s="5" t="s">
        <v>486</v>
      </c>
      <c r="D109" s="5" t="s">
        <v>489</v>
      </c>
      <c r="E109" s="4" t="s">
        <v>178</v>
      </c>
      <c r="F109" s="4" t="s">
        <v>169</v>
      </c>
      <c r="G109" s="6" t="s">
        <v>490</v>
      </c>
      <c r="H109" s="8">
        <v>0</v>
      </c>
      <c r="I109" s="5" t="s">
        <v>171</v>
      </c>
      <c r="J109" s="5" t="s">
        <v>172</v>
      </c>
      <c r="K109" s="5" t="s">
        <v>173</v>
      </c>
      <c r="L109" s="5" t="s">
        <v>185</v>
      </c>
      <c r="M109" s="8">
        <v>22636</v>
      </c>
      <c r="N109" s="5" t="s">
        <v>186</v>
      </c>
    </row>
    <row r="110" spans="1:14" ht="39.6" x14ac:dyDescent="0.3">
      <c r="A110" s="1"/>
      <c r="B110" s="5" t="s">
        <v>49</v>
      </c>
      <c r="C110" s="5" t="s">
        <v>491</v>
      </c>
      <c r="D110" s="5" t="s">
        <v>492</v>
      </c>
      <c r="E110" s="4" t="s">
        <v>178</v>
      </c>
      <c r="F110" s="4" t="s">
        <v>169</v>
      </c>
      <c r="G110" s="6" t="s">
        <v>493</v>
      </c>
      <c r="H110" s="8">
        <v>0</v>
      </c>
      <c r="I110" s="5" t="s">
        <v>171</v>
      </c>
      <c r="J110" s="5" t="s">
        <v>184</v>
      </c>
      <c r="K110" s="5" t="s">
        <v>173</v>
      </c>
      <c r="L110" s="5" t="s">
        <v>185</v>
      </c>
      <c r="M110" s="8">
        <v>13658</v>
      </c>
      <c r="N110" s="5" t="s">
        <v>186</v>
      </c>
    </row>
    <row r="111" spans="1:14" ht="66" x14ac:dyDescent="0.3">
      <c r="A111" s="1"/>
      <c r="B111" s="5" t="s">
        <v>49</v>
      </c>
      <c r="C111" s="5" t="s">
        <v>491</v>
      </c>
      <c r="D111" s="5" t="s">
        <v>51</v>
      </c>
      <c r="E111" s="4" t="s">
        <v>494</v>
      </c>
      <c r="F111" s="4" t="s">
        <v>495</v>
      </c>
      <c r="G111" s="6" t="s">
        <v>496</v>
      </c>
      <c r="H111" s="8">
        <v>0</v>
      </c>
      <c r="I111" s="5" t="s">
        <v>171</v>
      </c>
      <c r="J111" s="5" t="s">
        <v>184</v>
      </c>
      <c r="K111" s="5" t="s">
        <v>173</v>
      </c>
      <c r="L111" s="5" t="s">
        <v>174</v>
      </c>
      <c r="M111" s="8">
        <v>12905</v>
      </c>
      <c r="N111" s="5" t="s">
        <v>186</v>
      </c>
    </row>
    <row r="112" spans="1:14" ht="26.4" x14ac:dyDescent="0.3">
      <c r="A112" s="1"/>
      <c r="B112" s="5" t="s">
        <v>49</v>
      </c>
      <c r="C112" s="5" t="s">
        <v>491</v>
      </c>
      <c r="D112" s="5" t="s">
        <v>51</v>
      </c>
      <c r="E112" s="4" t="s">
        <v>407</v>
      </c>
      <c r="F112" s="4" t="s">
        <v>408</v>
      </c>
      <c r="G112" s="6" t="s">
        <v>497</v>
      </c>
      <c r="H112" s="8">
        <v>0</v>
      </c>
      <c r="I112" s="5" t="s">
        <v>171</v>
      </c>
      <c r="J112" s="5" t="s">
        <v>184</v>
      </c>
      <c r="K112" s="5" t="s">
        <v>173</v>
      </c>
      <c r="L112" s="5" t="s">
        <v>174</v>
      </c>
      <c r="M112" s="8">
        <v>12905</v>
      </c>
      <c r="N112" s="5" t="s">
        <v>186</v>
      </c>
    </row>
    <row r="113" spans="1:14" ht="66" x14ac:dyDescent="0.3">
      <c r="A113" s="1"/>
      <c r="B113" s="5" t="s">
        <v>49</v>
      </c>
      <c r="C113" s="5" t="s">
        <v>498</v>
      </c>
      <c r="D113" s="5" t="s">
        <v>34</v>
      </c>
      <c r="E113" s="4" t="s">
        <v>345</v>
      </c>
      <c r="F113" s="4" t="s">
        <v>346</v>
      </c>
      <c r="G113" s="6" t="s">
        <v>499</v>
      </c>
      <c r="H113" s="8">
        <v>0</v>
      </c>
      <c r="I113" s="5" t="s">
        <v>171</v>
      </c>
      <c r="J113" s="5" t="s">
        <v>184</v>
      </c>
      <c r="K113" s="5" t="s">
        <v>173</v>
      </c>
      <c r="L113" s="5" t="s">
        <v>174</v>
      </c>
      <c r="M113" s="8">
        <v>22975</v>
      </c>
      <c r="N113" s="5" t="s">
        <v>186</v>
      </c>
    </row>
    <row r="114" spans="1:14" ht="52.8" x14ac:dyDescent="0.3">
      <c r="A114" s="1"/>
      <c r="B114" s="5" t="s">
        <v>49</v>
      </c>
      <c r="C114" s="5" t="s">
        <v>500</v>
      </c>
      <c r="D114" s="5" t="s">
        <v>501</v>
      </c>
      <c r="E114" s="4" t="s">
        <v>178</v>
      </c>
      <c r="F114" s="4" t="s">
        <v>169</v>
      </c>
      <c r="G114" s="6" t="s">
        <v>502</v>
      </c>
      <c r="H114" s="8">
        <v>0</v>
      </c>
      <c r="I114" s="5" t="s">
        <v>171</v>
      </c>
      <c r="J114" s="5" t="s">
        <v>184</v>
      </c>
      <c r="K114" s="5" t="s">
        <v>173</v>
      </c>
      <c r="L114" s="5" t="s">
        <v>185</v>
      </c>
      <c r="M114" s="8">
        <v>17377</v>
      </c>
      <c r="N114" s="5" t="s">
        <v>186</v>
      </c>
    </row>
    <row r="115" spans="1:14" x14ac:dyDescent="0.3">
      <c r="A115" s="1"/>
      <c r="B115" s="5" t="s">
        <v>49</v>
      </c>
      <c r="C115" s="5" t="s">
        <v>503</v>
      </c>
      <c r="D115" s="5" t="s">
        <v>504</v>
      </c>
      <c r="E115" s="4" t="s">
        <v>178</v>
      </c>
      <c r="F115" s="4" t="s">
        <v>169</v>
      </c>
      <c r="G115" s="6" t="s">
        <v>505</v>
      </c>
      <c r="H115" s="8">
        <v>0</v>
      </c>
      <c r="I115" s="5" t="s">
        <v>171</v>
      </c>
      <c r="J115" s="5" t="s">
        <v>172</v>
      </c>
      <c r="K115" s="5" t="s">
        <v>173</v>
      </c>
      <c r="L115" s="5" t="s">
        <v>185</v>
      </c>
      <c r="M115" s="8">
        <v>21426</v>
      </c>
      <c r="N115" s="5" t="s">
        <v>186</v>
      </c>
    </row>
    <row r="116" spans="1:14" ht="52.8" x14ac:dyDescent="0.3">
      <c r="A116" s="1"/>
      <c r="B116" s="5" t="s">
        <v>49</v>
      </c>
      <c r="C116" s="5" t="s">
        <v>506</v>
      </c>
      <c r="D116" s="5" t="s">
        <v>34</v>
      </c>
      <c r="E116" s="4" t="s">
        <v>178</v>
      </c>
      <c r="F116" s="4" t="s">
        <v>169</v>
      </c>
      <c r="G116" s="6" t="s">
        <v>507</v>
      </c>
      <c r="H116" s="8">
        <v>0</v>
      </c>
      <c r="I116" s="5" t="s">
        <v>171</v>
      </c>
      <c r="J116" s="5" t="s">
        <v>184</v>
      </c>
      <c r="K116" s="5" t="s">
        <v>173</v>
      </c>
      <c r="L116" s="5" t="s">
        <v>185</v>
      </c>
      <c r="M116" s="8">
        <v>17650</v>
      </c>
      <c r="N116" s="5" t="s">
        <v>186</v>
      </c>
    </row>
    <row r="117" spans="1:14" x14ac:dyDescent="0.3">
      <c r="A117" s="1"/>
      <c r="B117" s="5" t="s">
        <v>49</v>
      </c>
      <c r="C117" s="5" t="s">
        <v>187</v>
      </c>
      <c r="D117" s="5" t="s">
        <v>508</v>
      </c>
      <c r="E117" s="4" t="s">
        <v>178</v>
      </c>
      <c r="F117" s="4" t="s">
        <v>169</v>
      </c>
      <c r="G117" s="6" t="s">
        <v>509</v>
      </c>
      <c r="H117" s="8">
        <v>0</v>
      </c>
      <c r="I117" s="5" t="s">
        <v>227</v>
      </c>
      <c r="J117" s="5" t="s">
        <v>184</v>
      </c>
      <c r="K117" s="5" t="s">
        <v>173</v>
      </c>
      <c r="L117" s="5" t="s">
        <v>185</v>
      </c>
      <c r="M117" s="8">
        <v>17392</v>
      </c>
      <c r="N117" s="5" t="s">
        <v>186</v>
      </c>
    </row>
    <row r="118" spans="1:14" x14ac:dyDescent="0.3">
      <c r="A118" s="1"/>
      <c r="B118" s="5" t="s">
        <v>49</v>
      </c>
      <c r="C118" s="5" t="s">
        <v>187</v>
      </c>
      <c r="D118" s="5" t="s">
        <v>510</v>
      </c>
      <c r="E118" s="4" t="s">
        <v>178</v>
      </c>
      <c r="F118" s="4" t="s">
        <v>169</v>
      </c>
      <c r="G118" s="6" t="s">
        <v>509</v>
      </c>
      <c r="H118" s="8">
        <v>0</v>
      </c>
      <c r="I118" s="5" t="s">
        <v>227</v>
      </c>
      <c r="J118" s="5" t="s">
        <v>184</v>
      </c>
      <c r="K118" s="5" t="s">
        <v>173</v>
      </c>
      <c r="L118" s="5" t="s">
        <v>185</v>
      </c>
      <c r="M118" s="8">
        <v>17409</v>
      </c>
      <c r="N118" s="5" t="s">
        <v>186</v>
      </c>
    </row>
    <row r="119" spans="1:14" ht="52.8" x14ac:dyDescent="0.3">
      <c r="A119" s="1"/>
      <c r="B119" s="5" t="s">
        <v>49</v>
      </c>
      <c r="C119" s="5" t="s">
        <v>50</v>
      </c>
      <c r="D119" s="5" t="s">
        <v>51</v>
      </c>
      <c r="E119" s="4" t="s">
        <v>178</v>
      </c>
      <c r="F119" s="4" t="s">
        <v>169</v>
      </c>
      <c r="G119" s="6" t="s">
        <v>511</v>
      </c>
      <c r="H119" s="8">
        <v>0</v>
      </c>
      <c r="I119" s="5" t="s">
        <v>171</v>
      </c>
      <c r="J119" s="5" t="s">
        <v>184</v>
      </c>
      <c r="K119" s="5" t="s">
        <v>173</v>
      </c>
      <c r="L119" s="5" t="s">
        <v>185</v>
      </c>
      <c r="M119" s="8">
        <v>10581</v>
      </c>
      <c r="N119" s="5" t="s">
        <v>186</v>
      </c>
    </row>
    <row r="120" spans="1:14" ht="39.6" x14ac:dyDescent="0.3">
      <c r="A120" s="1"/>
      <c r="B120" s="5" t="s">
        <v>49</v>
      </c>
      <c r="C120" s="5" t="s">
        <v>50</v>
      </c>
      <c r="D120" s="5" t="s">
        <v>512</v>
      </c>
      <c r="E120" s="4" t="s">
        <v>178</v>
      </c>
      <c r="F120" s="4" t="s">
        <v>169</v>
      </c>
      <c r="G120" s="6" t="s">
        <v>513</v>
      </c>
      <c r="H120" s="8">
        <v>0</v>
      </c>
      <c r="I120" s="5" t="s">
        <v>171</v>
      </c>
      <c r="J120" s="5" t="s">
        <v>184</v>
      </c>
      <c r="K120" s="5" t="s">
        <v>173</v>
      </c>
      <c r="L120" s="5" t="s">
        <v>185</v>
      </c>
      <c r="M120" s="8">
        <v>13179</v>
      </c>
      <c r="N120" s="5" t="s">
        <v>186</v>
      </c>
    </row>
    <row r="121" spans="1:14" ht="52.8" x14ac:dyDescent="0.3">
      <c r="A121" s="1"/>
      <c r="B121" s="5" t="s">
        <v>49</v>
      </c>
      <c r="C121" s="5" t="s">
        <v>514</v>
      </c>
      <c r="D121" s="5" t="s">
        <v>515</v>
      </c>
      <c r="E121" s="4" t="s">
        <v>178</v>
      </c>
      <c r="F121" s="4" t="s">
        <v>169</v>
      </c>
      <c r="G121" s="6" t="s">
        <v>502</v>
      </c>
      <c r="H121" s="8">
        <v>0</v>
      </c>
      <c r="I121" s="5" t="s">
        <v>171</v>
      </c>
      <c r="J121" s="5" t="s">
        <v>184</v>
      </c>
      <c r="K121" s="5" t="s">
        <v>173</v>
      </c>
      <c r="L121" s="5" t="s">
        <v>185</v>
      </c>
      <c r="M121" s="8">
        <v>17433</v>
      </c>
      <c r="N121" s="5" t="s">
        <v>186</v>
      </c>
    </row>
    <row r="122" spans="1:14" ht="39.6" x14ac:dyDescent="0.3">
      <c r="A122" s="1"/>
      <c r="B122" s="5" t="s">
        <v>49</v>
      </c>
      <c r="C122" s="5" t="s">
        <v>514</v>
      </c>
      <c r="D122" s="5" t="s">
        <v>516</v>
      </c>
      <c r="E122" s="4" t="s">
        <v>178</v>
      </c>
      <c r="F122" s="4" t="s">
        <v>169</v>
      </c>
      <c r="G122" s="6" t="s">
        <v>517</v>
      </c>
      <c r="H122" s="8">
        <v>0</v>
      </c>
      <c r="I122" s="5" t="s">
        <v>171</v>
      </c>
      <c r="J122" s="5" t="s">
        <v>184</v>
      </c>
      <c r="K122" s="5" t="s">
        <v>173</v>
      </c>
      <c r="L122" s="5" t="s">
        <v>185</v>
      </c>
      <c r="M122" s="8">
        <v>17424</v>
      </c>
      <c r="N122" s="5" t="s">
        <v>186</v>
      </c>
    </row>
    <row r="123" spans="1:14" ht="26.4" x14ac:dyDescent="0.3">
      <c r="A123" s="1"/>
      <c r="B123" s="5" t="s">
        <v>49</v>
      </c>
      <c r="C123" s="5" t="s">
        <v>514</v>
      </c>
      <c r="D123" s="5" t="s">
        <v>518</v>
      </c>
      <c r="E123" s="4" t="s">
        <v>178</v>
      </c>
      <c r="F123" s="4" t="s">
        <v>169</v>
      </c>
      <c r="G123" s="6" t="s">
        <v>519</v>
      </c>
      <c r="H123" s="8">
        <v>0</v>
      </c>
      <c r="I123" s="5" t="s">
        <v>171</v>
      </c>
      <c r="J123" s="5" t="s">
        <v>172</v>
      </c>
      <c r="K123" s="5" t="s">
        <v>173</v>
      </c>
      <c r="L123" s="5" t="s">
        <v>185</v>
      </c>
      <c r="M123" s="8">
        <v>17437</v>
      </c>
      <c r="N123" s="5" t="s">
        <v>186</v>
      </c>
    </row>
    <row r="124" spans="1:14" ht="26.4" x14ac:dyDescent="0.3">
      <c r="A124" s="1"/>
      <c r="B124" s="5" t="s">
        <v>520</v>
      </c>
      <c r="C124" s="5" t="s">
        <v>521</v>
      </c>
      <c r="D124" s="5" t="s">
        <v>107</v>
      </c>
      <c r="E124" s="4" t="s">
        <v>178</v>
      </c>
      <c r="F124" s="4" t="s">
        <v>169</v>
      </c>
      <c r="G124" s="6" t="s">
        <v>522</v>
      </c>
      <c r="H124" s="8">
        <v>0</v>
      </c>
      <c r="I124" s="5" t="s">
        <v>171</v>
      </c>
      <c r="J124" s="5" t="s">
        <v>172</v>
      </c>
      <c r="K124" s="5" t="s">
        <v>173</v>
      </c>
      <c r="L124" s="5" t="s">
        <v>174</v>
      </c>
      <c r="M124" s="8">
        <v>24348</v>
      </c>
      <c r="N124" s="5" t="s">
        <v>175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523</v>
      </c>
      <c r="B5" s="1"/>
      <c r="C5" s="1"/>
      <c r="D5" s="1"/>
      <c r="E5" s="1"/>
    </row>
    <row r="6" spans="1:6" ht="34.950000000000003" customHeight="1" x14ac:dyDescent="0.3">
      <c r="A6" s="3" t="s">
        <v>3</v>
      </c>
      <c r="B6" s="3" t="s">
        <v>5</v>
      </c>
      <c r="C6" s="3" t="s">
        <v>4</v>
      </c>
      <c r="D6" s="3" t="s">
        <v>6</v>
      </c>
      <c r="E6" s="3" t="s">
        <v>524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FA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7" t="s">
        <v>525</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
      <c r="FM5" s="200" t="s">
        <v>526</v>
      </c>
      <c r="FN5" s="199"/>
      <c r="FO5" s="199"/>
      <c r="FP5" s="199"/>
      <c r="FQ5" s="199"/>
      <c r="FR5" s="199"/>
      <c r="FS5" s="199"/>
      <c r="FT5" s="199"/>
      <c r="FU5" s="199"/>
    </row>
    <row r="6" spans="1:177" ht="22.05" hidden="1" customHeight="1" x14ac:dyDescent="0.3">
      <c r="A6" s="196" t="s">
        <v>58</v>
      </c>
      <c r="B6" s="196" t="s">
        <v>527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6" t="s">
        <v>528</v>
      </c>
      <c r="FL6" s="1"/>
      <c r="FM6" s="10">
        <v>221</v>
      </c>
      <c r="FN6" s="10">
        <v>222</v>
      </c>
      <c r="FO6" s="10">
        <v>224</v>
      </c>
      <c r="FP6" s="10">
        <v>2187</v>
      </c>
      <c r="FQ6" s="10">
        <v>227</v>
      </c>
      <c r="FR6" s="10">
        <v>49400</v>
      </c>
      <c r="FS6" s="10">
        <v>199</v>
      </c>
      <c r="FT6" s="10">
        <v>200</v>
      </c>
      <c r="FU6" s="199" t="s">
        <v>529</v>
      </c>
    </row>
    <row r="7" spans="1:177" ht="15" hidden="1" customHeight="1" x14ac:dyDescent="0.3">
      <c r="A7" s="196"/>
      <c r="B7" s="196"/>
      <c r="C7" s="9" t="s">
        <v>530</v>
      </c>
      <c r="D7" s="9" t="s">
        <v>531</v>
      </c>
      <c r="E7" s="9" t="s">
        <v>531</v>
      </c>
      <c r="F7" s="9" t="s">
        <v>532</v>
      </c>
      <c r="G7" s="9" t="s">
        <v>532</v>
      </c>
      <c r="H7" s="9" t="s">
        <v>532</v>
      </c>
      <c r="I7" s="9" t="s">
        <v>532</v>
      </c>
      <c r="J7" s="9" t="s">
        <v>531</v>
      </c>
      <c r="K7" s="9" t="s">
        <v>531</v>
      </c>
      <c r="L7" s="9" t="s">
        <v>531</v>
      </c>
      <c r="M7" s="9" t="s">
        <v>531</v>
      </c>
      <c r="N7" s="9" t="s">
        <v>531</v>
      </c>
      <c r="O7" s="9" t="s">
        <v>531</v>
      </c>
      <c r="P7" s="9" t="s">
        <v>531</v>
      </c>
      <c r="Q7" s="9" t="s">
        <v>531</v>
      </c>
      <c r="R7" s="9" t="s">
        <v>531</v>
      </c>
      <c r="S7" s="9" t="s">
        <v>531</v>
      </c>
      <c r="T7" s="9" t="s">
        <v>531</v>
      </c>
      <c r="U7" s="9" t="s">
        <v>531</v>
      </c>
      <c r="V7" s="9" t="s">
        <v>531</v>
      </c>
      <c r="W7" s="9" t="s">
        <v>531</v>
      </c>
      <c r="X7" s="9" t="s">
        <v>530</v>
      </c>
      <c r="Y7" s="9" t="s">
        <v>530</v>
      </c>
      <c r="Z7" s="9" t="s">
        <v>530</v>
      </c>
      <c r="AA7" s="9" t="s">
        <v>531</v>
      </c>
      <c r="AB7" s="9" t="s">
        <v>530</v>
      </c>
      <c r="AC7" s="9" t="s">
        <v>530</v>
      </c>
      <c r="AD7" s="9" t="s">
        <v>530</v>
      </c>
      <c r="AE7" s="9" t="s">
        <v>530</v>
      </c>
      <c r="AF7" s="9" t="s">
        <v>530</v>
      </c>
      <c r="AG7" s="9" t="s">
        <v>530</v>
      </c>
      <c r="AH7" s="9" t="s">
        <v>530</v>
      </c>
      <c r="AI7" s="9" t="s">
        <v>530</v>
      </c>
      <c r="AJ7" s="9" t="s">
        <v>531</v>
      </c>
      <c r="AK7" s="9" t="s">
        <v>532</v>
      </c>
      <c r="AL7" s="9" t="s">
        <v>532</v>
      </c>
      <c r="AM7" s="9" t="s">
        <v>532</v>
      </c>
      <c r="AN7" s="9" t="s">
        <v>531</v>
      </c>
      <c r="AO7" s="9" t="s">
        <v>531</v>
      </c>
      <c r="AP7" s="9" t="s">
        <v>531</v>
      </c>
      <c r="AQ7" s="9" t="s">
        <v>531</v>
      </c>
      <c r="AR7" s="9" t="s">
        <v>531</v>
      </c>
      <c r="AS7" s="9" t="s">
        <v>531</v>
      </c>
      <c r="AT7" s="9" t="s">
        <v>531</v>
      </c>
      <c r="AU7" s="9" t="s">
        <v>530</v>
      </c>
      <c r="AV7" s="9" t="s">
        <v>531</v>
      </c>
      <c r="AW7" s="9" t="s">
        <v>531</v>
      </c>
      <c r="AX7" s="9" t="s">
        <v>531</v>
      </c>
      <c r="AY7" s="9" t="s">
        <v>531</v>
      </c>
      <c r="AZ7" s="9" t="s">
        <v>531</v>
      </c>
      <c r="BA7" s="9" t="s">
        <v>531</v>
      </c>
      <c r="BB7" s="9" t="s">
        <v>531</v>
      </c>
      <c r="BC7" s="9" t="s">
        <v>531</v>
      </c>
      <c r="BD7" s="9" t="s">
        <v>530</v>
      </c>
      <c r="BE7" s="9" t="s">
        <v>532</v>
      </c>
      <c r="BF7" s="9" t="s">
        <v>531</v>
      </c>
      <c r="BG7" s="9" t="s">
        <v>531</v>
      </c>
      <c r="BH7" s="9" t="s">
        <v>531</v>
      </c>
      <c r="BI7" s="9" t="s">
        <v>531</v>
      </c>
      <c r="BJ7" s="9" t="s">
        <v>532</v>
      </c>
      <c r="BK7" s="9" t="s">
        <v>532</v>
      </c>
      <c r="BL7" s="9" t="s">
        <v>532</v>
      </c>
      <c r="BM7" s="9" t="s">
        <v>530</v>
      </c>
      <c r="BN7" s="9" t="s">
        <v>530</v>
      </c>
      <c r="BO7" s="9" t="s">
        <v>530</v>
      </c>
      <c r="BP7" s="9" t="s">
        <v>531</v>
      </c>
      <c r="BQ7" s="9" t="s">
        <v>531</v>
      </c>
      <c r="BR7" s="9" t="s">
        <v>531</v>
      </c>
      <c r="BS7" s="9" t="s">
        <v>531</v>
      </c>
      <c r="BT7" s="9" t="s">
        <v>531</v>
      </c>
      <c r="BU7" s="9" t="s">
        <v>531</v>
      </c>
      <c r="BV7" s="9" t="s">
        <v>531</v>
      </c>
      <c r="BW7" s="9" t="s">
        <v>530</v>
      </c>
      <c r="BX7" s="9" t="s">
        <v>530</v>
      </c>
      <c r="BY7" s="9" t="s">
        <v>530</v>
      </c>
      <c r="BZ7" s="9" t="s">
        <v>532</v>
      </c>
      <c r="CA7" s="9" t="s">
        <v>530</v>
      </c>
      <c r="CB7" s="9" t="s">
        <v>531</v>
      </c>
      <c r="CC7" s="9" t="s">
        <v>532</v>
      </c>
      <c r="CD7" s="9" t="s">
        <v>531</v>
      </c>
      <c r="CE7" s="9" t="s">
        <v>531</v>
      </c>
      <c r="CF7" s="9" t="s">
        <v>531</v>
      </c>
      <c r="CG7" s="9" t="s">
        <v>531</v>
      </c>
      <c r="CH7" s="9" t="s">
        <v>531</v>
      </c>
      <c r="CI7" s="9" t="s">
        <v>531</v>
      </c>
      <c r="CJ7" s="9" t="s">
        <v>531</v>
      </c>
      <c r="CK7" s="9" t="s">
        <v>531</v>
      </c>
      <c r="CL7" s="9" t="s">
        <v>531</v>
      </c>
      <c r="CM7" s="9" t="s">
        <v>531</v>
      </c>
      <c r="CN7" s="9" t="s">
        <v>531</v>
      </c>
      <c r="CO7" s="9" t="s">
        <v>531</v>
      </c>
      <c r="CP7" s="9" t="s">
        <v>530</v>
      </c>
      <c r="CQ7" s="9" t="s">
        <v>530</v>
      </c>
      <c r="CR7" s="9" t="s">
        <v>530</v>
      </c>
      <c r="CS7" s="9" t="s">
        <v>530</v>
      </c>
      <c r="CT7" s="9" t="s">
        <v>531</v>
      </c>
      <c r="CU7" s="9" t="s">
        <v>531</v>
      </c>
      <c r="CV7" s="9" t="s">
        <v>531</v>
      </c>
      <c r="CW7" s="9" t="s">
        <v>531</v>
      </c>
      <c r="CX7" s="9" t="s">
        <v>530</v>
      </c>
      <c r="CY7" s="9" t="s">
        <v>532</v>
      </c>
      <c r="CZ7" s="9" t="s">
        <v>532</v>
      </c>
      <c r="DA7" s="9" t="s">
        <v>532</v>
      </c>
      <c r="DB7" s="9" t="s">
        <v>531</v>
      </c>
      <c r="DC7" s="9" t="s">
        <v>532</v>
      </c>
      <c r="DD7" s="9" t="s">
        <v>532</v>
      </c>
      <c r="DE7" s="9" t="s">
        <v>530</v>
      </c>
      <c r="DF7" s="9" t="s">
        <v>530</v>
      </c>
      <c r="DG7" s="9" t="s">
        <v>531</v>
      </c>
      <c r="DH7" s="9" t="s">
        <v>531</v>
      </c>
      <c r="DI7" s="9" t="s">
        <v>531</v>
      </c>
      <c r="DJ7" s="9" t="s">
        <v>532</v>
      </c>
      <c r="DK7" s="9" t="s">
        <v>532</v>
      </c>
      <c r="DL7" s="9" t="s">
        <v>531</v>
      </c>
      <c r="DM7" s="9" t="s">
        <v>531</v>
      </c>
      <c r="DN7" s="9" t="s">
        <v>530</v>
      </c>
      <c r="DO7" s="9" t="s">
        <v>530</v>
      </c>
      <c r="DP7" s="9" t="s">
        <v>531</v>
      </c>
      <c r="DQ7" s="9" t="s">
        <v>531</v>
      </c>
      <c r="DR7" s="9" t="s">
        <v>530</v>
      </c>
      <c r="DS7" s="9" t="s">
        <v>531</v>
      </c>
      <c r="DT7" s="9" t="s">
        <v>531</v>
      </c>
      <c r="DU7" s="9" t="s">
        <v>532</v>
      </c>
      <c r="DV7" s="9" t="s">
        <v>531</v>
      </c>
      <c r="DW7" s="9" t="s">
        <v>531</v>
      </c>
      <c r="DX7" s="9" t="s">
        <v>532</v>
      </c>
      <c r="DY7" s="9" t="s">
        <v>531</v>
      </c>
      <c r="DZ7" s="9" t="s">
        <v>531</v>
      </c>
      <c r="EA7" s="9" t="s">
        <v>531</v>
      </c>
      <c r="EB7" s="9" t="s">
        <v>532</v>
      </c>
      <c r="EC7" s="9" t="s">
        <v>532</v>
      </c>
      <c r="ED7" s="9" t="s">
        <v>530</v>
      </c>
      <c r="EE7" s="9" t="s">
        <v>531</v>
      </c>
      <c r="EF7" s="9" t="s">
        <v>531</v>
      </c>
      <c r="EG7" s="9" t="s">
        <v>531</v>
      </c>
      <c r="EH7" s="9" t="s">
        <v>531</v>
      </c>
      <c r="EI7" s="9" t="s">
        <v>531</v>
      </c>
      <c r="EJ7" s="9" t="s">
        <v>531</v>
      </c>
      <c r="EK7" s="9" t="s">
        <v>530</v>
      </c>
      <c r="EL7" s="9" t="s">
        <v>530</v>
      </c>
      <c r="EM7" s="9" t="s">
        <v>530</v>
      </c>
      <c r="EN7" s="9" t="s">
        <v>530</v>
      </c>
      <c r="EO7" s="9" t="s">
        <v>532</v>
      </c>
      <c r="EP7" s="9" t="s">
        <v>530</v>
      </c>
      <c r="EQ7" s="9" t="s">
        <v>530</v>
      </c>
      <c r="ER7" s="9" t="s">
        <v>530</v>
      </c>
      <c r="ES7" s="9" t="s">
        <v>531</v>
      </c>
      <c r="ET7" s="9" t="s">
        <v>531</v>
      </c>
      <c r="EU7" s="9" t="s">
        <v>531</v>
      </c>
      <c r="EV7" s="9" t="s">
        <v>530</v>
      </c>
      <c r="EW7" s="9" t="s">
        <v>531</v>
      </c>
      <c r="EX7" s="9" t="s">
        <v>531</v>
      </c>
      <c r="EY7" s="9" t="s">
        <v>531</v>
      </c>
      <c r="EZ7" s="9" t="s">
        <v>531</v>
      </c>
      <c r="FA7" s="9" t="s">
        <v>530</v>
      </c>
      <c r="FB7" s="9" t="s">
        <v>532</v>
      </c>
      <c r="FC7" s="9" t="s">
        <v>531</v>
      </c>
      <c r="FD7" s="9" t="s">
        <v>532</v>
      </c>
      <c r="FE7" s="9" t="s">
        <v>532</v>
      </c>
      <c r="FF7" s="9" t="s">
        <v>532</v>
      </c>
      <c r="FG7" s="9" t="s">
        <v>531</v>
      </c>
      <c r="FH7" s="9" t="s">
        <v>532</v>
      </c>
      <c r="FI7" s="9" t="s">
        <v>532</v>
      </c>
      <c r="FJ7" s="9" t="s">
        <v>532</v>
      </c>
      <c r="FK7" s="196"/>
      <c r="FL7" s="1"/>
      <c r="FM7" s="10" t="s">
        <v>532</v>
      </c>
      <c r="FN7" s="10" t="s">
        <v>531</v>
      </c>
      <c r="FO7" s="10" t="s">
        <v>532</v>
      </c>
      <c r="FP7" s="10" t="s">
        <v>532</v>
      </c>
      <c r="FQ7" s="10" t="s">
        <v>532</v>
      </c>
      <c r="FR7" s="10" t="s">
        <v>532</v>
      </c>
      <c r="FS7" s="10" t="s">
        <v>532</v>
      </c>
      <c r="FT7" s="10" t="s">
        <v>532</v>
      </c>
      <c r="FU7" s="199"/>
    </row>
    <row r="8" spans="1:177" ht="15" hidden="1" customHeight="1" x14ac:dyDescent="0.3">
      <c r="A8" s="196"/>
      <c r="B8" s="196"/>
      <c r="C8" s="9" t="s">
        <v>533</v>
      </c>
      <c r="D8" s="9" t="s">
        <v>533</v>
      </c>
      <c r="E8" s="9" t="s">
        <v>533</v>
      </c>
      <c r="F8" s="9" t="s">
        <v>534</v>
      </c>
      <c r="G8" s="9" t="s">
        <v>534</v>
      </c>
      <c r="H8" s="9" t="s">
        <v>533</v>
      </c>
      <c r="I8" s="9" t="s">
        <v>533</v>
      </c>
      <c r="J8" s="9" t="s">
        <v>534</v>
      </c>
      <c r="K8" s="9" t="s">
        <v>534</v>
      </c>
      <c r="L8" s="9" t="s">
        <v>534</v>
      </c>
      <c r="M8" s="9" t="s">
        <v>534</v>
      </c>
      <c r="N8" s="9" t="s">
        <v>534</v>
      </c>
      <c r="O8" s="9" t="s">
        <v>534</v>
      </c>
      <c r="P8" s="9" t="s">
        <v>534</v>
      </c>
      <c r="Q8" s="9" t="s">
        <v>534</v>
      </c>
      <c r="R8" s="9" t="s">
        <v>533</v>
      </c>
      <c r="S8" s="9" t="s">
        <v>533</v>
      </c>
      <c r="T8" s="9" t="s">
        <v>534</v>
      </c>
      <c r="U8" s="9" t="s">
        <v>534</v>
      </c>
      <c r="V8" s="9" t="s">
        <v>534</v>
      </c>
      <c r="W8" s="9" t="s">
        <v>534</v>
      </c>
      <c r="X8" s="9" t="s">
        <v>533</v>
      </c>
      <c r="Y8" s="9" t="s">
        <v>533</v>
      </c>
      <c r="Z8" s="9" t="s">
        <v>533</v>
      </c>
      <c r="AA8" s="9" t="s">
        <v>534</v>
      </c>
      <c r="AB8" s="9" t="s">
        <v>533</v>
      </c>
      <c r="AC8" s="9" t="s">
        <v>533</v>
      </c>
      <c r="AD8" s="9" t="s">
        <v>533</v>
      </c>
      <c r="AE8" s="9" t="s">
        <v>533</v>
      </c>
      <c r="AF8" s="9" t="s">
        <v>534</v>
      </c>
      <c r="AG8" s="9" t="s">
        <v>534</v>
      </c>
      <c r="AH8" s="9" t="s">
        <v>534</v>
      </c>
      <c r="AI8" s="9" t="s">
        <v>533</v>
      </c>
      <c r="AJ8" s="9" t="s">
        <v>533</v>
      </c>
      <c r="AK8" s="9" t="s">
        <v>534</v>
      </c>
      <c r="AL8" s="9" t="s">
        <v>534</v>
      </c>
      <c r="AM8" s="9" t="s">
        <v>534</v>
      </c>
      <c r="AN8" s="9" t="s">
        <v>533</v>
      </c>
      <c r="AO8" s="9" t="s">
        <v>533</v>
      </c>
      <c r="AP8" s="9" t="s">
        <v>533</v>
      </c>
      <c r="AQ8" s="9" t="s">
        <v>533</v>
      </c>
      <c r="AR8" s="9" t="s">
        <v>533</v>
      </c>
      <c r="AS8" s="9" t="s">
        <v>533</v>
      </c>
      <c r="AT8" s="9" t="s">
        <v>533</v>
      </c>
      <c r="AU8" s="9" t="s">
        <v>533</v>
      </c>
      <c r="AV8" s="9" t="s">
        <v>534</v>
      </c>
      <c r="AW8" s="9" t="s">
        <v>534</v>
      </c>
      <c r="AX8" s="9" t="s">
        <v>534</v>
      </c>
      <c r="AY8" s="9" t="s">
        <v>533</v>
      </c>
      <c r="AZ8" s="9" t="s">
        <v>533</v>
      </c>
      <c r="BA8" s="9" t="s">
        <v>533</v>
      </c>
      <c r="BB8" s="9" t="s">
        <v>533</v>
      </c>
      <c r="BC8" s="9" t="s">
        <v>533</v>
      </c>
      <c r="BD8" s="9" t="s">
        <v>533</v>
      </c>
      <c r="BE8" s="9" t="s">
        <v>533</v>
      </c>
      <c r="BF8" s="9" t="s">
        <v>533</v>
      </c>
      <c r="BG8" s="9" t="s">
        <v>533</v>
      </c>
      <c r="BH8" s="9" t="s">
        <v>533</v>
      </c>
      <c r="BI8" s="9" t="s">
        <v>533</v>
      </c>
      <c r="BJ8" s="9" t="s">
        <v>534</v>
      </c>
      <c r="BK8" s="9" t="s">
        <v>534</v>
      </c>
      <c r="BL8" s="9" t="s">
        <v>534</v>
      </c>
      <c r="BM8" s="9" t="s">
        <v>534</v>
      </c>
      <c r="BN8" s="9" t="s">
        <v>534</v>
      </c>
      <c r="BO8" s="9" t="s">
        <v>534</v>
      </c>
      <c r="BP8" s="9" t="s">
        <v>533</v>
      </c>
      <c r="BQ8" s="9" t="s">
        <v>534</v>
      </c>
      <c r="BR8" s="9" t="s">
        <v>534</v>
      </c>
      <c r="BS8" s="9" t="s">
        <v>534</v>
      </c>
      <c r="BT8" s="9" t="s">
        <v>534</v>
      </c>
      <c r="BU8" s="9" t="s">
        <v>534</v>
      </c>
      <c r="BV8" s="9" t="s">
        <v>534</v>
      </c>
      <c r="BW8" s="9" t="s">
        <v>534</v>
      </c>
      <c r="BX8" s="9" t="s">
        <v>534</v>
      </c>
      <c r="BY8" s="9" t="s">
        <v>534</v>
      </c>
      <c r="BZ8" s="9" t="s">
        <v>533</v>
      </c>
      <c r="CA8" s="9" t="s">
        <v>534</v>
      </c>
      <c r="CB8" s="9" t="s">
        <v>534</v>
      </c>
      <c r="CC8" s="9" t="s">
        <v>533</v>
      </c>
      <c r="CD8" s="9" t="s">
        <v>533</v>
      </c>
      <c r="CE8" s="9" t="s">
        <v>533</v>
      </c>
      <c r="CF8" s="9" t="s">
        <v>533</v>
      </c>
      <c r="CG8" s="9" t="s">
        <v>533</v>
      </c>
      <c r="CH8" s="9" t="s">
        <v>533</v>
      </c>
      <c r="CI8" s="9" t="s">
        <v>534</v>
      </c>
      <c r="CJ8" s="9" t="s">
        <v>534</v>
      </c>
      <c r="CK8" s="9" t="s">
        <v>534</v>
      </c>
      <c r="CL8" s="9" t="s">
        <v>534</v>
      </c>
      <c r="CM8" s="9" t="s">
        <v>534</v>
      </c>
      <c r="CN8" s="9" t="s">
        <v>534</v>
      </c>
      <c r="CO8" s="9" t="s">
        <v>534</v>
      </c>
      <c r="CP8" s="9" t="s">
        <v>534</v>
      </c>
      <c r="CQ8" s="9" t="s">
        <v>534</v>
      </c>
      <c r="CR8" s="9" t="s">
        <v>534</v>
      </c>
      <c r="CS8" s="9" t="s">
        <v>534</v>
      </c>
      <c r="CT8" s="9" t="s">
        <v>534</v>
      </c>
      <c r="CU8" s="9" t="s">
        <v>534</v>
      </c>
      <c r="CV8" s="9" t="s">
        <v>535</v>
      </c>
      <c r="CW8" s="9" t="s">
        <v>536</v>
      </c>
      <c r="CX8" s="9" t="s">
        <v>535</v>
      </c>
      <c r="CY8" s="9" t="s">
        <v>536</v>
      </c>
      <c r="CZ8" s="9" t="s">
        <v>535</v>
      </c>
      <c r="DA8" s="9" t="s">
        <v>533</v>
      </c>
      <c r="DB8" s="9" t="s">
        <v>533</v>
      </c>
      <c r="DC8" s="9" t="s">
        <v>533</v>
      </c>
      <c r="DD8" s="9" t="s">
        <v>533</v>
      </c>
      <c r="DE8" s="9" t="s">
        <v>535</v>
      </c>
      <c r="DF8" s="9" t="s">
        <v>533</v>
      </c>
      <c r="DG8" s="9" t="s">
        <v>533</v>
      </c>
      <c r="DH8" s="9" t="s">
        <v>533</v>
      </c>
      <c r="DI8" s="9" t="s">
        <v>533</v>
      </c>
      <c r="DJ8" s="9" t="s">
        <v>533</v>
      </c>
      <c r="DK8" s="9" t="s">
        <v>533</v>
      </c>
      <c r="DL8" s="9" t="s">
        <v>533</v>
      </c>
      <c r="DM8" s="9" t="s">
        <v>533</v>
      </c>
      <c r="DN8" s="9" t="s">
        <v>535</v>
      </c>
      <c r="DO8" s="9" t="s">
        <v>535</v>
      </c>
      <c r="DP8" s="9" t="s">
        <v>536</v>
      </c>
      <c r="DQ8" s="9" t="s">
        <v>536</v>
      </c>
      <c r="DR8" s="9" t="s">
        <v>535</v>
      </c>
      <c r="DS8" s="9" t="s">
        <v>533</v>
      </c>
      <c r="DT8" s="9" t="s">
        <v>533</v>
      </c>
      <c r="DU8" s="9" t="s">
        <v>533</v>
      </c>
      <c r="DV8" s="9" t="s">
        <v>533</v>
      </c>
      <c r="DW8" s="9" t="s">
        <v>533</v>
      </c>
      <c r="DX8" s="9" t="s">
        <v>533</v>
      </c>
      <c r="DY8" s="9" t="s">
        <v>533</v>
      </c>
      <c r="DZ8" s="9" t="s">
        <v>533</v>
      </c>
      <c r="EA8" s="9" t="s">
        <v>533</v>
      </c>
      <c r="EB8" s="9" t="s">
        <v>536</v>
      </c>
      <c r="EC8" s="9" t="s">
        <v>536</v>
      </c>
      <c r="ED8" s="9" t="s">
        <v>535</v>
      </c>
      <c r="EE8" s="9" t="s">
        <v>536</v>
      </c>
      <c r="EF8" s="9" t="s">
        <v>536</v>
      </c>
      <c r="EG8" s="9" t="s">
        <v>536</v>
      </c>
      <c r="EH8" s="9" t="s">
        <v>536</v>
      </c>
      <c r="EI8" s="9" t="s">
        <v>533</v>
      </c>
      <c r="EJ8" s="9" t="s">
        <v>533</v>
      </c>
      <c r="EK8" s="9" t="s">
        <v>533</v>
      </c>
      <c r="EL8" s="9" t="s">
        <v>533</v>
      </c>
      <c r="EM8" s="9" t="s">
        <v>533</v>
      </c>
      <c r="EN8" s="9" t="s">
        <v>533</v>
      </c>
      <c r="EO8" s="9" t="s">
        <v>536</v>
      </c>
      <c r="EP8" s="9" t="s">
        <v>535</v>
      </c>
      <c r="EQ8" s="9" t="s">
        <v>535</v>
      </c>
      <c r="ER8" s="9" t="s">
        <v>535</v>
      </c>
      <c r="ES8" s="9" t="s">
        <v>533</v>
      </c>
      <c r="ET8" s="9" t="s">
        <v>536</v>
      </c>
      <c r="EU8" s="9" t="s">
        <v>536</v>
      </c>
      <c r="EV8" s="9" t="s">
        <v>535</v>
      </c>
      <c r="EW8" s="9" t="s">
        <v>534</v>
      </c>
      <c r="EX8" s="9" t="s">
        <v>534</v>
      </c>
      <c r="EY8" s="9" t="s">
        <v>534</v>
      </c>
      <c r="EZ8" s="9" t="s">
        <v>534</v>
      </c>
      <c r="FA8" s="9" t="s">
        <v>535</v>
      </c>
      <c r="FB8" s="9" t="s">
        <v>533</v>
      </c>
      <c r="FC8" s="9" t="s">
        <v>533</v>
      </c>
      <c r="FD8" s="9" t="s">
        <v>534</v>
      </c>
      <c r="FE8" s="9" t="s">
        <v>534</v>
      </c>
      <c r="FF8" s="9" t="s">
        <v>534</v>
      </c>
      <c r="FG8" s="9" t="s">
        <v>534</v>
      </c>
      <c r="FH8" s="9" t="s">
        <v>534</v>
      </c>
      <c r="FI8" s="9" t="s">
        <v>534</v>
      </c>
      <c r="FJ8" s="9" t="s">
        <v>534</v>
      </c>
      <c r="FK8" s="196"/>
      <c r="FL8" s="1"/>
      <c r="FM8" s="10" t="s">
        <v>533</v>
      </c>
      <c r="FN8" s="10" t="s">
        <v>533</v>
      </c>
      <c r="FO8" s="10" t="s">
        <v>533</v>
      </c>
      <c r="FP8" s="10" t="s">
        <v>533</v>
      </c>
      <c r="FQ8" s="10" t="s">
        <v>534</v>
      </c>
      <c r="FR8" s="10" t="s">
        <v>534</v>
      </c>
      <c r="FS8" s="10" t="s">
        <v>533</v>
      </c>
      <c r="FT8" s="10" t="s">
        <v>533</v>
      </c>
      <c r="FU8" s="199"/>
    </row>
    <row r="9" spans="1:177" ht="40.049999999999997" customHeight="1" x14ac:dyDescent="0.3">
      <c r="A9" s="196"/>
      <c r="B9" s="196"/>
      <c r="C9" s="11" t="s">
        <v>537</v>
      </c>
      <c r="D9" s="11" t="s">
        <v>70</v>
      </c>
      <c r="E9" s="11" t="s">
        <v>70</v>
      </c>
      <c r="F9" s="11" t="s">
        <v>70</v>
      </c>
      <c r="G9" s="11" t="s">
        <v>70</v>
      </c>
      <c r="H9" s="11" t="s">
        <v>103</v>
      </c>
      <c r="I9" s="11" t="s">
        <v>103</v>
      </c>
      <c r="J9" s="11" t="s">
        <v>143</v>
      </c>
      <c r="K9" s="11" t="s">
        <v>143</v>
      </c>
      <c r="L9" s="11" t="s">
        <v>93</v>
      </c>
      <c r="M9" s="11" t="s">
        <v>93</v>
      </c>
      <c r="N9" s="11" t="s">
        <v>93</v>
      </c>
      <c r="O9" s="11" t="s">
        <v>93</v>
      </c>
      <c r="P9" s="11" t="s">
        <v>93</v>
      </c>
      <c r="Q9" s="11" t="s">
        <v>93</v>
      </c>
      <c r="R9" s="11" t="s">
        <v>93</v>
      </c>
      <c r="S9" s="11" t="s">
        <v>93</v>
      </c>
      <c r="T9" s="11" t="s">
        <v>538</v>
      </c>
      <c r="U9" s="11" t="s">
        <v>538</v>
      </c>
      <c r="V9" s="11" t="s">
        <v>538</v>
      </c>
      <c r="W9" s="11" t="s">
        <v>538</v>
      </c>
      <c r="X9" s="11" t="s">
        <v>539</v>
      </c>
      <c r="Y9" s="11" t="s">
        <v>237</v>
      </c>
      <c r="Z9" s="11" t="s">
        <v>237</v>
      </c>
      <c r="AA9" s="11" t="s">
        <v>237</v>
      </c>
      <c r="AB9" s="11" t="s">
        <v>65</v>
      </c>
      <c r="AC9" s="11" t="s">
        <v>65</v>
      </c>
      <c r="AD9" s="11" t="s">
        <v>65</v>
      </c>
      <c r="AE9" s="11" t="s">
        <v>65</v>
      </c>
      <c r="AF9" s="11" t="s">
        <v>65</v>
      </c>
      <c r="AG9" s="11" t="s">
        <v>65</v>
      </c>
      <c r="AH9" s="11" t="s">
        <v>65</v>
      </c>
      <c r="AI9" s="11" t="s">
        <v>43</v>
      </c>
      <c r="AJ9" s="11" t="s">
        <v>540</v>
      </c>
      <c r="AK9" s="11" t="s">
        <v>328</v>
      </c>
      <c r="AL9" s="11" t="s">
        <v>541</v>
      </c>
      <c r="AM9" s="11" t="s">
        <v>541</v>
      </c>
      <c r="AN9" s="11" t="s">
        <v>251</v>
      </c>
      <c r="AO9" s="11" t="s">
        <v>251</v>
      </c>
      <c r="AP9" s="11" t="s">
        <v>542</v>
      </c>
      <c r="AQ9" s="11" t="s">
        <v>201</v>
      </c>
      <c r="AR9" s="11" t="s">
        <v>201</v>
      </c>
      <c r="AS9" s="11" t="s">
        <v>543</v>
      </c>
      <c r="AT9" s="11" t="s">
        <v>198</v>
      </c>
      <c r="AU9" s="11" t="s">
        <v>544</v>
      </c>
      <c r="AV9" s="11" t="s">
        <v>90</v>
      </c>
      <c r="AW9" s="11" t="s">
        <v>90</v>
      </c>
      <c r="AX9" s="11" t="s">
        <v>90</v>
      </c>
      <c r="AY9" s="11" t="s">
        <v>134</v>
      </c>
      <c r="AZ9" s="11" t="s">
        <v>134</v>
      </c>
      <c r="BA9" s="11" t="s">
        <v>134</v>
      </c>
      <c r="BB9" s="11" t="s">
        <v>134</v>
      </c>
      <c r="BC9" s="11" t="s">
        <v>134</v>
      </c>
      <c r="BD9" s="11" t="s">
        <v>134</v>
      </c>
      <c r="BE9" s="11" t="s">
        <v>134</v>
      </c>
      <c r="BF9" s="11" t="s">
        <v>134</v>
      </c>
      <c r="BG9" s="11" t="s">
        <v>545</v>
      </c>
      <c r="BH9" s="11" t="s">
        <v>545</v>
      </c>
      <c r="BI9" s="11" t="s">
        <v>546</v>
      </c>
      <c r="BJ9" s="11" t="s">
        <v>74</v>
      </c>
      <c r="BK9" s="11" t="s">
        <v>74</v>
      </c>
      <c r="BL9" s="11" t="s">
        <v>74</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81</v>
      </c>
      <c r="CA9" s="11" t="s">
        <v>547</v>
      </c>
      <c r="CB9" s="11" t="s">
        <v>547</v>
      </c>
      <c r="CC9" s="11" t="s">
        <v>548</v>
      </c>
      <c r="CD9" s="11" t="s">
        <v>120</v>
      </c>
      <c r="CE9" s="11" t="s">
        <v>120</v>
      </c>
      <c r="CF9" s="11" t="s">
        <v>120</v>
      </c>
      <c r="CG9" s="11" t="s">
        <v>120</v>
      </c>
      <c r="CH9" s="11" t="s">
        <v>120</v>
      </c>
      <c r="CI9" s="11" t="s">
        <v>120</v>
      </c>
      <c r="CJ9" s="11" t="s">
        <v>120</v>
      </c>
      <c r="CK9" s="11" t="s">
        <v>120</v>
      </c>
      <c r="CL9" s="11" t="s">
        <v>120</v>
      </c>
      <c r="CM9" s="11" t="s">
        <v>120</v>
      </c>
      <c r="CN9" s="11" t="s">
        <v>120</v>
      </c>
      <c r="CO9" s="11" t="s">
        <v>120</v>
      </c>
      <c r="CP9" s="11" t="s">
        <v>131</v>
      </c>
      <c r="CQ9" s="11" t="s">
        <v>131</v>
      </c>
      <c r="CR9" s="11" t="s">
        <v>131</v>
      </c>
      <c r="CS9" s="11" t="s">
        <v>131</v>
      </c>
      <c r="CT9" s="11" t="s">
        <v>139</v>
      </c>
      <c r="CU9" s="11" t="s">
        <v>139</v>
      </c>
      <c r="CV9" s="11" t="s">
        <v>549</v>
      </c>
      <c r="CW9" s="11" t="s">
        <v>550</v>
      </c>
      <c r="CX9" s="11" t="s">
        <v>551</v>
      </c>
      <c r="CY9" s="11" t="s">
        <v>552</v>
      </c>
      <c r="CZ9" s="11" t="s">
        <v>553</v>
      </c>
      <c r="DA9" s="11" t="s">
        <v>371</v>
      </c>
      <c r="DB9" s="11" t="s">
        <v>520</v>
      </c>
      <c r="DC9" s="11" t="s">
        <v>103</v>
      </c>
      <c r="DD9" s="11" t="s">
        <v>103</v>
      </c>
      <c r="DE9" s="11" t="s">
        <v>93</v>
      </c>
      <c r="DF9" s="11" t="s">
        <v>43</v>
      </c>
      <c r="DG9" s="11" t="s">
        <v>554</v>
      </c>
      <c r="DH9" s="11" t="s">
        <v>555</v>
      </c>
      <c r="DI9" s="11" t="s">
        <v>556</v>
      </c>
      <c r="DJ9" s="11" t="s">
        <v>557</v>
      </c>
      <c r="DK9" s="11" t="s">
        <v>558</v>
      </c>
      <c r="DL9" s="11" t="s">
        <v>559</v>
      </c>
      <c r="DM9" s="11" t="s">
        <v>560</v>
      </c>
      <c r="DN9" s="11" t="s">
        <v>561</v>
      </c>
      <c r="DO9" s="11" t="s">
        <v>562</v>
      </c>
      <c r="DP9" s="11" t="s">
        <v>563</v>
      </c>
      <c r="DQ9" s="11" t="s">
        <v>564</v>
      </c>
      <c r="DR9" s="11" t="s">
        <v>565</v>
      </c>
      <c r="DS9" s="11" t="s">
        <v>566</v>
      </c>
      <c r="DT9" s="11" t="s">
        <v>567</v>
      </c>
      <c r="DU9" s="11" t="s">
        <v>568</v>
      </c>
      <c r="DV9" s="11" t="s">
        <v>569</v>
      </c>
      <c r="DW9" s="11" t="s">
        <v>570</v>
      </c>
      <c r="DX9" s="11" t="s">
        <v>570</v>
      </c>
      <c r="DY9" s="11" t="s">
        <v>570</v>
      </c>
      <c r="DZ9" s="11" t="s">
        <v>570</v>
      </c>
      <c r="EA9" s="11" t="s">
        <v>571</v>
      </c>
      <c r="EB9" s="11" t="s">
        <v>572</v>
      </c>
      <c r="EC9" s="11" t="s">
        <v>572</v>
      </c>
      <c r="ED9" s="11" t="s">
        <v>81</v>
      </c>
      <c r="EE9" s="11" t="s">
        <v>81</v>
      </c>
      <c r="EF9" s="11" t="s">
        <v>81</v>
      </c>
      <c r="EG9" s="11" t="s">
        <v>81</v>
      </c>
      <c r="EH9" s="11" t="s">
        <v>81</v>
      </c>
      <c r="EI9" s="11" t="s">
        <v>573</v>
      </c>
      <c r="EJ9" s="11" t="s">
        <v>573</v>
      </c>
      <c r="EK9" s="11" t="s">
        <v>574</v>
      </c>
      <c r="EL9" s="11" t="s">
        <v>574</v>
      </c>
      <c r="EM9" s="11" t="s">
        <v>574</v>
      </c>
      <c r="EN9" s="11" t="s">
        <v>574</v>
      </c>
      <c r="EO9" s="11" t="s">
        <v>297</v>
      </c>
      <c r="EP9" s="11" t="s">
        <v>575</v>
      </c>
      <c r="EQ9" s="11" t="s">
        <v>576</v>
      </c>
      <c r="ER9" s="11" t="s">
        <v>120</v>
      </c>
      <c r="ES9" s="11" t="s">
        <v>120</v>
      </c>
      <c r="ET9" s="11" t="s">
        <v>120</v>
      </c>
      <c r="EU9" s="11" t="s">
        <v>120</v>
      </c>
      <c r="EV9" s="11" t="s">
        <v>120</v>
      </c>
      <c r="EW9" s="11" t="s">
        <v>378</v>
      </c>
      <c r="EX9" s="11" t="s">
        <v>378</v>
      </c>
      <c r="EY9" s="11" t="s">
        <v>378</v>
      </c>
      <c r="EZ9" s="11" t="s">
        <v>378</v>
      </c>
      <c r="FA9" s="11" t="s">
        <v>577</v>
      </c>
      <c r="FB9" s="11" t="s">
        <v>578</v>
      </c>
      <c r="FC9" s="11" t="s">
        <v>578</v>
      </c>
      <c r="FD9" s="11" t="s">
        <v>579</v>
      </c>
      <c r="FE9" s="11" t="s">
        <v>580</v>
      </c>
      <c r="FF9" s="11" t="s">
        <v>580</v>
      </c>
      <c r="FG9" s="11" t="s">
        <v>165</v>
      </c>
      <c r="FH9" s="11" t="s">
        <v>581</v>
      </c>
      <c r="FI9" s="11" t="s">
        <v>176</v>
      </c>
      <c r="FJ9" s="11" t="s">
        <v>14</v>
      </c>
      <c r="FK9" s="196"/>
      <c r="FL9" s="1"/>
      <c r="FM9" s="12" t="s">
        <v>146</v>
      </c>
      <c r="FN9" s="12" t="s">
        <v>38</v>
      </c>
      <c r="FO9" s="12" t="s">
        <v>582</v>
      </c>
      <c r="FP9" s="12" t="s">
        <v>583</v>
      </c>
      <c r="FQ9" s="12" t="s">
        <v>584</v>
      </c>
      <c r="FR9" s="12" t="s">
        <v>585</v>
      </c>
      <c r="FS9" s="12" t="s">
        <v>578</v>
      </c>
      <c r="FT9" s="12" t="s">
        <v>578</v>
      </c>
      <c r="FU9" s="199"/>
    </row>
    <row r="10" spans="1:177" ht="40.049999999999997" customHeight="1" x14ac:dyDescent="0.3">
      <c r="A10" s="196"/>
      <c r="B10" s="196"/>
      <c r="C10" s="9" t="s">
        <v>586</v>
      </c>
      <c r="D10" s="9" t="s">
        <v>587</v>
      </c>
      <c r="E10" s="9" t="s">
        <v>588</v>
      </c>
      <c r="F10" s="9" t="s">
        <v>589</v>
      </c>
      <c r="G10" s="9" t="s">
        <v>590</v>
      </c>
      <c r="H10" s="9" t="s">
        <v>357</v>
      </c>
      <c r="I10" s="9" t="s">
        <v>591</v>
      </c>
      <c r="J10" s="9" t="s">
        <v>592</v>
      </c>
      <c r="K10" s="9" t="s">
        <v>593</v>
      </c>
      <c r="L10" s="9" t="s">
        <v>594</v>
      </c>
      <c r="M10" s="9" t="s">
        <v>595</v>
      </c>
      <c r="N10" s="9" t="s">
        <v>596</v>
      </c>
      <c r="O10" s="9" t="s">
        <v>597</v>
      </c>
      <c r="P10" s="9" t="s">
        <v>598</v>
      </c>
      <c r="Q10" s="9" t="s">
        <v>599</v>
      </c>
      <c r="R10" s="9" t="s">
        <v>600</v>
      </c>
      <c r="S10" s="9" t="s">
        <v>601</v>
      </c>
      <c r="T10" s="9" t="s">
        <v>602</v>
      </c>
      <c r="U10" s="9" t="s">
        <v>603</v>
      </c>
      <c r="V10" s="9" t="s">
        <v>604</v>
      </c>
      <c r="W10" s="9" t="s">
        <v>605</v>
      </c>
      <c r="X10" s="9" t="s">
        <v>606</v>
      </c>
      <c r="Y10" s="9" t="s">
        <v>607</v>
      </c>
      <c r="Z10" s="9" t="s">
        <v>608</v>
      </c>
      <c r="AA10" s="9" t="s">
        <v>241</v>
      </c>
      <c r="AB10" s="9" t="s">
        <v>609</v>
      </c>
      <c r="AC10" s="9" t="s">
        <v>610</v>
      </c>
      <c r="AD10" s="9" t="s">
        <v>228</v>
      </c>
      <c r="AE10" s="9" t="s">
        <v>611</v>
      </c>
      <c r="AF10" s="9" t="s">
        <v>612</v>
      </c>
      <c r="AG10" s="9" t="s">
        <v>613</v>
      </c>
      <c r="AH10" s="9" t="s">
        <v>614</v>
      </c>
      <c r="AI10" s="9" t="s">
        <v>615</v>
      </c>
      <c r="AJ10" s="9" t="s">
        <v>616</v>
      </c>
      <c r="AK10" s="9" t="s">
        <v>329</v>
      </c>
      <c r="AL10" s="9" t="s">
        <v>617</v>
      </c>
      <c r="AM10" s="9" t="s">
        <v>618</v>
      </c>
      <c r="AN10" s="9" t="s">
        <v>619</v>
      </c>
      <c r="AO10" s="9" t="s">
        <v>252</v>
      </c>
      <c r="AP10" s="9" t="s">
        <v>542</v>
      </c>
      <c r="AQ10" s="9" t="s">
        <v>620</v>
      </c>
      <c r="AR10" s="9" t="s">
        <v>202</v>
      </c>
      <c r="AS10" s="9" t="s">
        <v>621</v>
      </c>
      <c r="AT10" s="9" t="s">
        <v>622</v>
      </c>
      <c r="AU10" s="9" t="s">
        <v>623</v>
      </c>
      <c r="AV10" s="9" t="s">
        <v>624</v>
      </c>
      <c r="AW10" s="9" t="s">
        <v>625</v>
      </c>
      <c r="AX10" s="9" t="s">
        <v>626</v>
      </c>
      <c r="AY10" s="9" t="s">
        <v>627</v>
      </c>
      <c r="AZ10" s="9" t="s">
        <v>628</v>
      </c>
      <c r="BA10" s="9" t="s">
        <v>629</v>
      </c>
      <c r="BB10" s="9" t="s">
        <v>475</v>
      </c>
      <c r="BC10" s="9" t="s">
        <v>473</v>
      </c>
      <c r="BD10" s="9" t="s">
        <v>630</v>
      </c>
      <c r="BE10" s="9" t="s">
        <v>631</v>
      </c>
      <c r="BF10" s="9" t="s">
        <v>632</v>
      </c>
      <c r="BG10" s="9" t="s">
        <v>633</v>
      </c>
      <c r="BH10" s="9" t="s">
        <v>634</v>
      </c>
      <c r="BI10" s="9" t="s">
        <v>635</v>
      </c>
      <c r="BJ10" s="9" t="s">
        <v>636</v>
      </c>
      <c r="BK10" s="9" t="s">
        <v>637</v>
      </c>
      <c r="BL10" s="9" t="s">
        <v>638</v>
      </c>
      <c r="BM10" s="9" t="s">
        <v>639</v>
      </c>
      <c r="BN10" s="9" t="s">
        <v>640</v>
      </c>
      <c r="BO10" s="9" t="s">
        <v>641</v>
      </c>
      <c r="BP10" s="9" t="s">
        <v>642</v>
      </c>
      <c r="BQ10" s="9" t="s">
        <v>643</v>
      </c>
      <c r="BR10" s="9" t="s">
        <v>644</v>
      </c>
      <c r="BS10" s="9" t="s">
        <v>645</v>
      </c>
      <c r="BT10" s="9" t="s">
        <v>646</v>
      </c>
      <c r="BU10" s="9" t="s">
        <v>647</v>
      </c>
      <c r="BV10" s="9" t="s">
        <v>648</v>
      </c>
      <c r="BW10" s="9" t="s">
        <v>649</v>
      </c>
      <c r="BX10" s="9" t="s">
        <v>650</v>
      </c>
      <c r="BY10" s="9" t="s">
        <v>651</v>
      </c>
      <c r="BZ10" s="9" t="s">
        <v>652</v>
      </c>
      <c r="CA10" s="9" t="s">
        <v>653</v>
      </c>
      <c r="CB10" s="9" t="s">
        <v>654</v>
      </c>
      <c r="CC10" s="9" t="s">
        <v>655</v>
      </c>
      <c r="CD10" s="9" t="s">
        <v>656</v>
      </c>
      <c r="CE10" s="9" t="s">
        <v>657</v>
      </c>
      <c r="CF10" s="9" t="s">
        <v>359</v>
      </c>
      <c r="CG10" s="9" t="s">
        <v>658</v>
      </c>
      <c r="CH10" s="9" t="s">
        <v>659</v>
      </c>
      <c r="CI10" s="9" t="s">
        <v>660</v>
      </c>
      <c r="CJ10" s="9" t="s">
        <v>661</v>
      </c>
      <c r="CK10" s="9" t="s">
        <v>662</v>
      </c>
      <c r="CL10" s="9" t="s">
        <v>663</v>
      </c>
      <c r="CM10" s="9" t="s">
        <v>664</v>
      </c>
      <c r="CN10" s="9" t="s">
        <v>665</v>
      </c>
      <c r="CO10" s="9" t="s">
        <v>666</v>
      </c>
      <c r="CP10" s="9" t="s">
        <v>667</v>
      </c>
      <c r="CQ10" s="9" t="s">
        <v>668</v>
      </c>
      <c r="CR10" s="9" t="s">
        <v>669</v>
      </c>
      <c r="CS10" s="9" t="s">
        <v>670</v>
      </c>
      <c r="CT10" s="9" t="s">
        <v>671</v>
      </c>
      <c r="CU10" s="9" t="s">
        <v>672</v>
      </c>
      <c r="CV10" s="9" t="s">
        <v>673</v>
      </c>
      <c r="CW10" s="9" t="s">
        <v>674</v>
      </c>
      <c r="CX10" s="9" t="s">
        <v>675</v>
      </c>
      <c r="CY10" s="9" t="s">
        <v>676</v>
      </c>
      <c r="CZ10" s="9" t="s">
        <v>677</v>
      </c>
      <c r="DA10" s="9" t="s">
        <v>375</v>
      </c>
      <c r="DB10" s="9" t="s">
        <v>521</v>
      </c>
      <c r="DC10" s="9" t="s">
        <v>678</v>
      </c>
      <c r="DD10" s="9" t="s">
        <v>679</v>
      </c>
      <c r="DE10" s="9" t="s">
        <v>308</v>
      </c>
      <c r="DF10" s="9" t="s">
        <v>680</v>
      </c>
      <c r="DG10" s="9" t="s">
        <v>681</v>
      </c>
      <c r="DH10" s="9" t="s">
        <v>682</v>
      </c>
      <c r="DI10" s="9" t="s">
        <v>683</v>
      </c>
      <c r="DJ10" s="9" t="s">
        <v>684</v>
      </c>
      <c r="DK10" s="9" t="s">
        <v>685</v>
      </c>
      <c r="DL10" s="9" t="s">
        <v>686</v>
      </c>
      <c r="DM10" s="9" t="s">
        <v>687</v>
      </c>
      <c r="DN10" s="9" t="s">
        <v>688</v>
      </c>
      <c r="DO10" s="9" t="s">
        <v>689</v>
      </c>
      <c r="DP10" s="9" t="s">
        <v>690</v>
      </c>
      <c r="DQ10" s="9" t="s">
        <v>691</v>
      </c>
      <c r="DR10" s="9" t="s">
        <v>692</v>
      </c>
      <c r="DS10" s="9" t="s">
        <v>693</v>
      </c>
      <c r="DT10" s="9" t="s">
        <v>694</v>
      </c>
      <c r="DU10" s="9" t="s">
        <v>695</v>
      </c>
      <c r="DV10" s="9" t="s">
        <v>696</v>
      </c>
      <c r="DW10" s="9" t="s">
        <v>697</v>
      </c>
      <c r="DX10" s="9" t="s">
        <v>698</v>
      </c>
      <c r="DY10" s="9" t="s">
        <v>699</v>
      </c>
      <c r="DZ10" s="9" t="s">
        <v>700</v>
      </c>
      <c r="EA10" s="9" t="s">
        <v>701</v>
      </c>
      <c r="EB10" s="9" t="s">
        <v>702</v>
      </c>
      <c r="EC10" s="9" t="s">
        <v>703</v>
      </c>
      <c r="ED10" s="9" t="s">
        <v>704</v>
      </c>
      <c r="EE10" s="9" t="s">
        <v>705</v>
      </c>
      <c r="EF10" s="9" t="s">
        <v>706</v>
      </c>
      <c r="EG10" s="9" t="s">
        <v>707</v>
      </c>
      <c r="EH10" s="9" t="s">
        <v>708</v>
      </c>
      <c r="EI10" s="9" t="s">
        <v>709</v>
      </c>
      <c r="EJ10" s="9" t="s">
        <v>710</v>
      </c>
      <c r="EK10" s="9" t="s">
        <v>711</v>
      </c>
      <c r="EL10" s="9" t="s">
        <v>712</v>
      </c>
      <c r="EM10" s="9" t="s">
        <v>713</v>
      </c>
      <c r="EN10" s="9" t="s">
        <v>714</v>
      </c>
      <c r="EO10" s="9" t="s">
        <v>715</v>
      </c>
      <c r="EP10" s="9" t="s">
        <v>716</v>
      </c>
      <c r="EQ10" s="9" t="s">
        <v>717</v>
      </c>
      <c r="ER10" s="9" t="s">
        <v>718</v>
      </c>
      <c r="ES10" s="9" t="s">
        <v>719</v>
      </c>
      <c r="ET10" s="9" t="s">
        <v>720</v>
      </c>
      <c r="EU10" s="9" t="s">
        <v>721</v>
      </c>
      <c r="EV10" s="9" t="s">
        <v>722</v>
      </c>
      <c r="EW10" s="9" t="s">
        <v>379</v>
      </c>
      <c r="EX10" s="9" t="s">
        <v>723</v>
      </c>
      <c r="EY10" s="9" t="s">
        <v>724</v>
      </c>
      <c r="EZ10" s="9" t="s">
        <v>725</v>
      </c>
      <c r="FA10" s="9" t="s">
        <v>726</v>
      </c>
      <c r="FB10" s="9" t="s">
        <v>727</v>
      </c>
      <c r="FC10" s="9" t="s">
        <v>728</v>
      </c>
      <c r="FD10" s="9" t="s">
        <v>729</v>
      </c>
      <c r="FE10" s="9" t="s">
        <v>730</v>
      </c>
      <c r="FF10" s="9" t="s">
        <v>731</v>
      </c>
      <c r="FG10" s="9" t="s">
        <v>166</v>
      </c>
      <c r="FH10" s="9" t="s">
        <v>732</v>
      </c>
      <c r="FI10" s="9" t="s">
        <v>733</v>
      </c>
      <c r="FJ10" s="9" t="s">
        <v>15</v>
      </c>
      <c r="FK10" s="196" t="s">
        <v>734</v>
      </c>
      <c r="FL10" s="1"/>
      <c r="FM10" s="10" t="s">
        <v>735</v>
      </c>
      <c r="FN10" s="10" t="s">
        <v>736</v>
      </c>
      <c r="FO10" s="10" t="s">
        <v>737</v>
      </c>
      <c r="FP10" s="10" t="s">
        <v>738</v>
      </c>
      <c r="FQ10" s="10" t="s">
        <v>739</v>
      </c>
      <c r="FR10" s="10" t="s">
        <v>740</v>
      </c>
      <c r="FS10" s="10" t="s">
        <v>741</v>
      </c>
      <c r="FT10" s="10" t="s">
        <v>742</v>
      </c>
      <c r="FU10" s="199" t="s">
        <v>734</v>
      </c>
    </row>
    <row r="11" spans="1:177" ht="24" customHeight="1" x14ac:dyDescent="0.3">
      <c r="A11" s="13" t="s">
        <v>62</v>
      </c>
      <c r="B11" s="13" t="s">
        <v>743</v>
      </c>
      <c r="C11" s="14">
        <v>97.8</v>
      </c>
      <c r="D11" s="14">
        <v>627.1</v>
      </c>
      <c r="E11" s="14">
        <v>215.5</v>
      </c>
      <c r="F11" s="14"/>
      <c r="G11" s="14"/>
      <c r="H11" s="14">
        <v>0</v>
      </c>
      <c r="I11" s="14">
        <v>80.5</v>
      </c>
      <c r="J11" s="14"/>
      <c r="K11" s="14"/>
      <c r="L11" s="14">
        <v>187.1</v>
      </c>
      <c r="M11" s="14">
        <v>206.9</v>
      </c>
      <c r="N11" s="14">
        <v>209.9</v>
      </c>
      <c r="O11" s="14">
        <v>289.60000000000002</v>
      </c>
      <c r="P11" s="14">
        <v>214.7</v>
      </c>
      <c r="Q11" s="14">
        <v>110.8</v>
      </c>
      <c r="R11" s="14">
        <v>271.8</v>
      </c>
      <c r="S11" s="14">
        <v>3</v>
      </c>
      <c r="T11" s="14"/>
      <c r="U11" s="14"/>
      <c r="V11" s="14"/>
      <c r="W11" s="14"/>
      <c r="X11" s="14">
        <v>131.19999999999999</v>
      </c>
      <c r="Y11" s="14">
        <v>8.9</v>
      </c>
      <c r="Z11" s="14">
        <v>6.1</v>
      </c>
      <c r="AA11" s="14"/>
      <c r="AB11" s="14">
        <v>6.6</v>
      </c>
      <c r="AC11" s="14">
        <v>13.1</v>
      </c>
      <c r="AD11" s="14">
        <v>84.5</v>
      </c>
      <c r="AE11" s="14"/>
      <c r="AF11" s="14"/>
      <c r="AG11" s="14"/>
      <c r="AH11" s="14"/>
      <c r="AI11" s="14">
        <v>60.8</v>
      </c>
      <c r="AJ11" s="14">
        <v>100.5</v>
      </c>
      <c r="AK11" s="14"/>
      <c r="AL11" s="14"/>
      <c r="AM11" s="14"/>
      <c r="AN11" s="14">
        <v>6.5</v>
      </c>
      <c r="AO11" s="14">
        <v>0</v>
      </c>
      <c r="AP11" s="14">
        <v>47.2</v>
      </c>
      <c r="AQ11" s="14">
        <v>61.3</v>
      </c>
      <c r="AR11" s="14">
        <v>0</v>
      </c>
      <c r="AS11" s="14">
        <v>18.2</v>
      </c>
      <c r="AT11" s="14">
        <v>10.5</v>
      </c>
      <c r="AU11" s="14">
        <v>67.3</v>
      </c>
      <c r="AV11" s="14">
        <v>182.5</v>
      </c>
      <c r="AW11" s="14">
        <v>182.7</v>
      </c>
      <c r="AX11" s="14">
        <v>185.4</v>
      </c>
      <c r="AY11" s="14">
        <v>106.8</v>
      </c>
      <c r="AZ11" s="14">
        <v>7.6</v>
      </c>
      <c r="BA11" s="14">
        <v>8.5</v>
      </c>
      <c r="BB11" s="14">
        <v>0</v>
      </c>
      <c r="BC11" s="14">
        <v>21.8</v>
      </c>
      <c r="BD11" s="14">
        <v>2</v>
      </c>
      <c r="BE11" s="14">
        <v>17.3</v>
      </c>
      <c r="BF11" s="14">
        <v>25.4</v>
      </c>
      <c r="BG11" s="14"/>
      <c r="BH11" s="14"/>
      <c r="BI11" s="14">
        <v>53.8</v>
      </c>
      <c r="BJ11" s="14">
        <v>0</v>
      </c>
      <c r="BK11" s="14"/>
      <c r="BL11" s="14">
        <v>0</v>
      </c>
      <c r="BM11" s="14"/>
      <c r="BN11" s="14"/>
      <c r="BO11" s="14"/>
      <c r="BP11" s="14">
        <v>90.4</v>
      </c>
      <c r="BQ11" s="14">
        <v>0</v>
      </c>
      <c r="BR11" s="14">
        <v>175.7</v>
      </c>
      <c r="BS11" s="14">
        <v>210.2</v>
      </c>
      <c r="BT11" s="14">
        <v>186.8</v>
      </c>
      <c r="BU11" s="14"/>
      <c r="BV11" s="14"/>
      <c r="BW11" s="14"/>
      <c r="BX11" s="14">
        <v>0</v>
      </c>
      <c r="BY11" s="14"/>
      <c r="BZ11" s="14"/>
      <c r="CA11" s="14"/>
      <c r="CB11" s="14"/>
      <c r="CC11" s="14">
        <v>0.6</v>
      </c>
      <c r="CD11" s="14">
        <v>152.19999999999999</v>
      </c>
      <c r="CE11" s="14">
        <v>80.599999999999994</v>
      </c>
      <c r="CF11" s="14">
        <v>48.4</v>
      </c>
      <c r="CG11" s="14">
        <v>67.900000000000006</v>
      </c>
      <c r="CH11" s="14">
        <v>30.1</v>
      </c>
      <c r="CI11" s="14"/>
      <c r="CJ11" s="14">
        <v>0</v>
      </c>
      <c r="CK11" s="14"/>
      <c r="CL11" s="14">
        <v>146.6</v>
      </c>
      <c r="CM11" s="14">
        <v>149</v>
      </c>
      <c r="CN11" s="14">
        <v>150.1</v>
      </c>
      <c r="CO11" s="14">
        <v>0</v>
      </c>
      <c r="CP11" s="14"/>
      <c r="CQ11" s="14"/>
      <c r="CR11" s="14"/>
      <c r="CS11" s="14"/>
      <c r="CT11" s="14">
        <v>217.7</v>
      </c>
      <c r="CU11" s="14">
        <v>104.5</v>
      </c>
      <c r="CV11" s="14">
        <v>0</v>
      </c>
      <c r="CW11" s="14">
        <v>53.5</v>
      </c>
      <c r="CX11" s="14">
        <v>0</v>
      </c>
      <c r="CY11" s="14">
        <v>5.0999999999999996</v>
      </c>
      <c r="CZ11" s="14">
        <v>0</v>
      </c>
      <c r="DA11" s="14"/>
      <c r="DB11" s="14"/>
      <c r="DC11" s="14">
        <v>0</v>
      </c>
      <c r="DD11" s="14">
        <v>0</v>
      </c>
      <c r="DE11" s="14">
        <v>0</v>
      </c>
      <c r="DF11" s="14">
        <v>0.3</v>
      </c>
      <c r="DG11" s="14">
        <v>1.7</v>
      </c>
      <c r="DH11" s="14">
        <v>4.5999999999999996</v>
      </c>
      <c r="DI11" s="14">
        <v>20.6</v>
      </c>
      <c r="DJ11" s="14">
        <v>4.7</v>
      </c>
      <c r="DK11" s="14">
        <v>3.1</v>
      </c>
      <c r="DL11" s="14">
        <v>3.6</v>
      </c>
      <c r="DM11" s="14">
        <v>18.100000000000001</v>
      </c>
      <c r="DN11" s="14">
        <v>0</v>
      </c>
      <c r="DO11" s="14">
        <v>0</v>
      </c>
      <c r="DP11" s="14">
        <v>17.8</v>
      </c>
      <c r="DQ11" s="14">
        <v>32.1</v>
      </c>
      <c r="DR11" s="14">
        <v>0</v>
      </c>
      <c r="DS11" s="14">
        <v>1.9</v>
      </c>
      <c r="DT11" s="14">
        <v>12.4</v>
      </c>
      <c r="DU11" s="14">
        <v>0.9</v>
      </c>
      <c r="DV11" s="14"/>
      <c r="DW11" s="14">
        <v>7.9</v>
      </c>
      <c r="DX11" s="14">
        <v>2.5</v>
      </c>
      <c r="DY11" s="14">
        <v>9.4</v>
      </c>
      <c r="DZ11" s="14">
        <v>13</v>
      </c>
      <c r="EA11" s="14">
        <v>10</v>
      </c>
      <c r="EB11" s="14">
        <v>8.8000000000000007</v>
      </c>
      <c r="EC11" s="14">
        <v>36.4</v>
      </c>
      <c r="ED11" s="14">
        <v>0</v>
      </c>
      <c r="EE11" s="14">
        <v>37.700000000000003</v>
      </c>
      <c r="EF11" s="14">
        <v>53.6</v>
      </c>
      <c r="EG11" s="14">
        <v>3.7</v>
      </c>
      <c r="EH11" s="14">
        <v>0.3</v>
      </c>
      <c r="EI11" s="14">
        <v>10.5</v>
      </c>
      <c r="EJ11" s="14">
        <v>8</v>
      </c>
      <c r="EK11" s="14">
        <v>8</v>
      </c>
      <c r="EL11" s="14">
        <v>3.8</v>
      </c>
      <c r="EM11" s="14">
        <v>4.4000000000000004</v>
      </c>
      <c r="EN11" s="14">
        <v>4.5</v>
      </c>
      <c r="EO11" s="14">
        <v>3.1</v>
      </c>
      <c r="EP11" s="14">
        <v>0</v>
      </c>
      <c r="EQ11" s="14">
        <v>0</v>
      </c>
      <c r="ER11" s="14">
        <v>0</v>
      </c>
      <c r="ES11" s="14">
        <v>0.6</v>
      </c>
      <c r="ET11" s="14">
        <v>0</v>
      </c>
      <c r="EU11" s="14">
        <v>0</v>
      </c>
      <c r="EV11" s="14">
        <v>0</v>
      </c>
      <c r="EW11" s="14">
        <v>2.9</v>
      </c>
      <c r="EX11" s="14">
        <v>2.4</v>
      </c>
      <c r="EY11" s="14">
        <v>2.4</v>
      </c>
      <c r="EZ11" s="14">
        <v>2.5</v>
      </c>
      <c r="FA11" s="14">
        <v>0</v>
      </c>
      <c r="FB11" s="14">
        <v>7.1</v>
      </c>
      <c r="FC11" s="14">
        <v>20</v>
      </c>
      <c r="FD11" s="14">
        <v>9.6</v>
      </c>
      <c r="FE11" s="14">
        <v>29.3</v>
      </c>
      <c r="FF11" s="14">
        <v>33</v>
      </c>
      <c r="FG11" s="14">
        <v>16</v>
      </c>
      <c r="FH11" s="14">
        <v>0</v>
      </c>
      <c r="FI11" s="14"/>
      <c r="FJ11" s="14">
        <v>11.1</v>
      </c>
      <c r="FK11" s="14">
        <v>6284.9</v>
      </c>
      <c r="FL11" s="15"/>
      <c r="FM11" s="14">
        <v>0</v>
      </c>
      <c r="FN11" s="14">
        <v>8.0619999999999994</v>
      </c>
      <c r="FO11" s="14">
        <v>5.9480000000000004</v>
      </c>
      <c r="FP11" s="14">
        <v>5.7</v>
      </c>
      <c r="FQ11" s="14">
        <v>27.334769999999999</v>
      </c>
      <c r="FR11" s="14">
        <v>18.93524</v>
      </c>
      <c r="FS11" s="14">
        <v>5.6</v>
      </c>
      <c r="FT11" s="14">
        <v>5.8</v>
      </c>
      <c r="FU11" s="14">
        <v>77.380009999999999</v>
      </c>
    </row>
    <row r="12" spans="1:177" ht="24" customHeight="1" x14ac:dyDescent="0.3">
      <c r="A12" s="16" t="s">
        <v>62</v>
      </c>
      <c r="B12" s="16" t="s">
        <v>744</v>
      </c>
      <c r="C12" s="17">
        <v>95.9</v>
      </c>
      <c r="D12" s="17">
        <v>578</v>
      </c>
      <c r="E12" s="17">
        <v>196.6</v>
      </c>
      <c r="F12" s="17"/>
      <c r="G12" s="17"/>
      <c r="H12" s="17">
        <v>0</v>
      </c>
      <c r="I12" s="17">
        <v>79.8</v>
      </c>
      <c r="J12" s="17"/>
      <c r="K12" s="17"/>
      <c r="L12" s="17">
        <v>186</v>
      </c>
      <c r="M12" s="17">
        <v>207.5</v>
      </c>
      <c r="N12" s="17">
        <v>210.4</v>
      </c>
      <c r="O12" s="17">
        <v>289.10000000000002</v>
      </c>
      <c r="P12" s="17">
        <v>216.1</v>
      </c>
      <c r="Q12" s="17">
        <v>110.6</v>
      </c>
      <c r="R12" s="17">
        <v>271.39999999999998</v>
      </c>
      <c r="S12" s="17">
        <v>2.9</v>
      </c>
      <c r="T12" s="17"/>
      <c r="U12" s="17"/>
      <c r="V12" s="17"/>
      <c r="W12" s="17"/>
      <c r="X12" s="17">
        <v>131.5</v>
      </c>
      <c r="Y12" s="17">
        <v>10.199999999999999</v>
      </c>
      <c r="Z12" s="17">
        <v>6.1</v>
      </c>
      <c r="AA12" s="17"/>
      <c r="AB12" s="17">
        <v>6.6</v>
      </c>
      <c r="AC12" s="17">
        <v>13</v>
      </c>
      <c r="AD12" s="17">
        <v>84.1</v>
      </c>
      <c r="AE12" s="17"/>
      <c r="AF12" s="17"/>
      <c r="AG12" s="17"/>
      <c r="AH12" s="17"/>
      <c r="AI12" s="17">
        <v>60.2</v>
      </c>
      <c r="AJ12" s="17">
        <v>75.2</v>
      </c>
      <c r="AK12" s="17"/>
      <c r="AL12" s="17"/>
      <c r="AM12" s="17"/>
      <c r="AN12" s="17">
        <v>6.5</v>
      </c>
      <c r="AO12" s="17">
        <v>0</v>
      </c>
      <c r="AP12" s="17">
        <v>46.6</v>
      </c>
      <c r="AQ12" s="17">
        <v>58</v>
      </c>
      <c r="AR12" s="17">
        <v>0</v>
      </c>
      <c r="AS12" s="17">
        <v>18.2</v>
      </c>
      <c r="AT12" s="17">
        <v>10.5</v>
      </c>
      <c r="AU12" s="17">
        <v>67.8</v>
      </c>
      <c r="AV12" s="17">
        <v>181.1</v>
      </c>
      <c r="AW12" s="17">
        <v>181.5</v>
      </c>
      <c r="AX12" s="17">
        <v>185.2</v>
      </c>
      <c r="AY12" s="17">
        <v>106.4</v>
      </c>
      <c r="AZ12" s="17">
        <v>7.7</v>
      </c>
      <c r="BA12" s="17">
        <v>8.4</v>
      </c>
      <c r="BB12" s="17">
        <v>0</v>
      </c>
      <c r="BC12" s="17">
        <v>21.4</v>
      </c>
      <c r="BD12" s="17">
        <v>2</v>
      </c>
      <c r="BE12" s="17">
        <v>11.8</v>
      </c>
      <c r="BF12" s="17">
        <v>24.9</v>
      </c>
      <c r="BG12" s="17"/>
      <c r="BH12" s="17"/>
      <c r="BI12" s="17">
        <v>53.4</v>
      </c>
      <c r="BJ12" s="17">
        <v>0</v>
      </c>
      <c r="BK12" s="17"/>
      <c r="BL12" s="17">
        <v>0</v>
      </c>
      <c r="BM12" s="17"/>
      <c r="BN12" s="17"/>
      <c r="BO12" s="17"/>
      <c r="BP12" s="17">
        <v>90</v>
      </c>
      <c r="BQ12" s="17">
        <v>0</v>
      </c>
      <c r="BR12" s="17">
        <v>174.7</v>
      </c>
      <c r="BS12" s="17">
        <v>209.5</v>
      </c>
      <c r="BT12" s="17">
        <v>186</v>
      </c>
      <c r="BU12" s="17"/>
      <c r="BV12" s="17"/>
      <c r="BW12" s="17"/>
      <c r="BX12" s="17">
        <v>0</v>
      </c>
      <c r="BY12" s="17"/>
      <c r="BZ12" s="17"/>
      <c r="CA12" s="17"/>
      <c r="CB12" s="17"/>
      <c r="CC12" s="17">
        <v>0.6</v>
      </c>
      <c r="CD12" s="17">
        <v>103</v>
      </c>
      <c r="CE12" s="17">
        <v>72.599999999999994</v>
      </c>
      <c r="CF12" s="17">
        <v>48.1</v>
      </c>
      <c r="CG12" s="17">
        <v>69.8</v>
      </c>
      <c r="CH12" s="17">
        <v>29.9</v>
      </c>
      <c r="CI12" s="17"/>
      <c r="CJ12" s="17">
        <v>0</v>
      </c>
      <c r="CK12" s="17"/>
      <c r="CL12" s="17">
        <v>146.69999999999999</v>
      </c>
      <c r="CM12" s="17">
        <v>148.69999999999999</v>
      </c>
      <c r="CN12" s="17">
        <v>150.30000000000001</v>
      </c>
      <c r="CO12" s="17">
        <v>0</v>
      </c>
      <c r="CP12" s="17"/>
      <c r="CQ12" s="17"/>
      <c r="CR12" s="17"/>
      <c r="CS12" s="17"/>
      <c r="CT12" s="17">
        <v>218.1</v>
      </c>
      <c r="CU12" s="17">
        <v>104.6</v>
      </c>
      <c r="CV12" s="17">
        <v>0</v>
      </c>
      <c r="CW12" s="17">
        <v>63.2</v>
      </c>
      <c r="CX12" s="17">
        <v>0</v>
      </c>
      <c r="CY12" s="17">
        <v>7.2</v>
      </c>
      <c r="CZ12" s="17">
        <v>0</v>
      </c>
      <c r="DA12" s="17"/>
      <c r="DB12" s="17"/>
      <c r="DC12" s="17">
        <v>0</v>
      </c>
      <c r="DD12" s="17">
        <v>0</v>
      </c>
      <c r="DE12" s="17">
        <v>0</v>
      </c>
      <c r="DF12" s="17">
        <v>0.3</v>
      </c>
      <c r="DG12" s="17">
        <v>1.8</v>
      </c>
      <c r="DH12" s="17">
        <v>4.5999999999999996</v>
      </c>
      <c r="DI12" s="17">
        <v>20.5</v>
      </c>
      <c r="DJ12" s="17">
        <v>4.7</v>
      </c>
      <c r="DK12" s="17">
        <v>3.1</v>
      </c>
      <c r="DL12" s="17">
        <v>3.6</v>
      </c>
      <c r="DM12" s="17">
        <v>18.100000000000001</v>
      </c>
      <c r="DN12" s="17">
        <v>0</v>
      </c>
      <c r="DO12" s="17">
        <v>0</v>
      </c>
      <c r="DP12" s="17">
        <v>15.8</v>
      </c>
      <c r="DQ12" s="17">
        <v>31.4</v>
      </c>
      <c r="DR12" s="17">
        <v>0</v>
      </c>
      <c r="DS12" s="17">
        <v>1.9</v>
      </c>
      <c r="DT12" s="17">
        <v>12.6</v>
      </c>
      <c r="DU12" s="17">
        <v>0.8</v>
      </c>
      <c r="DV12" s="17"/>
      <c r="DW12" s="17">
        <v>8</v>
      </c>
      <c r="DX12" s="17">
        <v>2.5</v>
      </c>
      <c r="DY12" s="17">
        <v>8.8000000000000007</v>
      </c>
      <c r="DZ12" s="17">
        <v>12.7</v>
      </c>
      <c r="EA12" s="17">
        <v>10</v>
      </c>
      <c r="EB12" s="17">
        <v>12.1</v>
      </c>
      <c r="EC12" s="17">
        <v>24.1</v>
      </c>
      <c r="ED12" s="17">
        <v>0</v>
      </c>
      <c r="EE12" s="17">
        <v>35.700000000000003</v>
      </c>
      <c r="EF12" s="17">
        <v>52.7</v>
      </c>
      <c r="EG12" s="17">
        <v>3.3</v>
      </c>
      <c r="EH12" s="17">
        <v>0</v>
      </c>
      <c r="EI12" s="17">
        <v>10.5</v>
      </c>
      <c r="EJ12" s="17">
        <v>8</v>
      </c>
      <c r="EK12" s="17">
        <v>7.8</v>
      </c>
      <c r="EL12" s="17">
        <v>3.8</v>
      </c>
      <c r="EM12" s="17">
        <v>4.4000000000000004</v>
      </c>
      <c r="EN12" s="17">
        <v>4.5</v>
      </c>
      <c r="EO12" s="17">
        <v>6.1</v>
      </c>
      <c r="EP12" s="17">
        <v>0</v>
      </c>
      <c r="EQ12" s="17">
        <v>0</v>
      </c>
      <c r="ER12" s="17">
        <v>0</v>
      </c>
      <c r="ES12" s="17">
        <v>0.6</v>
      </c>
      <c r="ET12" s="17">
        <v>0</v>
      </c>
      <c r="EU12" s="17">
        <v>0</v>
      </c>
      <c r="EV12" s="17">
        <v>0</v>
      </c>
      <c r="EW12" s="17">
        <v>2.9</v>
      </c>
      <c r="EX12" s="17">
        <v>2.4</v>
      </c>
      <c r="EY12" s="17">
        <v>2.4</v>
      </c>
      <c r="EZ12" s="17">
        <v>2.5</v>
      </c>
      <c r="FA12" s="17">
        <v>0</v>
      </c>
      <c r="FB12" s="17">
        <v>7.1</v>
      </c>
      <c r="FC12" s="17">
        <v>20</v>
      </c>
      <c r="FD12" s="17">
        <v>9.5</v>
      </c>
      <c r="FE12" s="17">
        <v>29.1</v>
      </c>
      <c r="FF12" s="17">
        <v>32.9</v>
      </c>
      <c r="FG12" s="17">
        <v>16.5</v>
      </c>
      <c r="FH12" s="17">
        <v>0</v>
      </c>
      <c r="FI12" s="17"/>
      <c r="FJ12" s="17">
        <v>11.1</v>
      </c>
      <c r="FK12" s="17">
        <v>6116.8</v>
      </c>
      <c r="FL12" s="15"/>
      <c r="FM12" s="17">
        <v>0</v>
      </c>
      <c r="FN12" s="17">
        <v>8.0670000000000002</v>
      </c>
      <c r="FO12" s="17">
        <v>5.944</v>
      </c>
      <c r="FP12" s="17">
        <v>5.7</v>
      </c>
      <c r="FQ12" s="17">
        <v>27.333390000000001</v>
      </c>
      <c r="FR12" s="17">
        <v>18.9346</v>
      </c>
      <c r="FS12" s="17">
        <v>5.6</v>
      </c>
      <c r="FT12" s="17">
        <v>5.8</v>
      </c>
      <c r="FU12" s="17">
        <v>77.378990000000002</v>
      </c>
    </row>
    <row r="13" spans="1:177" ht="24" customHeight="1" x14ac:dyDescent="0.3">
      <c r="A13" s="16" t="s">
        <v>62</v>
      </c>
      <c r="B13" s="16" t="s">
        <v>745</v>
      </c>
      <c r="C13" s="17">
        <v>97.2</v>
      </c>
      <c r="D13" s="17">
        <v>578.70000000000005</v>
      </c>
      <c r="E13" s="17">
        <v>195.2</v>
      </c>
      <c r="F13" s="17"/>
      <c r="G13" s="17"/>
      <c r="H13" s="17">
        <v>0</v>
      </c>
      <c r="I13" s="17">
        <v>81.099999999999994</v>
      </c>
      <c r="J13" s="17"/>
      <c r="K13" s="17"/>
      <c r="L13" s="17">
        <v>165.3</v>
      </c>
      <c r="M13" s="17">
        <v>164.9</v>
      </c>
      <c r="N13" s="17">
        <v>165.2</v>
      </c>
      <c r="O13" s="17">
        <v>255.3</v>
      </c>
      <c r="P13" s="17">
        <v>215.7</v>
      </c>
      <c r="Q13" s="17">
        <v>111.2</v>
      </c>
      <c r="R13" s="17">
        <v>269</v>
      </c>
      <c r="S13" s="17">
        <v>3</v>
      </c>
      <c r="T13" s="17"/>
      <c r="U13" s="17"/>
      <c r="V13" s="17"/>
      <c r="W13" s="17"/>
      <c r="X13" s="17">
        <v>131.30000000000001</v>
      </c>
      <c r="Y13" s="17">
        <v>6.6</v>
      </c>
      <c r="Z13" s="17">
        <v>5.7</v>
      </c>
      <c r="AA13" s="17"/>
      <c r="AB13" s="17">
        <v>6.6</v>
      </c>
      <c r="AC13" s="17">
        <v>13</v>
      </c>
      <c r="AD13" s="17">
        <v>54.3</v>
      </c>
      <c r="AE13" s="17"/>
      <c r="AF13" s="17"/>
      <c r="AG13" s="17"/>
      <c r="AH13" s="17"/>
      <c r="AI13" s="17">
        <v>60</v>
      </c>
      <c r="AJ13" s="17">
        <v>77.099999999999994</v>
      </c>
      <c r="AK13" s="17"/>
      <c r="AL13" s="17"/>
      <c r="AM13" s="17"/>
      <c r="AN13" s="17">
        <v>6.5</v>
      </c>
      <c r="AO13" s="17">
        <v>0</v>
      </c>
      <c r="AP13" s="17">
        <v>45.1</v>
      </c>
      <c r="AQ13" s="17">
        <v>63.9</v>
      </c>
      <c r="AR13" s="17">
        <v>0</v>
      </c>
      <c r="AS13" s="17">
        <v>18.2</v>
      </c>
      <c r="AT13" s="17">
        <v>10.5</v>
      </c>
      <c r="AU13" s="17">
        <v>69.2</v>
      </c>
      <c r="AV13" s="17">
        <v>181.6</v>
      </c>
      <c r="AW13" s="17">
        <v>182.6</v>
      </c>
      <c r="AX13" s="17">
        <v>185.3</v>
      </c>
      <c r="AY13" s="17">
        <v>106</v>
      </c>
      <c r="AZ13" s="17">
        <v>7.8</v>
      </c>
      <c r="BA13" s="17">
        <v>8.4</v>
      </c>
      <c r="BB13" s="17">
        <v>0</v>
      </c>
      <c r="BC13" s="17">
        <v>21.7</v>
      </c>
      <c r="BD13" s="17">
        <v>2</v>
      </c>
      <c r="BE13" s="17">
        <v>11.8</v>
      </c>
      <c r="BF13" s="17">
        <v>24.9</v>
      </c>
      <c r="BG13" s="17"/>
      <c r="BH13" s="17"/>
      <c r="BI13" s="17">
        <v>53.7</v>
      </c>
      <c r="BJ13" s="17">
        <v>0</v>
      </c>
      <c r="BK13" s="17"/>
      <c r="BL13" s="17">
        <v>0</v>
      </c>
      <c r="BM13" s="17"/>
      <c r="BN13" s="17"/>
      <c r="BO13" s="17"/>
      <c r="BP13" s="17">
        <v>90.6</v>
      </c>
      <c r="BQ13" s="17">
        <v>0</v>
      </c>
      <c r="BR13" s="17">
        <v>175.2</v>
      </c>
      <c r="BS13" s="17">
        <v>208.8</v>
      </c>
      <c r="BT13" s="17">
        <v>186.2</v>
      </c>
      <c r="BU13" s="17"/>
      <c r="BV13" s="17"/>
      <c r="BW13" s="17"/>
      <c r="BX13" s="17">
        <v>0</v>
      </c>
      <c r="BY13" s="17"/>
      <c r="BZ13" s="17"/>
      <c r="CA13" s="17"/>
      <c r="CB13" s="17"/>
      <c r="CC13" s="17">
        <v>0.6</v>
      </c>
      <c r="CD13" s="17">
        <v>126.7</v>
      </c>
      <c r="CE13" s="17">
        <v>77.8</v>
      </c>
      <c r="CF13" s="17">
        <v>48.2</v>
      </c>
      <c r="CG13" s="17">
        <v>70.8</v>
      </c>
      <c r="CH13" s="17">
        <v>29.9</v>
      </c>
      <c r="CI13" s="17"/>
      <c r="CJ13" s="17">
        <v>47.2</v>
      </c>
      <c r="CK13" s="17"/>
      <c r="CL13" s="17">
        <v>146.4</v>
      </c>
      <c r="CM13" s="17">
        <v>148.6</v>
      </c>
      <c r="CN13" s="17">
        <v>149.6</v>
      </c>
      <c r="CO13" s="17">
        <v>0</v>
      </c>
      <c r="CP13" s="17"/>
      <c r="CQ13" s="17"/>
      <c r="CR13" s="17"/>
      <c r="CS13" s="17"/>
      <c r="CT13" s="17">
        <v>217.8</v>
      </c>
      <c r="CU13" s="17">
        <v>104.5</v>
      </c>
      <c r="CV13" s="17">
        <v>0</v>
      </c>
      <c r="CW13" s="17">
        <v>73.599999999999994</v>
      </c>
      <c r="CX13" s="17">
        <v>0</v>
      </c>
      <c r="CY13" s="17">
        <v>7.9</v>
      </c>
      <c r="CZ13" s="17">
        <v>0</v>
      </c>
      <c r="DA13" s="17"/>
      <c r="DB13" s="17"/>
      <c r="DC13" s="17">
        <v>0</v>
      </c>
      <c r="DD13" s="17">
        <v>0</v>
      </c>
      <c r="DE13" s="17">
        <v>0</v>
      </c>
      <c r="DF13" s="17">
        <v>0.3</v>
      </c>
      <c r="DG13" s="17">
        <v>1.8</v>
      </c>
      <c r="DH13" s="17">
        <v>4.5999999999999996</v>
      </c>
      <c r="DI13" s="17">
        <v>20.399999999999999</v>
      </c>
      <c r="DJ13" s="17">
        <v>4.7</v>
      </c>
      <c r="DK13" s="17">
        <v>3.1</v>
      </c>
      <c r="DL13" s="17">
        <v>3.6</v>
      </c>
      <c r="DM13" s="17">
        <v>18.100000000000001</v>
      </c>
      <c r="DN13" s="17">
        <v>0</v>
      </c>
      <c r="DO13" s="17">
        <v>0</v>
      </c>
      <c r="DP13" s="17">
        <v>19.5</v>
      </c>
      <c r="DQ13" s="17">
        <v>37.5</v>
      </c>
      <c r="DR13" s="17">
        <v>0</v>
      </c>
      <c r="DS13" s="17">
        <v>1.9</v>
      </c>
      <c r="DT13" s="17">
        <v>12.6</v>
      </c>
      <c r="DU13" s="17">
        <v>0.9</v>
      </c>
      <c r="DV13" s="17"/>
      <c r="DW13" s="17">
        <v>8</v>
      </c>
      <c r="DX13" s="17">
        <v>2.5</v>
      </c>
      <c r="DY13" s="17">
        <v>7.7</v>
      </c>
      <c r="DZ13" s="17">
        <v>12.5</v>
      </c>
      <c r="EA13" s="17">
        <v>10</v>
      </c>
      <c r="EB13" s="17">
        <v>14.2</v>
      </c>
      <c r="EC13" s="17">
        <v>19.8</v>
      </c>
      <c r="ED13" s="17">
        <v>0</v>
      </c>
      <c r="EE13" s="17">
        <v>35.4</v>
      </c>
      <c r="EF13" s="17">
        <v>58.2</v>
      </c>
      <c r="EG13" s="17">
        <v>3</v>
      </c>
      <c r="EH13" s="17">
        <v>0</v>
      </c>
      <c r="EI13" s="17">
        <v>10.5</v>
      </c>
      <c r="EJ13" s="17">
        <v>8</v>
      </c>
      <c r="EK13" s="17">
        <v>7.8</v>
      </c>
      <c r="EL13" s="17">
        <v>3.8</v>
      </c>
      <c r="EM13" s="17">
        <v>4.4000000000000004</v>
      </c>
      <c r="EN13" s="17">
        <v>4.5</v>
      </c>
      <c r="EO13" s="17">
        <v>5.0999999999999996</v>
      </c>
      <c r="EP13" s="17">
        <v>0</v>
      </c>
      <c r="EQ13" s="17">
        <v>0</v>
      </c>
      <c r="ER13" s="17">
        <v>0</v>
      </c>
      <c r="ES13" s="17">
        <v>0.6</v>
      </c>
      <c r="ET13" s="17">
        <v>0</v>
      </c>
      <c r="EU13" s="17">
        <v>0</v>
      </c>
      <c r="EV13" s="17">
        <v>0</v>
      </c>
      <c r="EW13" s="17">
        <v>2.9</v>
      </c>
      <c r="EX13" s="17">
        <v>2.4</v>
      </c>
      <c r="EY13" s="17">
        <v>2.4</v>
      </c>
      <c r="EZ13" s="17">
        <v>2.5</v>
      </c>
      <c r="FA13" s="17">
        <v>0</v>
      </c>
      <c r="FB13" s="17">
        <v>7.1</v>
      </c>
      <c r="FC13" s="17">
        <v>20</v>
      </c>
      <c r="FD13" s="17">
        <v>9.6</v>
      </c>
      <c r="FE13" s="17">
        <v>29.1</v>
      </c>
      <c r="FF13" s="17">
        <v>32.9</v>
      </c>
      <c r="FG13" s="17">
        <v>16.3</v>
      </c>
      <c r="FH13" s="17">
        <v>0</v>
      </c>
      <c r="FI13" s="17"/>
      <c r="FJ13" s="17">
        <v>11.1</v>
      </c>
      <c r="FK13" s="17">
        <v>6047.3</v>
      </c>
      <c r="FL13" s="15"/>
      <c r="FM13" s="17">
        <v>0</v>
      </c>
      <c r="FN13" s="17">
        <v>8.0630000000000006</v>
      </c>
      <c r="FO13" s="17">
        <v>5.9480000000000004</v>
      </c>
      <c r="FP13" s="17">
        <v>5.7</v>
      </c>
      <c r="FQ13" s="17">
        <v>27.367640000000002</v>
      </c>
      <c r="FR13" s="17">
        <v>18.934380000000001</v>
      </c>
      <c r="FS13" s="17">
        <v>5.6</v>
      </c>
      <c r="FT13" s="17">
        <v>5.8</v>
      </c>
      <c r="FU13" s="17">
        <v>77.413020000000003</v>
      </c>
    </row>
    <row r="14" spans="1:177" ht="24" customHeight="1" x14ac:dyDescent="0.3">
      <c r="A14" s="16" t="s">
        <v>62</v>
      </c>
      <c r="B14" s="16" t="s">
        <v>746</v>
      </c>
      <c r="C14" s="17">
        <v>98.8</v>
      </c>
      <c r="D14" s="17">
        <v>579.29999999999995</v>
      </c>
      <c r="E14" s="17">
        <v>195.3</v>
      </c>
      <c r="F14" s="17"/>
      <c r="G14" s="17"/>
      <c r="H14" s="17">
        <v>0</v>
      </c>
      <c r="I14" s="17">
        <v>81.400000000000006</v>
      </c>
      <c r="J14" s="17"/>
      <c r="K14" s="17"/>
      <c r="L14" s="17">
        <v>127.9</v>
      </c>
      <c r="M14" s="17">
        <v>127.9</v>
      </c>
      <c r="N14" s="17">
        <v>127.6</v>
      </c>
      <c r="O14" s="17">
        <v>226.4</v>
      </c>
      <c r="P14" s="17">
        <v>215.1</v>
      </c>
      <c r="Q14" s="17">
        <v>110.4</v>
      </c>
      <c r="R14" s="17">
        <v>257.2</v>
      </c>
      <c r="S14" s="17">
        <v>3</v>
      </c>
      <c r="T14" s="17"/>
      <c r="U14" s="17"/>
      <c r="V14" s="17"/>
      <c r="W14" s="17"/>
      <c r="X14" s="17">
        <v>132.69999999999999</v>
      </c>
      <c r="Y14" s="17">
        <v>7.7</v>
      </c>
      <c r="Z14" s="17">
        <v>5.8</v>
      </c>
      <c r="AA14" s="17"/>
      <c r="AB14" s="17">
        <v>6.6</v>
      </c>
      <c r="AC14" s="17">
        <v>12.3</v>
      </c>
      <c r="AD14" s="17">
        <v>54.3</v>
      </c>
      <c r="AE14" s="17"/>
      <c r="AF14" s="17"/>
      <c r="AG14" s="17"/>
      <c r="AH14" s="17"/>
      <c r="AI14" s="17">
        <v>61</v>
      </c>
      <c r="AJ14" s="17">
        <v>60.3</v>
      </c>
      <c r="AK14" s="17"/>
      <c r="AL14" s="17"/>
      <c r="AM14" s="17"/>
      <c r="AN14" s="17">
        <v>6.5</v>
      </c>
      <c r="AO14" s="17">
        <v>0</v>
      </c>
      <c r="AP14" s="17">
        <v>45</v>
      </c>
      <c r="AQ14" s="17">
        <v>62.1</v>
      </c>
      <c r="AR14" s="17">
        <v>0</v>
      </c>
      <c r="AS14" s="17">
        <v>18.2</v>
      </c>
      <c r="AT14" s="17">
        <v>10.5</v>
      </c>
      <c r="AU14" s="17">
        <v>68.8</v>
      </c>
      <c r="AV14" s="17">
        <v>182.7</v>
      </c>
      <c r="AW14" s="17">
        <v>183.1</v>
      </c>
      <c r="AX14" s="17">
        <v>184.6</v>
      </c>
      <c r="AY14" s="17">
        <v>107</v>
      </c>
      <c r="AZ14" s="17">
        <v>7.6</v>
      </c>
      <c r="BA14" s="17">
        <v>8.4</v>
      </c>
      <c r="BB14" s="17">
        <v>0</v>
      </c>
      <c r="BC14" s="17">
        <v>21.8</v>
      </c>
      <c r="BD14" s="17">
        <v>2</v>
      </c>
      <c r="BE14" s="17">
        <v>12</v>
      </c>
      <c r="BF14" s="17">
        <v>41.8</v>
      </c>
      <c r="BG14" s="17"/>
      <c r="BH14" s="17"/>
      <c r="BI14" s="17">
        <v>54.2</v>
      </c>
      <c r="BJ14" s="17">
        <v>0</v>
      </c>
      <c r="BK14" s="17"/>
      <c r="BL14" s="17">
        <v>0</v>
      </c>
      <c r="BM14" s="17"/>
      <c r="BN14" s="17"/>
      <c r="BO14" s="17"/>
      <c r="BP14" s="17">
        <v>90.7</v>
      </c>
      <c r="BQ14" s="17">
        <v>0</v>
      </c>
      <c r="BR14" s="17">
        <v>175.3</v>
      </c>
      <c r="BS14" s="17">
        <v>209.4</v>
      </c>
      <c r="BT14" s="17">
        <v>185.9</v>
      </c>
      <c r="BU14" s="17"/>
      <c r="BV14" s="17"/>
      <c r="BW14" s="17"/>
      <c r="BX14" s="17">
        <v>0</v>
      </c>
      <c r="BY14" s="17"/>
      <c r="BZ14" s="17"/>
      <c r="CA14" s="17"/>
      <c r="CB14" s="17"/>
      <c r="CC14" s="17">
        <v>0.6</v>
      </c>
      <c r="CD14" s="17">
        <v>122.5</v>
      </c>
      <c r="CE14" s="17">
        <v>79.8</v>
      </c>
      <c r="CF14" s="17">
        <v>48.4</v>
      </c>
      <c r="CG14" s="17">
        <v>70.599999999999994</v>
      </c>
      <c r="CH14" s="17">
        <v>30.1</v>
      </c>
      <c r="CI14" s="17"/>
      <c r="CJ14" s="17">
        <v>47.4</v>
      </c>
      <c r="CK14" s="17"/>
      <c r="CL14" s="17">
        <v>145.80000000000001</v>
      </c>
      <c r="CM14" s="17">
        <v>148</v>
      </c>
      <c r="CN14" s="17">
        <v>149.4</v>
      </c>
      <c r="CO14" s="17">
        <v>0</v>
      </c>
      <c r="CP14" s="17"/>
      <c r="CQ14" s="17"/>
      <c r="CR14" s="17"/>
      <c r="CS14" s="17"/>
      <c r="CT14" s="17">
        <v>217.7</v>
      </c>
      <c r="CU14" s="17">
        <v>104.6</v>
      </c>
      <c r="CV14" s="17">
        <v>0</v>
      </c>
      <c r="CW14" s="17">
        <v>79.099999999999994</v>
      </c>
      <c r="CX14" s="17">
        <v>0</v>
      </c>
      <c r="CY14" s="17">
        <v>11.1</v>
      </c>
      <c r="CZ14" s="17">
        <v>0</v>
      </c>
      <c r="DA14" s="17"/>
      <c r="DB14" s="17"/>
      <c r="DC14" s="17">
        <v>0</v>
      </c>
      <c r="DD14" s="17">
        <v>0</v>
      </c>
      <c r="DE14" s="17">
        <v>0</v>
      </c>
      <c r="DF14" s="17">
        <v>0.3</v>
      </c>
      <c r="DG14" s="17">
        <v>1.8</v>
      </c>
      <c r="DH14" s="17">
        <v>4.4000000000000004</v>
      </c>
      <c r="DI14" s="17">
        <v>20.7</v>
      </c>
      <c r="DJ14" s="17">
        <v>4.7</v>
      </c>
      <c r="DK14" s="17">
        <v>3.1</v>
      </c>
      <c r="DL14" s="17">
        <v>3.6</v>
      </c>
      <c r="DM14" s="17">
        <v>18.100000000000001</v>
      </c>
      <c r="DN14" s="17">
        <v>0</v>
      </c>
      <c r="DO14" s="17">
        <v>0</v>
      </c>
      <c r="DP14" s="17">
        <v>23.2</v>
      </c>
      <c r="DQ14" s="17">
        <v>43.1</v>
      </c>
      <c r="DR14" s="17">
        <v>0</v>
      </c>
      <c r="DS14" s="17">
        <v>1.9</v>
      </c>
      <c r="DT14" s="17">
        <v>12.6</v>
      </c>
      <c r="DU14" s="17">
        <v>0.8</v>
      </c>
      <c r="DV14" s="17"/>
      <c r="DW14" s="17">
        <v>8</v>
      </c>
      <c r="DX14" s="17">
        <v>2.5</v>
      </c>
      <c r="DY14" s="17">
        <v>7.5</v>
      </c>
      <c r="DZ14" s="17">
        <v>11.5</v>
      </c>
      <c r="EA14" s="17">
        <v>10</v>
      </c>
      <c r="EB14" s="17">
        <v>12.7</v>
      </c>
      <c r="EC14" s="17">
        <v>18.899999999999999</v>
      </c>
      <c r="ED14" s="17">
        <v>0</v>
      </c>
      <c r="EE14" s="17">
        <v>40.299999999999997</v>
      </c>
      <c r="EF14" s="17">
        <v>63.3</v>
      </c>
      <c r="EG14" s="17">
        <v>3.1</v>
      </c>
      <c r="EH14" s="17">
        <v>0.1</v>
      </c>
      <c r="EI14" s="17">
        <v>10.5</v>
      </c>
      <c r="EJ14" s="17">
        <v>8</v>
      </c>
      <c r="EK14" s="17">
        <v>7.8</v>
      </c>
      <c r="EL14" s="17">
        <v>4</v>
      </c>
      <c r="EM14" s="17">
        <v>4.4000000000000004</v>
      </c>
      <c r="EN14" s="17">
        <v>4.5</v>
      </c>
      <c r="EO14" s="17">
        <v>8.6</v>
      </c>
      <c r="EP14" s="17">
        <v>0</v>
      </c>
      <c r="EQ14" s="17">
        <v>0</v>
      </c>
      <c r="ER14" s="17">
        <v>0</v>
      </c>
      <c r="ES14" s="17">
        <v>0.6</v>
      </c>
      <c r="ET14" s="17">
        <v>1.8</v>
      </c>
      <c r="EU14" s="17">
        <v>1.7</v>
      </c>
      <c r="EV14" s="17">
        <v>0</v>
      </c>
      <c r="EW14" s="17">
        <v>2.9</v>
      </c>
      <c r="EX14" s="17">
        <v>2.4</v>
      </c>
      <c r="EY14" s="17">
        <v>2.4</v>
      </c>
      <c r="EZ14" s="17">
        <v>2.5</v>
      </c>
      <c r="FA14" s="17">
        <v>0</v>
      </c>
      <c r="FB14" s="17">
        <v>7.1</v>
      </c>
      <c r="FC14" s="17">
        <v>20</v>
      </c>
      <c r="FD14" s="17">
        <v>9.6999999999999993</v>
      </c>
      <c r="FE14" s="17">
        <v>29</v>
      </c>
      <c r="FF14" s="17">
        <v>32.9</v>
      </c>
      <c r="FG14" s="17">
        <v>15.8</v>
      </c>
      <c r="FH14" s="17">
        <v>0</v>
      </c>
      <c r="FI14" s="17"/>
      <c r="FJ14" s="17">
        <v>11.1</v>
      </c>
      <c r="FK14" s="17">
        <v>5927.6</v>
      </c>
      <c r="FL14" s="15"/>
      <c r="FM14" s="17">
        <v>0</v>
      </c>
      <c r="FN14" s="17">
        <v>8.0660000000000007</v>
      </c>
      <c r="FO14" s="17">
        <v>5.944</v>
      </c>
      <c r="FP14" s="17">
        <v>5.7</v>
      </c>
      <c r="FQ14" s="17">
        <v>27.341259999999998</v>
      </c>
      <c r="FR14" s="17">
        <v>18.933800000000002</v>
      </c>
      <c r="FS14" s="17">
        <v>5.6</v>
      </c>
      <c r="FT14" s="17">
        <v>5.8</v>
      </c>
      <c r="FU14" s="17">
        <v>77.385059999999996</v>
      </c>
    </row>
    <row r="15" spans="1:177" ht="24" customHeight="1" x14ac:dyDescent="0.3">
      <c r="A15" s="16" t="s">
        <v>62</v>
      </c>
      <c r="B15" s="16" t="s">
        <v>747</v>
      </c>
      <c r="C15" s="17">
        <v>98.8</v>
      </c>
      <c r="D15" s="17">
        <v>578.20000000000005</v>
      </c>
      <c r="E15" s="17">
        <v>194.2</v>
      </c>
      <c r="F15" s="17"/>
      <c r="G15" s="17"/>
      <c r="H15" s="17">
        <v>0</v>
      </c>
      <c r="I15" s="17">
        <v>81.099999999999994</v>
      </c>
      <c r="J15" s="17"/>
      <c r="K15" s="17"/>
      <c r="L15" s="17">
        <v>128.6</v>
      </c>
      <c r="M15" s="17">
        <v>128.30000000000001</v>
      </c>
      <c r="N15" s="17">
        <v>128.1</v>
      </c>
      <c r="O15" s="17">
        <v>225.3</v>
      </c>
      <c r="P15" s="17">
        <v>214.4</v>
      </c>
      <c r="Q15" s="17">
        <v>110.8</v>
      </c>
      <c r="R15" s="17">
        <v>256.60000000000002</v>
      </c>
      <c r="S15" s="17">
        <v>3</v>
      </c>
      <c r="T15" s="17"/>
      <c r="U15" s="17"/>
      <c r="V15" s="17"/>
      <c r="W15" s="17"/>
      <c r="X15" s="17">
        <v>132</v>
      </c>
      <c r="Y15" s="17">
        <v>7.4</v>
      </c>
      <c r="Z15" s="17">
        <v>5.8</v>
      </c>
      <c r="AA15" s="17"/>
      <c r="AB15" s="17">
        <v>6.6</v>
      </c>
      <c r="AC15" s="17">
        <v>12.2</v>
      </c>
      <c r="AD15" s="17">
        <v>54.5</v>
      </c>
      <c r="AE15" s="17"/>
      <c r="AF15" s="17"/>
      <c r="AG15" s="17"/>
      <c r="AH15" s="17"/>
      <c r="AI15" s="17">
        <v>60.3</v>
      </c>
      <c r="AJ15" s="17">
        <v>48.7</v>
      </c>
      <c r="AK15" s="17"/>
      <c r="AL15" s="17"/>
      <c r="AM15" s="17"/>
      <c r="AN15" s="17">
        <v>6.5</v>
      </c>
      <c r="AO15" s="17">
        <v>0</v>
      </c>
      <c r="AP15" s="17">
        <v>45</v>
      </c>
      <c r="AQ15" s="17">
        <v>58.8</v>
      </c>
      <c r="AR15" s="17">
        <v>0</v>
      </c>
      <c r="AS15" s="17">
        <v>18.2</v>
      </c>
      <c r="AT15" s="17">
        <v>10.5</v>
      </c>
      <c r="AU15" s="17">
        <v>67.8</v>
      </c>
      <c r="AV15" s="17">
        <v>159.30000000000001</v>
      </c>
      <c r="AW15" s="17">
        <v>159.5</v>
      </c>
      <c r="AX15" s="17">
        <v>177.3</v>
      </c>
      <c r="AY15" s="17">
        <v>106.1</v>
      </c>
      <c r="AZ15" s="17">
        <v>7.7</v>
      </c>
      <c r="BA15" s="17">
        <v>8.5</v>
      </c>
      <c r="BB15" s="17">
        <v>0</v>
      </c>
      <c r="BC15" s="17">
        <v>21.9</v>
      </c>
      <c r="BD15" s="17">
        <v>2</v>
      </c>
      <c r="BE15" s="17">
        <v>12</v>
      </c>
      <c r="BF15" s="17">
        <v>26.6</v>
      </c>
      <c r="BG15" s="17"/>
      <c r="BH15" s="17"/>
      <c r="BI15" s="17">
        <v>53.9</v>
      </c>
      <c r="BJ15" s="17">
        <v>0</v>
      </c>
      <c r="BK15" s="17"/>
      <c r="BL15" s="17">
        <v>0</v>
      </c>
      <c r="BM15" s="17"/>
      <c r="BN15" s="17"/>
      <c r="BO15" s="17"/>
      <c r="BP15" s="17">
        <v>90.6</v>
      </c>
      <c r="BQ15" s="17">
        <v>0</v>
      </c>
      <c r="BR15" s="17">
        <v>175.1</v>
      </c>
      <c r="BS15" s="17">
        <v>209.6</v>
      </c>
      <c r="BT15" s="17">
        <v>185.7</v>
      </c>
      <c r="BU15" s="17"/>
      <c r="BV15" s="17"/>
      <c r="BW15" s="17"/>
      <c r="BX15" s="17">
        <v>0</v>
      </c>
      <c r="BY15" s="17"/>
      <c r="BZ15" s="17"/>
      <c r="CA15" s="17"/>
      <c r="CB15" s="17"/>
      <c r="CC15" s="17">
        <v>0.6</v>
      </c>
      <c r="CD15" s="17">
        <v>108.8</v>
      </c>
      <c r="CE15" s="17">
        <v>74.599999999999994</v>
      </c>
      <c r="CF15" s="17">
        <v>48.2</v>
      </c>
      <c r="CG15" s="17">
        <v>70.599999999999994</v>
      </c>
      <c r="CH15" s="17">
        <v>30</v>
      </c>
      <c r="CI15" s="17"/>
      <c r="CJ15" s="17">
        <v>47</v>
      </c>
      <c r="CK15" s="17"/>
      <c r="CL15" s="17">
        <v>146.1</v>
      </c>
      <c r="CM15" s="17">
        <v>148.19999999999999</v>
      </c>
      <c r="CN15" s="17">
        <v>149.4</v>
      </c>
      <c r="CO15" s="17">
        <v>0</v>
      </c>
      <c r="CP15" s="17"/>
      <c r="CQ15" s="17"/>
      <c r="CR15" s="17"/>
      <c r="CS15" s="17"/>
      <c r="CT15" s="17">
        <v>217.8</v>
      </c>
      <c r="CU15" s="17">
        <v>104.4</v>
      </c>
      <c r="CV15" s="17">
        <v>0</v>
      </c>
      <c r="CW15" s="17">
        <v>95.3</v>
      </c>
      <c r="CX15" s="17">
        <v>0</v>
      </c>
      <c r="CY15" s="17">
        <v>9.6999999999999993</v>
      </c>
      <c r="CZ15" s="17">
        <v>0</v>
      </c>
      <c r="DA15" s="17"/>
      <c r="DB15" s="17"/>
      <c r="DC15" s="17">
        <v>0</v>
      </c>
      <c r="DD15" s="17">
        <v>0</v>
      </c>
      <c r="DE15" s="17">
        <v>0</v>
      </c>
      <c r="DF15" s="17">
        <v>0.3</v>
      </c>
      <c r="DG15" s="17">
        <v>1.8</v>
      </c>
      <c r="DH15" s="17">
        <v>4.4000000000000004</v>
      </c>
      <c r="DI15" s="17">
        <v>20.5</v>
      </c>
      <c r="DJ15" s="17">
        <v>5.0999999999999996</v>
      </c>
      <c r="DK15" s="17">
        <v>3.1</v>
      </c>
      <c r="DL15" s="17">
        <v>3.6</v>
      </c>
      <c r="DM15" s="17">
        <v>18.100000000000001</v>
      </c>
      <c r="DN15" s="17">
        <v>0</v>
      </c>
      <c r="DO15" s="17">
        <v>0</v>
      </c>
      <c r="DP15" s="17">
        <v>31.3</v>
      </c>
      <c r="DQ15" s="17">
        <v>60.8</v>
      </c>
      <c r="DR15" s="17">
        <v>0</v>
      </c>
      <c r="DS15" s="17">
        <v>1.9</v>
      </c>
      <c r="DT15" s="17">
        <v>12.7</v>
      </c>
      <c r="DU15" s="17">
        <v>0.9</v>
      </c>
      <c r="DV15" s="17"/>
      <c r="DW15" s="17">
        <v>8</v>
      </c>
      <c r="DX15" s="17">
        <v>2.5</v>
      </c>
      <c r="DY15" s="17">
        <v>7.3</v>
      </c>
      <c r="DZ15" s="17">
        <v>11.4</v>
      </c>
      <c r="EA15" s="17">
        <v>10</v>
      </c>
      <c r="EB15" s="17">
        <v>16.2</v>
      </c>
      <c r="EC15" s="17">
        <v>20.6</v>
      </c>
      <c r="ED15" s="17">
        <v>0</v>
      </c>
      <c r="EE15" s="17">
        <v>40.700000000000003</v>
      </c>
      <c r="EF15" s="17">
        <v>70</v>
      </c>
      <c r="EG15" s="17">
        <v>4.5</v>
      </c>
      <c r="EH15" s="17">
        <v>0.3</v>
      </c>
      <c r="EI15" s="17">
        <v>10.5</v>
      </c>
      <c r="EJ15" s="17">
        <v>8</v>
      </c>
      <c r="EK15" s="17">
        <v>7.8</v>
      </c>
      <c r="EL15" s="17">
        <v>4</v>
      </c>
      <c r="EM15" s="17">
        <v>4.4000000000000004</v>
      </c>
      <c r="EN15" s="17">
        <v>4.5</v>
      </c>
      <c r="EO15" s="17">
        <v>6.3</v>
      </c>
      <c r="EP15" s="17">
        <v>0</v>
      </c>
      <c r="EQ15" s="17">
        <v>0</v>
      </c>
      <c r="ER15" s="17">
        <v>0</v>
      </c>
      <c r="ES15" s="17">
        <v>0.6</v>
      </c>
      <c r="ET15" s="17">
        <v>9</v>
      </c>
      <c r="EU15" s="17">
        <v>6</v>
      </c>
      <c r="EV15" s="17">
        <v>0</v>
      </c>
      <c r="EW15" s="17">
        <v>2.9</v>
      </c>
      <c r="EX15" s="17">
        <v>2.4</v>
      </c>
      <c r="EY15" s="17">
        <v>2.4</v>
      </c>
      <c r="EZ15" s="17">
        <v>2.5</v>
      </c>
      <c r="FA15" s="17">
        <v>0</v>
      </c>
      <c r="FB15" s="17">
        <v>7.1</v>
      </c>
      <c r="FC15" s="17">
        <v>20</v>
      </c>
      <c r="FD15" s="17">
        <v>9.6</v>
      </c>
      <c r="FE15" s="17">
        <v>29</v>
      </c>
      <c r="FF15" s="17">
        <v>32.9</v>
      </c>
      <c r="FG15" s="17">
        <v>15.3</v>
      </c>
      <c r="FH15" s="17">
        <v>0</v>
      </c>
      <c r="FI15" s="17"/>
      <c r="FJ15" s="17">
        <v>11.1</v>
      </c>
      <c r="FK15" s="17">
        <v>5880.5</v>
      </c>
      <c r="FL15" s="15"/>
      <c r="FM15" s="17">
        <v>0</v>
      </c>
      <c r="FN15" s="17">
        <v>8.0619999999999994</v>
      </c>
      <c r="FO15" s="17">
        <v>5.944</v>
      </c>
      <c r="FP15" s="17">
        <v>5.7</v>
      </c>
      <c r="FQ15" s="17">
        <v>27.294820000000001</v>
      </c>
      <c r="FR15" s="17">
        <v>18.933440000000001</v>
      </c>
      <c r="FS15" s="17">
        <v>5.6</v>
      </c>
      <c r="FT15" s="17">
        <v>5.7</v>
      </c>
      <c r="FU15" s="17">
        <v>77.234260000000006</v>
      </c>
    </row>
    <row r="16" spans="1:177" ht="24" customHeight="1" x14ac:dyDescent="0.3">
      <c r="A16" s="16" t="s">
        <v>62</v>
      </c>
      <c r="B16" s="16" t="s">
        <v>748</v>
      </c>
      <c r="C16" s="17">
        <v>97.8</v>
      </c>
      <c r="D16" s="17">
        <v>578.9</v>
      </c>
      <c r="E16" s="17">
        <v>195.1</v>
      </c>
      <c r="F16" s="17"/>
      <c r="G16" s="17"/>
      <c r="H16" s="17">
        <v>0</v>
      </c>
      <c r="I16" s="17">
        <v>81.3</v>
      </c>
      <c r="J16" s="17"/>
      <c r="K16" s="17"/>
      <c r="L16" s="17">
        <v>128.69999999999999</v>
      </c>
      <c r="M16" s="17">
        <v>128.19999999999999</v>
      </c>
      <c r="N16" s="17">
        <v>129</v>
      </c>
      <c r="O16" s="17">
        <v>226.5</v>
      </c>
      <c r="P16" s="17">
        <v>213.9</v>
      </c>
      <c r="Q16" s="17">
        <v>111.1</v>
      </c>
      <c r="R16" s="17">
        <v>258.8</v>
      </c>
      <c r="S16" s="17">
        <v>3.1</v>
      </c>
      <c r="T16" s="17"/>
      <c r="U16" s="17"/>
      <c r="V16" s="17"/>
      <c r="W16" s="17"/>
      <c r="X16" s="17">
        <v>132.30000000000001</v>
      </c>
      <c r="Y16" s="17">
        <v>7.6</v>
      </c>
      <c r="Z16" s="17">
        <v>5.7</v>
      </c>
      <c r="AA16" s="17"/>
      <c r="AB16" s="17">
        <v>6.6</v>
      </c>
      <c r="AC16" s="17">
        <v>12.2</v>
      </c>
      <c r="AD16" s="17">
        <v>54.6</v>
      </c>
      <c r="AE16" s="17"/>
      <c r="AF16" s="17"/>
      <c r="AG16" s="17"/>
      <c r="AH16" s="17"/>
      <c r="AI16" s="17">
        <v>60.2</v>
      </c>
      <c r="AJ16" s="17">
        <v>79.900000000000006</v>
      </c>
      <c r="AK16" s="17"/>
      <c r="AL16" s="17"/>
      <c r="AM16" s="17"/>
      <c r="AN16" s="17">
        <v>6.5</v>
      </c>
      <c r="AO16" s="17">
        <v>0</v>
      </c>
      <c r="AP16" s="17">
        <v>44.2</v>
      </c>
      <c r="AQ16" s="17">
        <v>30.6</v>
      </c>
      <c r="AR16" s="17">
        <v>0</v>
      </c>
      <c r="AS16" s="17">
        <v>18.2</v>
      </c>
      <c r="AT16" s="17">
        <v>10.5</v>
      </c>
      <c r="AU16" s="17">
        <v>67.8</v>
      </c>
      <c r="AV16" s="17">
        <v>121.7</v>
      </c>
      <c r="AW16" s="17">
        <v>121.9</v>
      </c>
      <c r="AX16" s="17">
        <v>153.4</v>
      </c>
      <c r="AY16" s="17">
        <v>106.6</v>
      </c>
      <c r="AZ16" s="17">
        <v>7.7</v>
      </c>
      <c r="BA16" s="17">
        <v>8.4</v>
      </c>
      <c r="BB16" s="17">
        <v>0</v>
      </c>
      <c r="BC16" s="17">
        <v>21.6</v>
      </c>
      <c r="BD16" s="17">
        <v>2</v>
      </c>
      <c r="BE16" s="17">
        <v>11.7</v>
      </c>
      <c r="BF16" s="17">
        <v>58.4</v>
      </c>
      <c r="BG16" s="17"/>
      <c r="BH16" s="17"/>
      <c r="BI16" s="17">
        <v>53.6</v>
      </c>
      <c r="BJ16" s="17">
        <v>0</v>
      </c>
      <c r="BK16" s="17"/>
      <c r="BL16" s="17">
        <v>0</v>
      </c>
      <c r="BM16" s="17"/>
      <c r="BN16" s="17"/>
      <c r="BO16" s="17"/>
      <c r="BP16" s="17">
        <v>90.4</v>
      </c>
      <c r="BQ16" s="17">
        <v>0</v>
      </c>
      <c r="BR16" s="17">
        <v>175.8</v>
      </c>
      <c r="BS16" s="17">
        <v>210.7</v>
      </c>
      <c r="BT16" s="17">
        <v>186.2</v>
      </c>
      <c r="BU16" s="17"/>
      <c r="BV16" s="17"/>
      <c r="BW16" s="17"/>
      <c r="BX16" s="17">
        <v>0</v>
      </c>
      <c r="BY16" s="17"/>
      <c r="BZ16" s="17"/>
      <c r="CA16" s="17"/>
      <c r="CB16" s="17"/>
      <c r="CC16" s="17">
        <v>0.6</v>
      </c>
      <c r="CD16" s="17">
        <v>93.5</v>
      </c>
      <c r="CE16" s="17">
        <v>80.3</v>
      </c>
      <c r="CF16" s="17">
        <v>48.2</v>
      </c>
      <c r="CG16" s="17">
        <v>69.099999999999994</v>
      </c>
      <c r="CH16" s="17">
        <v>29.9</v>
      </c>
      <c r="CI16" s="17"/>
      <c r="CJ16" s="17">
        <v>47.2</v>
      </c>
      <c r="CK16" s="17"/>
      <c r="CL16" s="17">
        <v>146.19999999999999</v>
      </c>
      <c r="CM16" s="17">
        <v>148.6</v>
      </c>
      <c r="CN16" s="17">
        <v>149.69999999999999</v>
      </c>
      <c r="CO16" s="17">
        <v>0</v>
      </c>
      <c r="CP16" s="17"/>
      <c r="CQ16" s="17"/>
      <c r="CR16" s="17"/>
      <c r="CS16" s="17"/>
      <c r="CT16" s="17">
        <v>217.7</v>
      </c>
      <c r="CU16" s="17">
        <v>104.5</v>
      </c>
      <c r="CV16" s="17">
        <v>0</v>
      </c>
      <c r="CW16" s="17">
        <v>105.5</v>
      </c>
      <c r="CX16" s="17">
        <v>0</v>
      </c>
      <c r="CY16" s="17">
        <v>11</v>
      </c>
      <c r="CZ16" s="17">
        <v>0</v>
      </c>
      <c r="DA16" s="17"/>
      <c r="DB16" s="17"/>
      <c r="DC16" s="17">
        <v>0</v>
      </c>
      <c r="DD16" s="17">
        <v>0</v>
      </c>
      <c r="DE16" s="17">
        <v>0</v>
      </c>
      <c r="DF16" s="17">
        <v>0.3</v>
      </c>
      <c r="DG16" s="17">
        <v>1.8</v>
      </c>
      <c r="DH16" s="17">
        <v>4.4000000000000004</v>
      </c>
      <c r="DI16" s="17">
        <v>20.399999999999999</v>
      </c>
      <c r="DJ16" s="17">
        <v>5.0999999999999996</v>
      </c>
      <c r="DK16" s="17">
        <v>3.1</v>
      </c>
      <c r="DL16" s="17">
        <v>3.6</v>
      </c>
      <c r="DM16" s="17">
        <v>18.100000000000001</v>
      </c>
      <c r="DN16" s="17">
        <v>0</v>
      </c>
      <c r="DO16" s="17">
        <v>0</v>
      </c>
      <c r="DP16" s="17">
        <v>31.4</v>
      </c>
      <c r="DQ16" s="17">
        <v>73.400000000000006</v>
      </c>
      <c r="DR16" s="17">
        <v>0</v>
      </c>
      <c r="DS16" s="17">
        <v>1.9</v>
      </c>
      <c r="DT16" s="17">
        <v>12.7</v>
      </c>
      <c r="DU16" s="17">
        <v>0.9</v>
      </c>
      <c r="DV16" s="17"/>
      <c r="DW16" s="17">
        <v>8</v>
      </c>
      <c r="DX16" s="17">
        <v>2.5</v>
      </c>
      <c r="DY16" s="17">
        <v>7.2</v>
      </c>
      <c r="DZ16" s="17">
        <v>10.4</v>
      </c>
      <c r="EA16" s="17">
        <v>10</v>
      </c>
      <c r="EB16" s="17">
        <v>18.100000000000001</v>
      </c>
      <c r="EC16" s="17">
        <v>19.899999999999999</v>
      </c>
      <c r="ED16" s="17">
        <v>0</v>
      </c>
      <c r="EE16" s="17">
        <v>51.3</v>
      </c>
      <c r="EF16" s="17">
        <v>76.400000000000006</v>
      </c>
      <c r="EG16" s="17">
        <v>6.7</v>
      </c>
      <c r="EH16" s="17">
        <v>0.4</v>
      </c>
      <c r="EI16" s="17">
        <v>10.5</v>
      </c>
      <c r="EJ16" s="17">
        <v>8</v>
      </c>
      <c r="EK16" s="17">
        <v>7.8</v>
      </c>
      <c r="EL16" s="17">
        <v>4</v>
      </c>
      <c r="EM16" s="17">
        <v>4.4000000000000004</v>
      </c>
      <c r="EN16" s="17">
        <v>4.5</v>
      </c>
      <c r="EO16" s="17">
        <v>8.3000000000000007</v>
      </c>
      <c r="EP16" s="17">
        <v>0</v>
      </c>
      <c r="EQ16" s="17">
        <v>0</v>
      </c>
      <c r="ER16" s="17">
        <v>0</v>
      </c>
      <c r="ES16" s="17">
        <v>0.6</v>
      </c>
      <c r="ET16" s="17">
        <v>17.100000000000001</v>
      </c>
      <c r="EU16" s="17">
        <v>7.4</v>
      </c>
      <c r="EV16" s="17">
        <v>0</v>
      </c>
      <c r="EW16" s="17">
        <v>2.9</v>
      </c>
      <c r="EX16" s="17">
        <v>2.4</v>
      </c>
      <c r="EY16" s="17">
        <v>2.4</v>
      </c>
      <c r="EZ16" s="17">
        <v>2.5</v>
      </c>
      <c r="FA16" s="17">
        <v>0</v>
      </c>
      <c r="FB16" s="17">
        <v>7.1</v>
      </c>
      <c r="FC16" s="17">
        <v>20</v>
      </c>
      <c r="FD16" s="17">
        <v>9.6999999999999993</v>
      </c>
      <c r="FE16" s="17">
        <v>28.1</v>
      </c>
      <c r="FF16" s="17">
        <v>32.6</v>
      </c>
      <c r="FG16" s="17">
        <v>15.4</v>
      </c>
      <c r="FH16" s="17">
        <v>0</v>
      </c>
      <c r="FI16" s="17"/>
      <c r="FJ16" s="17">
        <v>11.1</v>
      </c>
      <c r="FK16" s="17">
        <v>5866.2</v>
      </c>
      <c r="FL16" s="15"/>
      <c r="FM16" s="17">
        <v>0</v>
      </c>
      <c r="FN16" s="17">
        <v>8.0570000000000004</v>
      </c>
      <c r="FO16" s="17">
        <v>5.944</v>
      </c>
      <c r="FP16" s="17">
        <v>5.7</v>
      </c>
      <c r="FQ16" s="17">
        <v>27.322769999999998</v>
      </c>
      <c r="FR16" s="17">
        <v>18.933</v>
      </c>
      <c r="FS16" s="17">
        <v>5.6</v>
      </c>
      <c r="FT16" s="17">
        <v>5.8</v>
      </c>
      <c r="FU16" s="17">
        <v>77.356769999999997</v>
      </c>
    </row>
    <row r="17" spans="1:177" ht="24" customHeight="1" x14ac:dyDescent="0.3">
      <c r="A17" s="16" t="s">
        <v>62</v>
      </c>
      <c r="B17" s="16" t="s">
        <v>749</v>
      </c>
      <c r="C17" s="17">
        <v>98.9</v>
      </c>
      <c r="D17" s="17">
        <v>576.79999999999995</v>
      </c>
      <c r="E17" s="17">
        <v>194.2</v>
      </c>
      <c r="F17" s="17"/>
      <c r="G17" s="17"/>
      <c r="H17" s="17">
        <v>0</v>
      </c>
      <c r="I17" s="17">
        <v>81.2</v>
      </c>
      <c r="J17" s="17"/>
      <c r="K17" s="17"/>
      <c r="L17" s="17">
        <v>128.5</v>
      </c>
      <c r="M17" s="17">
        <v>128.80000000000001</v>
      </c>
      <c r="N17" s="17">
        <v>128.19999999999999</v>
      </c>
      <c r="O17" s="17">
        <v>225.4</v>
      </c>
      <c r="P17" s="17">
        <v>216.5</v>
      </c>
      <c r="Q17" s="17">
        <v>111</v>
      </c>
      <c r="R17" s="17">
        <v>261</v>
      </c>
      <c r="S17" s="17">
        <v>3.1</v>
      </c>
      <c r="T17" s="17"/>
      <c r="U17" s="17"/>
      <c r="V17" s="17"/>
      <c r="W17" s="17"/>
      <c r="X17" s="17">
        <v>132.6</v>
      </c>
      <c r="Y17" s="17">
        <v>7.8</v>
      </c>
      <c r="Z17" s="17">
        <v>5</v>
      </c>
      <c r="AA17" s="17"/>
      <c r="AB17" s="17">
        <v>6.6</v>
      </c>
      <c r="AC17" s="17">
        <v>12.2</v>
      </c>
      <c r="AD17" s="17">
        <v>54.1</v>
      </c>
      <c r="AE17" s="17"/>
      <c r="AF17" s="17"/>
      <c r="AG17" s="17"/>
      <c r="AH17" s="17"/>
      <c r="AI17" s="17">
        <v>60.6</v>
      </c>
      <c r="AJ17" s="17">
        <v>47.9</v>
      </c>
      <c r="AK17" s="17"/>
      <c r="AL17" s="17"/>
      <c r="AM17" s="17"/>
      <c r="AN17" s="17">
        <v>6.5</v>
      </c>
      <c r="AO17" s="17">
        <v>0</v>
      </c>
      <c r="AP17" s="17">
        <v>44.7</v>
      </c>
      <c r="AQ17" s="17">
        <v>49.2</v>
      </c>
      <c r="AR17" s="17">
        <v>0</v>
      </c>
      <c r="AS17" s="17">
        <v>18.2</v>
      </c>
      <c r="AT17" s="17">
        <v>10.5</v>
      </c>
      <c r="AU17" s="17">
        <v>69.5</v>
      </c>
      <c r="AV17" s="17">
        <v>122.9</v>
      </c>
      <c r="AW17" s="17">
        <v>123.2</v>
      </c>
      <c r="AX17" s="17">
        <v>152.80000000000001</v>
      </c>
      <c r="AY17" s="17">
        <v>107</v>
      </c>
      <c r="AZ17" s="17">
        <v>7.8</v>
      </c>
      <c r="BA17" s="17">
        <v>8.4</v>
      </c>
      <c r="BB17" s="17">
        <v>0</v>
      </c>
      <c r="BC17" s="17">
        <v>21.8</v>
      </c>
      <c r="BD17" s="17">
        <v>2</v>
      </c>
      <c r="BE17" s="17">
        <v>12</v>
      </c>
      <c r="BF17" s="17">
        <v>24.9</v>
      </c>
      <c r="BG17" s="17"/>
      <c r="BH17" s="17"/>
      <c r="BI17" s="17">
        <v>53.8</v>
      </c>
      <c r="BJ17" s="17">
        <v>0</v>
      </c>
      <c r="BK17" s="17"/>
      <c r="BL17" s="17">
        <v>0</v>
      </c>
      <c r="BM17" s="17"/>
      <c r="BN17" s="17"/>
      <c r="BO17" s="17"/>
      <c r="BP17" s="17">
        <v>90.3</v>
      </c>
      <c r="BQ17" s="17">
        <v>0</v>
      </c>
      <c r="BR17" s="17">
        <v>175</v>
      </c>
      <c r="BS17" s="17">
        <v>210.5</v>
      </c>
      <c r="BT17" s="17">
        <v>186.2</v>
      </c>
      <c r="BU17" s="17"/>
      <c r="BV17" s="17"/>
      <c r="BW17" s="17"/>
      <c r="BX17" s="17">
        <v>0</v>
      </c>
      <c r="BY17" s="17"/>
      <c r="BZ17" s="17"/>
      <c r="CA17" s="17"/>
      <c r="CB17" s="17"/>
      <c r="CC17" s="17">
        <v>0.6</v>
      </c>
      <c r="CD17" s="17">
        <v>71.099999999999994</v>
      </c>
      <c r="CE17" s="17">
        <v>77.3</v>
      </c>
      <c r="CF17" s="17">
        <v>48.2</v>
      </c>
      <c r="CG17" s="17">
        <v>65.2</v>
      </c>
      <c r="CH17" s="17">
        <v>29.9</v>
      </c>
      <c r="CI17" s="17"/>
      <c r="CJ17" s="17">
        <v>44.5</v>
      </c>
      <c r="CK17" s="17"/>
      <c r="CL17" s="17">
        <v>146.1</v>
      </c>
      <c r="CM17" s="17">
        <v>148.19999999999999</v>
      </c>
      <c r="CN17" s="17">
        <v>149.5</v>
      </c>
      <c r="CO17" s="17">
        <v>0</v>
      </c>
      <c r="CP17" s="17"/>
      <c r="CQ17" s="17"/>
      <c r="CR17" s="17"/>
      <c r="CS17" s="17"/>
      <c r="CT17" s="17">
        <v>217.3</v>
      </c>
      <c r="CU17" s="17">
        <v>104.5</v>
      </c>
      <c r="CV17" s="17">
        <v>0</v>
      </c>
      <c r="CW17" s="17">
        <v>107.8</v>
      </c>
      <c r="CX17" s="17">
        <v>0</v>
      </c>
      <c r="CY17" s="17">
        <v>7.6</v>
      </c>
      <c r="CZ17" s="17">
        <v>0</v>
      </c>
      <c r="DA17" s="17"/>
      <c r="DB17" s="17"/>
      <c r="DC17" s="17">
        <v>0</v>
      </c>
      <c r="DD17" s="17">
        <v>0</v>
      </c>
      <c r="DE17" s="17">
        <v>0</v>
      </c>
      <c r="DF17" s="17">
        <v>0.3</v>
      </c>
      <c r="DG17" s="17">
        <v>1.8</v>
      </c>
      <c r="DH17" s="17">
        <v>4.7</v>
      </c>
      <c r="DI17" s="17">
        <v>20.6</v>
      </c>
      <c r="DJ17" s="17">
        <v>5.3</v>
      </c>
      <c r="DK17" s="17">
        <v>3.1</v>
      </c>
      <c r="DL17" s="17">
        <v>3.6</v>
      </c>
      <c r="DM17" s="17">
        <v>18.100000000000001</v>
      </c>
      <c r="DN17" s="17">
        <v>0</v>
      </c>
      <c r="DO17" s="17">
        <v>0</v>
      </c>
      <c r="DP17" s="17">
        <v>31.6</v>
      </c>
      <c r="DQ17" s="17">
        <v>78.400000000000006</v>
      </c>
      <c r="DR17" s="17">
        <v>0</v>
      </c>
      <c r="DS17" s="17">
        <v>1.9</v>
      </c>
      <c r="DT17" s="17">
        <v>12.5</v>
      </c>
      <c r="DU17" s="17">
        <v>0.9</v>
      </c>
      <c r="DV17" s="17"/>
      <c r="DW17" s="17">
        <v>8</v>
      </c>
      <c r="DX17" s="17">
        <v>2.5</v>
      </c>
      <c r="DY17" s="17">
        <v>7.1</v>
      </c>
      <c r="DZ17" s="17">
        <v>10.3</v>
      </c>
      <c r="EA17" s="17">
        <v>10</v>
      </c>
      <c r="EB17" s="17">
        <v>15.4</v>
      </c>
      <c r="EC17" s="17">
        <v>12.5</v>
      </c>
      <c r="ED17" s="17">
        <v>0</v>
      </c>
      <c r="EE17" s="17">
        <v>50.7</v>
      </c>
      <c r="EF17" s="17">
        <v>82.5</v>
      </c>
      <c r="EG17" s="17">
        <v>3.7</v>
      </c>
      <c r="EH17" s="17">
        <v>0.3</v>
      </c>
      <c r="EI17" s="17">
        <v>10.5</v>
      </c>
      <c r="EJ17" s="17">
        <v>8</v>
      </c>
      <c r="EK17" s="17">
        <v>7.8</v>
      </c>
      <c r="EL17" s="17">
        <v>4</v>
      </c>
      <c r="EM17" s="17">
        <v>4.4000000000000004</v>
      </c>
      <c r="EN17" s="17">
        <v>4.5</v>
      </c>
      <c r="EO17" s="17">
        <v>7</v>
      </c>
      <c r="EP17" s="17">
        <v>0</v>
      </c>
      <c r="EQ17" s="17">
        <v>0</v>
      </c>
      <c r="ER17" s="17">
        <v>0</v>
      </c>
      <c r="ES17" s="17">
        <v>0.6</v>
      </c>
      <c r="ET17" s="17">
        <v>38.6</v>
      </c>
      <c r="EU17" s="17">
        <v>30.5</v>
      </c>
      <c r="EV17" s="17">
        <v>0</v>
      </c>
      <c r="EW17" s="17">
        <v>2.9</v>
      </c>
      <c r="EX17" s="17">
        <v>2.4</v>
      </c>
      <c r="EY17" s="17">
        <v>2.4</v>
      </c>
      <c r="EZ17" s="17">
        <v>2.5</v>
      </c>
      <c r="FA17" s="17">
        <v>0</v>
      </c>
      <c r="FB17" s="17">
        <v>7.1</v>
      </c>
      <c r="FC17" s="17">
        <v>20</v>
      </c>
      <c r="FD17" s="17">
        <v>9.5</v>
      </c>
      <c r="FE17" s="17">
        <v>28.3</v>
      </c>
      <c r="FF17" s="17">
        <v>32.9</v>
      </c>
      <c r="FG17" s="17">
        <v>15.1</v>
      </c>
      <c r="FH17" s="17">
        <v>0</v>
      </c>
      <c r="FI17" s="17"/>
      <c r="FJ17" s="17">
        <v>11.1</v>
      </c>
      <c r="FK17" s="17">
        <v>5831.3</v>
      </c>
      <c r="FL17" s="15"/>
      <c r="FM17" s="17">
        <v>0</v>
      </c>
      <c r="FN17" s="17">
        <v>8.0530000000000008</v>
      </c>
      <c r="FO17" s="17">
        <v>5.944</v>
      </c>
      <c r="FP17" s="17">
        <v>5.7</v>
      </c>
      <c r="FQ17" s="17">
        <v>27.279669999999999</v>
      </c>
      <c r="FR17" s="17">
        <v>18.932749999999999</v>
      </c>
      <c r="FS17" s="17">
        <v>5.7</v>
      </c>
      <c r="FT17" s="17">
        <v>5.8</v>
      </c>
      <c r="FU17" s="17">
        <v>77.409419999999997</v>
      </c>
    </row>
    <row r="18" spans="1:177" ht="24" customHeight="1" x14ac:dyDescent="0.3">
      <c r="A18" s="18" t="s">
        <v>62</v>
      </c>
      <c r="B18" s="18" t="s">
        <v>750</v>
      </c>
      <c r="C18" s="19">
        <v>50.3</v>
      </c>
      <c r="D18" s="19">
        <v>579.1</v>
      </c>
      <c r="E18" s="19">
        <v>193.4</v>
      </c>
      <c r="F18" s="19"/>
      <c r="G18" s="19"/>
      <c r="H18" s="19">
        <v>0</v>
      </c>
      <c r="I18" s="19">
        <v>83.1</v>
      </c>
      <c r="J18" s="19"/>
      <c r="K18" s="19"/>
      <c r="L18" s="19">
        <v>129.9</v>
      </c>
      <c r="M18" s="19">
        <v>129.4</v>
      </c>
      <c r="N18" s="19">
        <v>128.9</v>
      </c>
      <c r="O18" s="19">
        <v>225.2</v>
      </c>
      <c r="P18" s="19">
        <v>216.1</v>
      </c>
      <c r="Q18" s="19">
        <v>111.2</v>
      </c>
      <c r="R18" s="19">
        <v>146.5</v>
      </c>
      <c r="S18" s="19">
        <v>3</v>
      </c>
      <c r="T18" s="19"/>
      <c r="U18" s="19"/>
      <c r="V18" s="19"/>
      <c r="W18" s="19"/>
      <c r="X18" s="19">
        <v>129.9</v>
      </c>
      <c r="Y18" s="19">
        <v>7.8</v>
      </c>
      <c r="Z18" s="19">
        <v>5.0999999999999996</v>
      </c>
      <c r="AA18" s="19"/>
      <c r="AB18" s="19">
        <v>6.6</v>
      </c>
      <c r="AC18" s="19">
        <v>12.3</v>
      </c>
      <c r="AD18" s="19">
        <v>54.9</v>
      </c>
      <c r="AE18" s="19"/>
      <c r="AF18" s="19"/>
      <c r="AG18" s="19"/>
      <c r="AH18" s="19"/>
      <c r="AI18" s="19">
        <v>60.3</v>
      </c>
      <c r="AJ18" s="19">
        <v>90.1</v>
      </c>
      <c r="AK18" s="19"/>
      <c r="AL18" s="19"/>
      <c r="AM18" s="19"/>
      <c r="AN18" s="19">
        <v>6.5</v>
      </c>
      <c r="AO18" s="19">
        <v>0</v>
      </c>
      <c r="AP18" s="19">
        <v>43.5</v>
      </c>
      <c r="AQ18" s="19">
        <v>67</v>
      </c>
      <c r="AR18" s="19">
        <v>0</v>
      </c>
      <c r="AS18" s="19">
        <v>18.2</v>
      </c>
      <c r="AT18" s="19">
        <v>10.5</v>
      </c>
      <c r="AU18" s="19">
        <v>70</v>
      </c>
      <c r="AV18" s="19">
        <v>123.3</v>
      </c>
      <c r="AW18" s="19">
        <v>123.3</v>
      </c>
      <c r="AX18" s="19">
        <v>153.19999999999999</v>
      </c>
      <c r="AY18" s="19">
        <v>107.7</v>
      </c>
      <c r="AZ18" s="19">
        <v>7.7</v>
      </c>
      <c r="BA18" s="19">
        <v>8.4</v>
      </c>
      <c r="BB18" s="19">
        <v>0</v>
      </c>
      <c r="BC18" s="19">
        <v>21.7</v>
      </c>
      <c r="BD18" s="19">
        <v>2</v>
      </c>
      <c r="BE18" s="19">
        <v>12</v>
      </c>
      <c r="BF18" s="19">
        <v>25.1</v>
      </c>
      <c r="BG18" s="19"/>
      <c r="BH18" s="19"/>
      <c r="BI18" s="19">
        <v>54.1</v>
      </c>
      <c r="BJ18" s="19">
        <v>0</v>
      </c>
      <c r="BK18" s="19"/>
      <c r="BL18" s="19">
        <v>0</v>
      </c>
      <c r="BM18" s="19"/>
      <c r="BN18" s="19"/>
      <c r="BO18" s="19"/>
      <c r="BP18" s="19">
        <v>99.7</v>
      </c>
      <c r="BQ18" s="19">
        <v>0</v>
      </c>
      <c r="BR18" s="19">
        <v>175.8</v>
      </c>
      <c r="BS18" s="19">
        <v>211.1</v>
      </c>
      <c r="BT18" s="19">
        <v>186</v>
      </c>
      <c r="BU18" s="19"/>
      <c r="BV18" s="19"/>
      <c r="BW18" s="19"/>
      <c r="BX18" s="19">
        <v>0</v>
      </c>
      <c r="BY18" s="19"/>
      <c r="BZ18" s="19"/>
      <c r="CA18" s="19"/>
      <c r="CB18" s="19"/>
      <c r="CC18" s="19">
        <v>0.6</v>
      </c>
      <c r="CD18" s="19">
        <v>140.4</v>
      </c>
      <c r="CE18" s="19">
        <v>95</v>
      </c>
      <c r="CF18" s="19">
        <v>48.2</v>
      </c>
      <c r="CG18" s="19">
        <v>64.900000000000006</v>
      </c>
      <c r="CH18" s="19">
        <v>30</v>
      </c>
      <c r="CI18" s="19"/>
      <c r="CJ18" s="19">
        <v>44.8</v>
      </c>
      <c r="CK18" s="19"/>
      <c r="CL18" s="19">
        <v>146.80000000000001</v>
      </c>
      <c r="CM18" s="19">
        <v>148.69999999999999</v>
      </c>
      <c r="CN18" s="19">
        <v>150</v>
      </c>
      <c r="CO18" s="19">
        <v>0</v>
      </c>
      <c r="CP18" s="19"/>
      <c r="CQ18" s="19"/>
      <c r="CR18" s="19"/>
      <c r="CS18" s="19"/>
      <c r="CT18" s="19">
        <v>217.5</v>
      </c>
      <c r="CU18" s="19">
        <v>104.5</v>
      </c>
      <c r="CV18" s="19">
        <v>0</v>
      </c>
      <c r="CW18" s="19">
        <v>98.4</v>
      </c>
      <c r="CX18" s="19">
        <v>0</v>
      </c>
      <c r="CY18" s="19">
        <v>5.5</v>
      </c>
      <c r="CZ18" s="19">
        <v>0</v>
      </c>
      <c r="DA18" s="19"/>
      <c r="DB18" s="19"/>
      <c r="DC18" s="19">
        <v>0</v>
      </c>
      <c r="DD18" s="19">
        <v>0</v>
      </c>
      <c r="DE18" s="19">
        <v>0</v>
      </c>
      <c r="DF18" s="19">
        <v>0.3</v>
      </c>
      <c r="DG18" s="19">
        <v>1.8</v>
      </c>
      <c r="DH18" s="19">
        <v>4.5999999999999996</v>
      </c>
      <c r="DI18" s="19">
        <v>20.399999999999999</v>
      </c>
      <c r="DJ18" s="19">
        <v>5.3</v>
      </c>
      <c r="DK18" s="19">
        <v>3.1</v>
      </c>
      <c r="DL18" s="19">
        <v>3.6</v>
      </c>
      <c r="DM18" s="19">
        <v>18</v>
      </c>
      <c r="DN18" s="19">
        <v>0</v>
      </c>
      <c r="DO18" s="19">
        <v>0</v>
      </c>
      <c r="DP18" s="19">
        <v>31.1</v>
      </c>
      <c r="DQ18" s="19">
        <v>77.5</v>
      </c>
      <c r="DR18" s="19">
        <v>0</v>
      </c>
      <c r="DS18" s="19">
        <v>1.9</v>
      </c>
      <c r="DT18" s="19">
        <v>12.3</v>
      </c>
      <c r="DU18" s="19">
        <v>0.9</v>
      </c>
      <c r="DV18" s="19"/>
      <c r="DW18" s="19">
        <v>8</v>
      </c>
      <c r="DX18" s="19">
        <v>2.5</v>
      </c>
      <c r="DY18" s="19">
        <v>6.8</v>
      </c>
      <c r="DZ18" s="19">
        <v>10.6</v>
      </c>
      <c r="EA18" s="19">
        <v>10</v>
      </c>
      <c r="EB18" s="19">
        <v>16.399999999999999</v>
      </c>
      <c r="EC18" s="19">
        <v>12.4</v>
      </c>
      <c r="ED18" s="19">
        <v>0</v>
      </c>
      <c r="EE18" s="19">
        <v>57</v>
      </c>
      <c r="EF18" s="19">
        <v>78.3</v>
      </c>
      <c r="EG18" s="19">
        <v>5.4</v>
      </c>
      <c r="EH18" s="19">
        <v>0.3</v>
      </c>
      <c r="EI18" s="19">
        <v>10.5</v>
      </c>
      <c r="EJ18" s="19">
        <v>8</v>
      </c>
      <c r="EK18" s="19">
        <v>7.8</v>
      </c>
      <c r="EL18" s="19">
        <v>4</v>
      </c>
      <c r="EM18" s="19">
        <v>4.4000000000000004</v>
      </c>
      <c r="EN18" s="19">
        <v>4.5</v>
      </c>
      <c r="EO18" s="19">
        <v>3.2</v>
      </c>
      <c r="EP18" s="19">
        <v>0</v>
      </c>
      <c r="EQ18" s="19">
        <v>0</v>
      </c>
      <c r="ER18" s="19">
        <v>0</v>
      </c>
      <c r="ES18" s="19">
        <v>0.6</v>
      </c>
      <c r="ET18" s="19">
        <v>61.9</v>
      </c>
      <c r="EU18" s="19">
        <v>60.8</v>
      </c>
      <c r="EV18" s="19">
        <v>0</v>
      </c>
      <c r="EW18" s="19">
        <v>2.9</v>
      </c>
      <c r="EX18" s="19">
        <v>2.4</v>
      </c>
      <c r="EY18" s="19">
        <v>2.4</v>
      </c>
      <c r="EZ18" s="19">
        <v>2.5</v>
      </c>
      <c r="FA18" s="19">
        <v>0</v>
      </c>
      <c r="FB18" s="19">
        <v>7.1</v>
      </c>
      <c r="FC18" s="19">
        <v>20</v>
      </c>
      <c r="FD18" s="19">
        <v>9.4</v>
      </c>
      <c r="FE18" s="19">
        <v>27.4</v>
      </c>
      <c r="FF18" s="19">
        <v>33</v>
      </c>
      <c r="FG18" s="19">
        <v>15.3</v>
      </c>
      <c r="FH18" s="19">
        <v>0</v>
      </c>
      <c r="FI18" s="19"/>
      <c r="FJ18" s="19">
        <v>11.1</v>
      </c>
      <c r="FK18" s="19">
        <v>5872.9</v>
      </c>
      <c r="FL18" s="15"/>
      <c r="FM18" s="19">
        <v>0</v>
      </c>
      <c r="FN18" s="19">
        <v>8.0559999999999992</v>
      </c>
      <c r="FO18" s="19">
        <v>5.94</v>
      </c>
      <c r="FP18" s="19">
        <v>5.7</v>
      </c>
      <c r="FQ18" s="19">
        <v>27.259229999999999</v>
      </c>
      <c r="FR18" s="19">
        <v>18.932659999999998</v>
      </c>
      <c r="FS18" s="19">
        <v>5.6</v>
      </c>
      <c r="FT18" s="19">
        <v>5.8</v>
      </c>
      <c r="FU18" s="19">
        <v>77.287890000000004</v>
      </c>
    </row>
    <row r="19" spans="1:177" ht="24" customHeight="1" x14ac:dyDescent="0.3">
      <c r="A19" s="13" t="s">
        <v>62</v>
      </c>
      <c r="B19" s="13" t="s">
        <v>751</v>
      </c>
      <c r="C19" s="14">
        <v>48.6</v>
      </c>
      <c r="D19" s="14">
        <v>579.20000000000005</v>
      </c>
      <c r="E19" s="14">
        <v>194.4</v>
      </c>
      <c r="F19" s="14"/>
      <c r="G19" s="14"/>
      <c r="H19" s="14">
        <v>0</v>
      </c>
      <c r="I19" s="14">
        <v>82.8</v>
      </c>
      <c r="J19" s="14"/>
      <c r="K19" s="14"/>
      <c r="L19" s="14">
        <v>129.4</v>
      </c>
      <c r="M19" s="14">
        <v>128.4</v>
      </c>
      <c r="N19" s="14">
        <v>129.30000000000001</v>
      </c>
      <c r="O19" s="14">
        <v>224.7</v>
      </c>
      <c r="P19" s="14">
        <v>216</v>
      </c>
      <c r="Q19" s="14">
        <v>111</v>
      </c>
      <c r="R19" s="14">
        <v>164.5</v>
      </c>
      <c r="S19" s="14">
        <v>3.1</v>
      </c>
      <c r="T19" s="14"/>
      <c r="U19" s="14"/>
      <c r="V19" s="14"/>
      <c r="W19" s="14"/>
      <c r="X19" s="14">
        <v>132.69999999999999</v>
      </c>
      <c r="Y19" s="14">
        <v>7.8</v>
      </c>
      <c r="Z19" s="14">
        <v>5</v>
      </c>
      <c r="AA19" s="14"/>
      <c r="AB19" s="14">
        <v>6.6</v>
      </c>
      <c r="AC19" s="14">
        <v>12.2</v>
      </c>
      <c r="AD19" s="14">
        <v>54.6</v>
      </c>
      <c r="AE19" s="14"/>
      <c r="AF19" s="14"/>
      <c r="AG19" s="14"/>
      <c r="AH19" s="14"/>
      <c r="AI19" s="14">
        <v>60.5</v>
      </c>
      <c r="AJ19" s="14">
        <v>94.6</v>
      </c>
      <c r="AK19" s="14"/>
      <c r="AL19" s="14"/>
      <c r="AM19" s="14"/>
      <c r="AN19" s="14">
        <v>6.5</v>
      </c>
      <c r="AO19" s="14">
        <v>0</v>
      </c>
      <c r="AP19" s="14">
        <v>43.3</v>
      </c>
      <c r="AQ19" s="14">
        <v>67.3</v>
      </c>
      <c r="AR19" s="14">
        <v>0</v>
      </c>
      <c r="AS19" s="14">
        <v>18.2</v>
      </c>
      <c r="AT19" s="14">
        <v>10.5</v>
      </c>
      <c r="AU19" s="14">
        <v>69.3</v>
      </c>
      <c r="AV19" s="14">
        <v>123.2</v>
      </c>
      <c r="AW19" s="14">
        <v>123.4</v>
      </c>
      <c r="AX19" s="14">
        <v>152.9</v>
      </c>
      <c r="AY19" s="14">
        <v>109.4</v>
      </c>
      <c r="AZ19" s="14">
        <v>7.8</v>
      </c>
      <c r="BA19" s="14">
        <v>8.8000000000000007</v>
      </c>
      <c r="BB19" s="14">
        <v>0</v>
      </c>
      <c r="BC19" s="14">
        <v>21.7</v>
      </c>
      <c r="BD19" s="14">
        <v>2</v>
      </c>
      <c r="BE19" s="14">
        <v>12</v>
      </c>
      <c r="BF19" s="14">
        <v>33.5</v>
      </c>
      <c r="BG19" s="14"/>
      <c r="BH19" s="14"/>
      <c r="BI19" s="14">
        <v>53.9</v>
      </c>
      <c r="BJ19" s="14">
        <v>35.299999999999997</v>
      </c>
      <c r="BK19" s="14"/>
      <c r="BL19" s="14">
        <v>0</v>
      </c>
      <c r="BM19" s="14"/>
      <c r="BN19" s="14"/>
      <c r="BO19" s="14"/>
      <c r="BP19" s="14">
        <v>99.8</v>
      </c>
      <c r="BQ19" s="14">
        <v>0</v>
      </c>
      <c r="BR19" s="14">
        <v>176</v>
      </c>
      <c r="BS19" s="14">
        <v>210.2</v>
      </c>
      <c r="BT19" s="14">
        <v>186.2</v>
      </c>
      <c r="BU19" s="14"/>
      <c r="BV19" s="14"/>
      <c r="BW19" s="14"/>
      <c r="BX19" s="14">
        <v>0</v>
      </c>
      <c r="BY19" s="14"/>
      <c r="BZ19" s="14"/>
      <c r="CA19" s="14"/>
      <c r="CB19" s="14"/>
      <c r="CC19" s="14">
        <v>0.6</v>
      </c>
      <c r="CD19" s="14">
        <v>187.6</v>
      </c>
      <c r="CE19" s="14">
        <v>95.9</v>
      </c>
      <c r="CF19" s="14">
        <v>48.2</v>
      </c>
      <c r="CG19" s="14">
        <v>64.8</v>
      </c>
      <c r="CH19" s="14">
        <v>29.9</v>
      </c>
      <c r="CI19" s="14"/>
      <c r="CJ19" s="14">
        <v>40.6</v>
      </c>
      <c r="CK19" s="14"/>
      <c r="CL19" s="14">
        <v>146.19999999999999</v>
      </c>
      <c r="CM19" s="14">
        <v>148.5</v>
      </c>
      <c r="CN19" s="14">
        <v>149.69999999999999</v>
      </c>
      <c r="CO19" s="14">
        <v>0</v>
      </c>
      <c r="CP19" s="14"/>
      <c r="CQ19" s="14"/>
      <c r="CR19" s="14"/>
      <c r="CS19" s="14"/>
      <c r="CT19" s="14">
        <v>218</v>
      </c>
      <c r="CU19" s="14">
        <v>104.6</v>
      </c>
      <c r="CV19" s="14">
        <v>0</v>
      </c>
      <c r="CW19" s="14">
        <v>96.1</v>
      </c>
      <c r="CX19" s="14">
        <v>0</v>
      </c>
      <c r="CY19" s="14">
        <v>9.8000000000000007</v>
      </c>
      <c r="CZ19" s="14">
        <v>0</v>
      </c>
      <c r="DA19" s="14"/>
      <c r="DB19" s="14"/>
      <c r="DC19" s="14">
        <v>0</v>
      </c>
      <c r="DD19" s="14">
        <v>0</v>
      </c>
      <c r="DE19" s="14">
        <v>0</v>
      </c>
      <c r="DF19" s="14">
        <v>0.3</v>
      </c>
      <c r="DG19" s="14">
        <v>1.7</v>
      </c>
      <c r="DH19" s="14">
        <v>4.7</v>
      </c>
      <c r="DI19" s="14">
        <v>20.399999999999999</v>
      </c>
      <c r="DJ19" s="14">
        <v>5.3</v>
      </c>
      <c r="DK19" s="14">
        <v>3.1</v>
      </c>
      <c r="DL19" s="14">
        <v>3.6</v>
      </c>
      <c r="DM19" s="14">
        <v>17.899999999999999</v>
      </c>
      <c r="DN19" s="14">
        <v>0</v>
      </c>
      <c r="DO19" s="14">
        <v>0</v>
      </c>
      <c r="DP19" s="14">
        <v>30.5</v>
      </c>
      <c r="DQ19" s="14">
        <v>72.8</v>
      </c>
      <c r="DR19" s="14">
        <v>0</v>
      </c>
      <c r="DS19" s="14">
        <v>1.9</v>
      </c>
      <c r="DT19" s="14">
        <v>12.7</v>
      </c>
      <c r="DU19" s="14">
        <v>0.9</v>
      </c>
      <c r="DV19" s="14"/>
      <c r="DW19" s="14">
        <v>8</v>
      </c>
      <c r="DX19" s="14">
        <v>2.5</v>
      </c>
      <c r="DY19" s="14">
        <v>6.8</v>
      </c>
      <c r="DZ19" s="14">
        <v>10</v>
      </c>
      <c r="EA19" s="14">
        <v>10</v>
      </c>
      <c r="EB19" s="14">
        <v>17.899999999999999</v>
      </c>
      <c r="EC19" s="14">
        <v>12.3</v>
      </c>
      <c r="ED19" s="14">
        <v>0</v>
      </c>
      <c r="EE19" s="14">
        <v>47.2</v>
      </c>
      <c r="EF19" s="14">
        <v>75.5</v>
      </c>
      <c r="EG19" s="14">
        <v>4.8</v>
      </c>
      <c r="EH19" s="14">
        <v>0</v>
      </c>
      <c r="EI19" s="14">
        <v>10.5</v>
      </c>
      <c r="EJ19" s="14">
        <v>7.9</v>
      </c>
      <c r="EK19" s="14">
        <v>7.9</v>
      </c>
      <c r="EL19" s="14">
        <v>4</v>
      </c>
      <c r="EM19" s="14">
        <v>4.4000000000000004</v>
      </c>
      <c r="EN19" s="14">
        <v>4.5</v>
      </c>
      <c r="EO19" s="14">
        <v>5</v>
      </c>
      <c r="EP19" s="14">
        <v>0</v>
      </c>
      <c r="EQ19" s="14">
        <v>0</v>
      </c>
      <c r="ER19" s="14">
        <v>0</v>
      </c>
      <c r="ES19" s="14">
        <v>0.6</v>
      </c>
      <c r="ET19" s="14">
        <v>67.3</v>
      </c>
      <c r="EU19" s="14">
        <v>48.1</v>
      </c>
      <c r="EV19" s="14">
        <v>0</v>
      </c>
      <c r="EW19" s="14">
        <v>2.9</v>
      </c>
      <c r="EX19" s="14">
        <v>2.4</v>
      </c>
      <c r="EY19" s="14">
        <v>2.4</v>
      </c>
      <c r="EZ19" s="14">
        <v>2.5</v>
      </c>
      <c r="FA19" s="14">
        <v>0</v>
      </c>
      <c r="FB19" s="14">
        <v>7.1</v>
      </c>
      <c r="FC19" s="14">
        <v>20</v>
      </c>
      <c r="FD19" s="14">
        <v>9.5</v>
      </c>
      <c r="FE19" s="14">
        <v>28.1</v>
      </c>
      <c r="FF19" s="14">
        <v>33.1</v>
      </c>
      <c r="FG19" s="14">
        <v>16.8</v>
      </c>
      <c r="FH19" s="14">
        <v>0</v>
      </c>
      <c r="FI19" s="14"/>
      <c r="FJ19" s="14">
        <v>11</v>
      </c>
      <c r="FK19" s="14">
        <v>5963.9</v>
      </c>
      <c r="FL19" s="15"/>
      <c r="FM19" s="14">
        <v>0</v>
      </c>
      <c r="FN19" s="14">
        <v>8.0609999999999999</v>
      </c>
      <c r="FO19" s="14">
        <v>5.9320000000000004</v>
      </c>
      <c r="FP19" s="14">
        <v>5.7</v>
      </c>
      <c r="FQ19" s="14">
        <v>27.389890000000001</v>
      </c>
      <c r="FR19" s="14">
        <v>18.932569999999998</v>
      </c>
      <c r="FS19" s="14">
        <v>5.6</v>
      </c>
      <c r="FT19" s="14">
        <v>5.7</v>
      </c>
      <c r="FU19" s="14">
        <v>77.315460000000002</v>
      </c>
    </row>
    <row r="20" spans="1:177" ht="24" customHeight="1" x14ac:dyDescent="0.3">
      <c r="A20" s="16" t="s">
        <v>62</v>
      </c>
      <c r="B20" s="16" t="s">
        <v>752</v>
      </c>
      <c r="C20" s="17">
        <v>42.9</v>
      </c>
      <c r="D20" s="17">
        <v>568.70000000000005</v>
      </c>
      <c r="E20" s="17">
        <v>196.4</v>
      </c>
      <c r="F20" s="17"/>
      <c r="G20" s="17"/>
      <c r="H20" s="17">
        <v>0</v>
      </c>
      <c r="I20" s="17">
        <v>79.8</v>
      </c>
      <c r="J20" s="17"/>
      <c r="K20" s="17"/>
      <c r="L20" s="17">
        <v>128.9</v>
      </c>
      <c r="M20" s="17">
        <v>129.30000000000001</v>
      </c>
      <c r="N20" s="17">
        <v>129.19999999999999</v>
      </c>
      <c r="O20" s="17">
        <v>226.1</v>
      </c>
      <c r="P20" s="17">
        <v>216.7</v>
      </c>
      <c r="Q20" s="17">
        <v>110.9</v>
      </c>
      <c r="R20" s="17">
        <v>258.2</v>
      </c>
      <c r="S20" s="17">
        <v>2.7</v>
      </c>
      <c r="T20" s="17"/>
      <c r="U20" s="17"/>
      <c r="V20" s="17"/>
      <c r="W20" s="17"/>
      <c r="X20" s="17">
        <v>128.30000000000001</v>
      </c>
      <c r="Y20" s="17">
        <v>6.8</v>
      </c>
      <c r="Z20" s="17">
        <v>5.0999999999999996</v>
      </c>
      <c r="AA20" s="17"/>
      <c r="AB20" s="17">
        <v>6.6</v>
      </c>
      <c r="AC20" s="17">
        <v>12.2</v>
      </c>
      <c r="AD20" s="17">
        <v>52.6</v>
      </c>
      <c r="AE20" s="17"/>
      <c r="AF20" s="17"/>
      <c r="AG20" s="17"/>
      <c r="AH20" s="17"/>
      <c r="AI20" s="17">
        <v>58.7</v>
      </c>
      <c r="AJ20" s="17">
        <v>98.1</v>
      </c>
      <c r="AK20" s="17"/>
      <c r="AL20" s="17"/>
      <c r="AM20" s="17"/>
      <c r="AN20" s="17">
        <v>6.5</v>
      </c>
      <c r="AO20" s="17">
        <v>0</v>
      </c>
      <c r="AP20" s="17">
        <v>44</v>
      </c>
      <c r="AQ20" s="17">
        <v>65.099999999999994</v>
      </c>
      <c r="AR20" s="17">
        <v>0</v>
      </c>
      <c r="AS20" s="17">
        <v>18.2</v>
      </c>
      <c r="AT20" s="17">
        <v>10.5</v>
      </c>
      <c r="AU20" s="17">
        <v>70.599999999999994</v>
      </c>
      <c r="AV20" s="17">
        <v>117.5</v>
      </c>
      <c r="AW20" s="17">
        <v>117.6</v>
      </c>
      <c r="AX20" s="17">
        <v>153</v>
      </c>
      <c r="AY20" s="17">
        <v>108.5</v>
      </c>
      <c r="AZ20" s="17">
        <v>7.8</v>
      </c>
      <c r="BA20" s="17">
        <v>8.8000000000000007</v>
      </c>
      <c r="BB20" s="17">
        <v>0</v>
      </c>
      <c r="BC20" s="17">
        <v>21.1</v>
      </c>
      <c r="BD20" s="17">
        <v>2</v>
      </c>
      <c r="BE20" s="17">
        <v>11.7</v>
      </c>
      <c r="BF20" s="17">
        <v>36.9</v>
      </c>
      <c r="BG20" s="17"/>
      <c r="BH20" s="17"/>
      <c r="BI20" s="17">
        <v>51.3</v>
      </c>
      <c r="BJ20" s="17">
        <v>50.6</v>
      </c>
      <c r="BK20" s="17"/>
      <c r="BL20" s="17">
        <v>0</v>
      </c>
      <c r="BM20" s="17"/>
      <c r="BN20" s="17"/>
      <c r="BO20" s="17"/>
      <c r="BP20" s="17">
        <v>98.3</v>
      </c>
      <c r="BQ20" s="17">
        <v>0</v>
      </c>
      <c r="BR20" s="17">
        <v>176.2</v>
      </c>
      <c r="BS20" s="17">
        <v>211.1</v>
      </c>
      <c r="BT20" s="17">
        <v>185.9</v>
      </c>
      <c r="BU20" s="17"/>
      <c r="BV20" s="17"/>
      <c r="BW20" s="17"/>
      <c r="BX20" s="17">
        <v>0</v>
      </c>
      <c r="BY20" s="17"/>
      <c r="BZ20" s="17"/>
      <c r="CA20" s="17"/>
      <c r="CB20" s="17"/>
      <c r="CC20" s="17">
        <v>0.6</v>
      </c>
      <c r="CD20" s="17">
        <v>178.8</v>
      </c>
      <c r="CE20" s="17">
        <v>81.599999999999994</v>
      </c>
      <c r="CF20" s="17">
        <v>47</v>
      </c>
      <c r="CG20" s="17">
        <v>63.7</v>
      </c>
      <c r="CH20" s="17">
        <v>29.3</v>
      </c>
      <c r="CI20" s="17"/>
      <c r="CJ20" s="17">
        <v>34.200000000000003</v>
      </c>
      <c r="CK20" s="17"/>
      <c r="CL20" s="17">
        <v>147.19999999999999</v>
      </c>
      <c r="CM20" s="17">
        <v>149.30000000000001</v>
      </c>
      <c r="CN20" s="17">
        <v>150.5</v>
      </c>
      <c r="CO20" s="17">
        <v>0</v>
      </c>
      <c r="CP20" s="17"/>
      <c r="CQ20" s="17"/>
      <c r="CR20" s="17"/>
      <c r="CS20" s="17"/>
      <c r="CT20" s="17">
        <v>218</v>
      </c>
      <c r="CU20" s="17">
        <v>104.6</v>
      </c>
      <c r="CV20" s="17">
        <v>0</v>
      </c>
      <c r="CW20" s="17">
        <v>80.599999999999994</v>
      </c>
      <c r="CX20" s="17">
        <v>0</v>
      </c>
      <c r="CY20" s="17">
        <v>6.8</v>
      </c>
      <c r="CZ20" s="17">
        <v>0</v>
      </c>
      <c r="DA20" s="17"/>
      <c r="DB20" s="17"/>
      <c r="DC20" s="17">
        <v>0</v>
      </c>
      <c r="DD20" s="17">
        <v>0</v>
      </c>
      <c r="DE20" s="17">
        <v>0</v>
      </c>
      <c r="DF20" s="17">
        <v>0.3</v>
      </c>
      <c r="DG20" s="17">
        <v>1.7</v>
      </c>
      <c r="DH20" s="17">
        <v>4.7</v>
      </c>
      <c r="DI20" s="17">
        <v>20.100000000000001</v>
      </c>
      <c r="DJ20" s="17">
        <v>5.2</v>
      </c>
      <c r="DK20" s="17">
        <v>3.1</v>
      </c>
      <c r="DL20" s="17">
        <v>3.6</v>
      </c>
      <c r="DM20" s="17">
        <v>17.7</v>
      </c>
      <c r="DN20" s="17">
        <v>0</v>
      </c>
      <c r="DO20" s="17">
        <v>0</v>
      </c>
      <c r="DP20" s="17">
        <v>25.4</v>
      </c>
      <c r="DQ20" s="17">
        <v>69.8</v>
      </c>
      <c r="DR20" s="17">
        <v>0</v>
      </c>
      <c r="DS20" s="17">
        <v>1.9</v>
      </c>
      <c r="DT20" s="17">
        <v>12.5</v>
      </c>
      <c r="DU20" s="17">
        <v>0.9</v>
      </c>
      <c r="DV20" s="17"/>
      <c r="DW20" s="17">
        <v>8</v>
      </c>
      <c r="DX20" s="17">
        <v>2.5</v>
      </c>
      <c r="DY20" s="17">
        <v>6.5</v>
      </c>
      <c r="DZ20" s="17">
        <v>9.4</v>
      </c>
      <c r="EA20" s="17">
        <v>10</v>
      </c>
      <c r="EB20" s="17">
        <v>17.100000000000001</v>
      </c>
      <c r="EC20" s="17">
        <v>15.2</v>
      </c>
      <c r="ED20" s="17">
        <v>0</v>
      </c>
      <c r="EE20" s="17">
        <v>46.8</v>
      </c>
      <c r="EF20" s="17">
        <v>81</v>
      </c>
      <c r="EG20" s="17">
        <v>4.0999999999999996</v>
      </c>
      <c r="EH20" s="17">
        <v>0</v>
      </c>
      <c r="EI20" s="17">
        <v>10.5</v>
      </c>
      <c r="EJ20" s="17">
        <v>7.6</v>
      </c>
      <c r="EK20" s="17">
        <v>7.9</v>
      </c>
      <c r="EL20" s="17">
        <v>4</v>
      </c>
      <c r="EM20" s="17">
        <v>4.5</v>
      </c>
      <c r="EN20" s="17">
        <v>4.7</v>
      </c>
      <c r="EO20" s="17">
        <v>3.7</v>
      </c>
      <c r="EP20" s="17">
        <v>0</v>
      </c>
      <c r="EQ20" s="17">
        <v>0</v>
      </c>
      <c r="ER20" s="17">
        <v>0</v>
      </c>
      <c r="ES20" s="17">
        <v>0.6</v>
      </c>
      <c r="ET20" s="17">
        <v>38</v>
      </c>
      <c r="EU20" s="17">
        <v>29.5</v>
      </c>
      <c r="EV20" s="17">
        <v>0</v>
      </c>
      <c r="EW20" s="17">
        <v>2.9</v>
      </c>
      <c r="EX20" s="17">
        <v>2.4</v>
      </c>
      <c r="EY20" s="17">
        <v>2.4</v>
      </c>
      <c r="EZ20" s="17">
        <v>2.5</v>
      </c>
      <c r="FA20" s="17">
        <v>0</v>
      </c>
      <c r="FB20" s="17">
        <v>7.1</v>
      </c>
      <c r="FC20" s="17">
        <v>20</v>
      </c>
      <c r="FD20" s="17">
        <v>9.4</v>
      </c>
      <c r="FE20" s="17">
        <v>28</v>
      </c>
      <c r="FF20" s="17">
        <v>32.700000000000003</v>
      </c>
      <c r="FG20" s="17">
        <v>16</v>
      </c>
      <c r="FH20" s="17">
        <v>0</v>
      </c>
      <c r="FI20" s="17"/>
      <c r="FJ20" s="17">
        <v>11</v>
      </c>
      <c r="FK20" s="17">
        <v>5936.5</v>
      </c>
      <c r="FL20" s="15"/>
      <c r="FM20" s="17">
        <v>0</v>
      </c>
      <c r="FN20" s="17">
        <v>8.0559999999999992</v>
      </c>
      <c r="FO20" s="17">
        <v>5.9359999999999999</v>
      </c>
      <c r="FP20" s="17">
        <v>5.7</v>
      </c>
      <c r="FQ20" s="17">
        <v>27.456410000000002</v>
      </c>
      <c r="FR20" s="17">
        <v>18.932009999999998</v>
      </c>
      <c r="FS20" s="17">
        <v>5.5</v>
      </c>
      <c r="FT20" s="17">
        <v>5.7</v>
      </c>
      <c r="FU20" s="17">
        <v>77.280420000000007</v>
      </c>
    </row>
    <row r="21" spans="1:177" ht="24" customHeight="1" x14ac:dyDescent="0.3">
      <c r="A21" s="16" t="s">
        <v>62</v>
      </c>
      <c r="B21" s="16" t="s">
        <v>753</v>
      </c>
      <c r="C21" s="17">
        <v>74.099999999999994</v>
      </c>
      <c r="D21" s="17">
        <v>579.20000000000005</v>
      </c>
      <c r="E21" s="17">
        <v>193.5</v>
      </c>
      <c r="F21" s="17"/>
      <c r="G21" s="17"/>
      <c r="H21" s="17">
        <v>20.2</v>
      </c>
      <c r="I21" s="17">
        <v>87.1</v>
      </c>
      <c r="J21" s="17"/>
      <c r="K21" s="17"/>
      <c r="L21" s="17">
        <v>128.9</v>
      </c>
      <c r="M21" s="17">
        <v>128.6</v>
      </c>
      <c r="N21" s="17">
        <v>128.80000000000001</v>
      </c>
      <c r="O21" s="17">
        <v>225.4</v>
      </c>
      <c r="P21" s="17">
        <v>216.6</v>
      </c>
      <c r="Q21" s="17">
        <v>111.3</v>
      </c>
      <c r="R21" s="17">
        <v>119.6</v>
      </c>
      <c r="S21" s="17">
        <v>3</v>
      </c>
      <c r="T21" s="17"/>
      <c r="U21" s="17"/>
      <c r="V21" s="17"/>
      <c r="W21" s="17"/>
      <c r="X21" s="17">
        <v>133.30000000000001</v>
      </c>
      <c r="Y21" s="17">
        <v>8</v>
      </c>
      <c r="Z21" s="17">
        <v>5.3</v>
      </c>
      <c r="AA21" s="17"/>
      <c r="AB21" s="17">
        <v>6.6</v>
      </c>
      <c r="AC21" s="17">
        <v>12.1</v>
      </c>
      <c r="AD21" s="17">
        <v>60.4</v>
      </c>
      <c r="AE21" s="17"/>
      <c r="AF21" s="17"/>
      <c r="AG21" s="17"/>
      <c r="AH21" s="17"/>
      <c r="AI21" s="17">
        <v>61.6</v>
      </c>
      <c r="AJ21" s="17">
        <v>81.5</v>
      </c>
      <c r="AK21" s="17"/>
      <c r="AL21" s="17"/>
      <c r="AM21" s="17"/>
      <c r="AN21" s="17">
        <v>6.5</v>
      </c>
      <c r="AO21" s="17">
        <v>297.5</v>
      </c>
      <c r="AP21" s="17">
        <v>42</v>
      </c>
      <c r="AQ21" s="17">
        <v>56.7</v>
      </c>
      <c r="AR21" s="17">
        <v>0</v>
      </c>
      <c r="AS21" s="17">
        <v>18.2</v>
      </c>
      <c r="AT21" s="17">
        <v>10.4</v>
      </c>
      <c r="AU21" s="17">
        <v>63</v>
      </c>
      <c r="AV21" s="17">
        <v>185.3</v>
      </c>
      <c r="AW21" s="17">
        <v>185.6</v>
      </c>
      <c r="AX21" s="17">
        <v>181.2</v>
      </c>
      <c r="AY21" s="17">
        <v>109.7</v>
      </c>
      <c r="AZ21" s="17">
        <v>7.8</v>
      </c>
      <c r="BA21" s="17">
        <v>8.8000000000000007</v>
      </c>
      <c r="BB21" s="17">
        <v>0</v>
      </c>
      <c r="BC21" s="17">
        <v>22.1</v>
      </c>
      <c r="BD21" s="17">
        <v>2</v>
      </c>
      <c r="BE21" s="17">
        <v>12.1</v>
      </c>
      <c r="BF21" s="17">
        <v>26.6</v>
      </c>
      <c r="BG21" s="17"/>
      <c r="BH21" s="17"/>
      <c r="BI21" s="17">
        <v>54.7</v>
      </c>
      <c r="BJ21" s="17">
        <v>50</v>
      </c>
      <c r="BK21" s="17"/>
      <c r="BL21" s="17">
        <v>0</v>
      </c>
      <c r="BM21" s="17"/>
      <c r="BN21" s="17"/>
      <c r="BO21" s="17"/>
      <c r="BP21" s="17">
        <v>101.2</v>
      </c>
      <c r="BQ21" s="17">
        <v>11.8</v>
      </c>
      <c r="BR21" s="17">
        <v>176.4</v>
      </c>
      <c r="BS21" s="17">
        <v>210.8</v>
      </c>
      <c r="BT21" s="17">
        <v>186.1</v>
      </c>
      <c r="BU21" s="17"/>
      <c r="BV21" s="17"/>
      <c r="BW21" s="17"/>
      <c r="BX21" s="17">
        <v>0</v>
      </c>
      <c r="BY21" s="17"/>
      <c r="BZ21" s="17"/>
      <c r="CA21" s="17"/>
      <c r="CB21" s="17"/>
      <c r="CC21" s="17">
        <v>0.6</v>
      </c>
      <c r="CD21" s="17">
        <v>99.8</v>
      </c>
      <c r="CE21" s="17">
        <v>83.9</v>
      </c>
      <c r="CF21" s="17">
        <v>48.6</v>
      </c>
      <c r="CG21" s="17">
        <v>64.7</v>
      </c>
      <c r="CH21" s="17">
        <v>30.2</v>
      </c>
      <c r="CI21" s="17"/>
      <c r="CJ21" s="17">
        <v>33.299999999999997</v>
      </c>
      <c r="CK21" s="17"/>
      <c r="CL21" s="17">
        <v>146.4</v>
      </c>
      <c r="CM21" s="17">
        <v>148.5</v>
      </c>
      <c r="CN21" s="17">
        <v>149.6</v>
      </c>
      <c r="CO21" s="17">
        <v>0</v>
      </c>
      <c r="CP21" s="17"/>
      <c r="CQ21" s="17"/>
      <c r="CR21" s="17"/>
      <c r="CS21" s="17"/>
      <c r="CT21" s="17">
        <v>218.2</v>
      </c>
      <c r="CU21" s="17">
        <v>104.7</v>
      </c>
      <c r="CV21" s="17">
        <v>0</v>
      </c>
      <c r="CW21" s="17">
        <v>71.400000000000006</v>
      </c>
      <c r="CX21" s="17">
        <v>0</v>
      </c>
      <c r="CY21" s="17">
        <v>6.3</v>
      </c>
      <c r="CZ21" s="17">
        <v>0</v>
      </c>
      <c r="DA21" s="17"/>
      <c r="DB21" s="17"/>
      <c r="DC21" s="17">
        <v>7.9</v>
      </c>
      <c r="DD21" s="17">
        <v>0</v>
      </c>
      <c r="DE21" s="17">
        <v>0.5</v>
      </c>
      <c r="DF21" s="17">
        <v>0.3</v>
      </c>
      <c r="DG21" s="17">
        <v>1.7</v>
      </c>
      <c r="DH21" s="17">
        <v>4.5999999999999996</v>
      </c>
      <c r="DI21" s="17">
        <v>20.8</v>
      </c>
      <c r="DJ21" s="17">
        <v>5.0999999999999996</v>
      </c>
      <c r="DK21" s="17">
        <v>3.1</v>
      </c>
      <c r="DL21" s="17">
        <v>3.6</v>
      </c>
      <c r="DM21" s="17">
        <v>17.7</v>
      </c>
      <c r="DN21" s="17">
        <v>1</v>
      </c>
      <c r="DO21" s="17">
        <v>0.9</v>
      </c>
      <c r="DP21" s="17">
        <v>22.8</v>
      </c>
      <c r="DQ21" s="17">
        <v>50.8</v>
      </c>
      <c r="DR21" s="17">
        <v>0</v>
      </c>
      <c r="DS21" s="17">
        <v>1.9</v>
      </c>
      <c r="DT21" s="17">
        <v>12.6</v>
      </c>
      <c r="DU21" s="17">
        <v>0.8</v>
      </c>
      <c r="DV21" s="17"/>
      <c r="DW21" s="17">
        <v>8</v>
      </c>
      <c r="DX21" s="17">
        <v>2.4</v>
      </c>
      <c r="DY21" s="17">
        <v>6.9</v>
      </c>
      <c r="DZ21" s="17">
        <v>9.8000000000000007</v>
      </c>
      <c r="EA21" s="17">
        <v>10</v>
      </c>
      <c r="EB21" s="17">
        <v>12.2</v>
      </c>
      <c r="EC21" s="17">
        <v>15.5</v>
      </c>
      <c r="ED21" s="17">
        <v>0</v>
      </c>
      <c r="EE21" s="17">
        <v>49.3</v>
      </c>
      <c r="EF21" s="17">
        <v>77.3</v>
      </c>
      <c r="EG21" s="17">
        <v>3.8</v>
      </c>
      <c r="EH21" s="17">
        <v>0.2</v>
      </c>
      <c r="EI21" s="17">
        <v>10.5</v>
      </c>
      <c r="EJ21" s="17">
        <v>7.4</v>
      </c>
      <c r="EK21" s="17">
        <v>7.9</v>
      </c>
      <c r="EL21" s="17">
        <v>4.0999999999999996</v>
      </c>
      <c r="EM21" s="17">
        <v>4.5</v>
      </c>
      <c r="EN21" s="17">
        <v>4.7</v>
      </c>
      <c r="EO21" s="17">
        <v>3.8</v>
      </c>
      <c r="EP21" s="17">
        <v>0</v>
      </c>
      <c r="EQ21" s="17">
        <v>0</v>
      </c>
      <c r="ER21" s="17">
        <v>0.2</v>
      </c>
      <c r="ES21" s="17">
        <v>0.6</v>
      </c>
      <c r="ET21" s="17">
        <v>17.7</v>
      </c>
      <c r="EU21" s="17">
        <v>14.8</v>
      </c>
      <c r="EV21" s="17">
        <v>0</v>
      </c>
      <c r="EW21" s="17">
        <v>2.9</v>
      </c>
      <c r="EX21" s="17">
        <v>2.4</v>
      </c>
      <c r="EY21" s="17">
        <v>2.4</v>
      </c>
      <c r="EZ21" s="17">
        <v>2.5</v>
      </c>
      <c r="FA21" s="17">
        <v>0</v>
      </c>
      <c r="FB21" s="17">
        <v>7.1</v>
      </c>
      <c r="FC21" s="17">
        <v>20</v>
      </c>
      <c r="FD21" s="17">
        <v>9.5</v>
      </c>
      <c r="FE21" s="17">
        <v>27.9</v>
      </c>
      <c r="FF21" s="17">
        <v>32.799999999999997</v>
      </c>
      <c r="FG21" s="17">
        <v>16.600000000000001</v>
      </c>
      <c r="FH21" s="17">
        <v>0</v>
      </c>
      <c r="FI21" s="17"/>
      <c r="FJ21" s="17">
        <v>11</v>
      </c>
      <c r="FK21" s="17">
        <v>6180.6</v>
      </c>
      <c r="FL21" s="15"/>
      <c r="FM21" s="17">
        <v>0</v>
      </c>
      <c r="FN21" s="17">
        <v>8.0540000000000003</v>
      </c>
      <c r="FO21" s="17">
        <v>5.9279999999999999</v>
      </c>
      <c r="FP21" s="17">
        <v>5.7</v>
      </c>
      <c r="FQ21" s="17">
        <v>27.477699999999999</v>
      </c>
      <c r="FR21" s="17">
        <v>18.931519999999999</v>
      </c>
      <c r="FS21" s="17">
        <v>5.6</v>
      </c>
      <c r="FT21" s="17">
        <v>5.8</v>
      </c>
      <c r="FU21" s="17">
        <v>77.491219999999998</v>
      </c>
    </row>
    <row r="22" spans="1:177" ht="24" customHeight="1" x14ac:dyDescent="0.3">
      <c r="A22" s="16" t="s">
        <v>62</v>
      </c>
      <c r="B22" s="16" t="s">
        <v>754</v>
      </c>
      <c r="C22" s="17">
        <v>41.2</v>
      </c>
      <c r="D22" s="17">
        <v>579</v>
      </c>
      <c r="E22" s="17">
        <v>194.4</v>
      </c>
      <c r="F22" s="17"/>
      <c r="G22" s="17"/>
      <c r="H22" s="17">
        <v>30.1</v>
      </c>
      <c r="I22" s="17">
        <v>85.7</v>
      </c>
      <c r="J22" s="17"/>
      <c r="K22" s="17"/>
      <c r="L22" s="17">
        <v>129.19999999999999</v>
      </c>
      <c r="M22" s="17">
        <v>129.5</v>
      </c>
      <c r="N22" s="17">
        <v>128.5</v>
      </c>
      <c r="O22" s="17">
        <v>225.6</v>
      </c>
      <c r="P22" s="17">
        <v>216.8</v>
      </c>
      <c r="Q22" s="17">
        <v>111.5</v>
      </c>
      <c r="R22" s="17">
        <v>80.5</v>
      </c>
      <c r="S22" s="17">
        <v>3.1</v>
      </c>
      <c r="T22" s="17"/>
      <c r="U22" s="17"/>
      <c r="V22" s="17"/>
      <c r="W22" s="17"/>
      <c r="X22" s="17">
        <v>132.4</v>
      </c>
      <c r="Y22" s="17">
        <v>7.7</v>
      </c>
      <c r="Z22" s="17">
        <v>5.3</v>
      </c>
      <c r="AA22" s="17"/>
      <c r="AB22" s="17">
        <v>6.6</v>
      </c>
      <c r="AC22" s="17">
        <v>11</v>
      </c>
      <c r="AD22" s="17">
        <v>60.8</v>
      </c>
      <c r="AE22" s="17"/>
      <c r="AF22" s="17"/>
      <c r="AG22" s="17"/>
      <c r="AH22" s="17"/>
      <c r="AI22" s="17">
        <v>60.5</v>
      </c>
      <c r="AJ22" s="17">
        <v>111.6</v>
      </c>
      <c r="AK22" s="17"/>
      <c r="AL22" s="17"/>
      <c r="AM22" s="17"/>
      <c r="AN22" s="17">
        <v>6.5</v>
      </c>
      <c r="AO22" s="17">
        <v>456.8</v>
      </c>
      <c r="AP22" s="17">
        <v>43.4</v>
      </c>
      <c r="AQ22" s="17">
        <v>58.1</v>
      </c>
      <c r="AR22" s="17">
        <v>0</v>
      </c>
      <c r="AS22" s="17">
        <v>18.2</v>
      </c>
      <c r="AT22" s="17">
        <v>10.4</v>
      </c>
      <c r="AU22" s="17">
        <v>70.599999999999994</v>
      </c>
      <c r="AV22" s="17">
        <v>147.80000000000001</v>
      </c>
      <c r="AW22" s="17">
        <v>147.9</v>
      </c>
      <c r="AX22" s="17">
        <v>166.8</v>
      </c>
      <c r="AY22" s="17">
        <v>109.2</v>
      </c>
      <c r="AZ22" s="17">
        <v>7.8</v>
      </c>
      <c r="BA22" s="17">
        <v>9.1</v>
      </c>
      <c r="BB22" s="17">
        <v>0</v>
      </c>
      <c r="BC22" s="17">
        <v>21.9</v>
      </c>
      <c r="BD22" s="17">
        <v>2</v>
      </c>
      <c r="BE22" s="17">
        <v>0</v>
      </c>
      <c r="BF22" s="17">
        <v>96.3</v>
      </c>
      <c r="BG22" s="17"/>
      <c r="BH22" s="17"/>
      <c r="BI22" s="17">
        <v>22.3</v>
      </c>
      <c r="BJ22" s="17">
        <v>49.8</v>
      </c>
      <c r="BK22" s="17"/>
      <c r="BL22" s="17">
        <v>0</v>
      </c>
      <c r="BM22" s="17"/>
      <c r="BN22" s="17"/>
      <c r="BO22" s="17"/>
      <c r="BP22" s="17">
        <v>100.4</v>
      </c>
      <c r="BQ22" s="17">
        <v>13.6</v>
      </c>
      <c r="BR22" s="17">
        <v>176.5</v>
      </c>
      <c r="BS22" s="17">
        <v>211.4</v>
      </c>
      <c r="BT22" s="17">
        <v>186.8</v>
      </c>
      <c r="BU22" s="17"/>
      <c r="BV22" s="17"/>
      <c r="BW22" s="17"/>
      <c r="BX22" s="17">
        <v>0</v>
      </c>
      <c r="BY22" s="17"/>
      <c r="BZ22" s="17"/>
      <c r="CA22" s="17"/>
      <c r="CB22" s="17"/>
      <c r="CC22" s="17">
        <v>0.6</v>
      </c>
      <c r="CD22" s="17">
        <v>103.8</v>
      </c>
      <c r="CE22" s="17">
        <v>83.2</v>
      </c>
      <c r="CF22" s="17">
        <v>48.2</v>
      </c>
      <c r="CG22" s="17">
        <v>65</v>
      </c>
      <c r="CH22" s="17">
        <v>30</v>
      </c>
      <c r="CI22" s="17"/>
      <c r="CJ22" s="17">
        <v>32.799999999999997</v>
      </c>
      <c r="CK22" s="17"/>
      <c r="CL22" s="17">
        <v>147.1</v>
      </c>
      <c r="CM22" s="17">
        <v>149.1</v>
      </c>
      <c r="CN22" s="17">
        <v>150</v>
      </c>
      <c r="CO22" s="17">
        <v>0</v>
      </c>
      <c r="CP22" s="17"/>
      <c r="CQ22" s="17"/>
      <c r="CR22" s="17"/>
      <c r="CS22" s="17"/>
      <c r="CT22" s="17">
        <v>218.5</v>
      </c>
      <c r="CU22" s="17">
        <v>104.9</v>
      </c>
      <c r="CV22" s="17">
        <v>0</v>
      </c>
      <c r="CW22" s="17">
        <v>76.5</v>
      </c>
      <c r="CX22" s="17">
        <v>8.6999999999999993</v>
      </c>
      <c r="CY22" s="17">
        <v>9.9</v>
      </c>
      <c r="CZ22" s="17">
        <v>0</v>
      </c>
      <c r="DA22" s="17"/>
      <c r="DB22" s="17"/>
      <c r="DC22" s="17">
        <v>9.9</v>
      </c>
      <c r="DD22" s="17">
        <v>0</v>
      </c>
      <c r="DE22" s="17">
        <v>17.8</v>
      </c>
      <c r="DF22" s="17">
        <v>0.3</v>
      </c>
      <c r="DG22" s="17">
        <v>1.7</v>
      </c>
      <c r="DH22" s="17">
        <v>4.5999999999999996</v>
      </c>
      <c r="DI22" s="17">
        <v>20.5</v>
      </c>
      <c r="DJ22" s="17">
        <v>5.0999999999999996</v>
      </c>
      <c r="DK22" s="17">
        <v>3.1</v>
      </c>
      <c r="DL22" s="17">
        <v>3.6</v>
      </c>
      <c r="DM22" s="17">
        <v>17.7</v>
      </c>
      <c r="DN22" s="17">
        <v>7.2</v>
      </c>
      <c r="DO22" s="17">
        <v>7.7</v>
      </c>
      <c r="DP22" s="17">
        <v>22.1</v>
      </c>
      <c r="DQ22" s="17">
        <v>39.1</v>
      </c>
      <c r="DR22" s="17">
        <v>1</v>
      </c>
      <c r="DS22" s="17">
        <v>1.9</v>
      </c>
      <c r="DT22" s="17">
        <v>7.1</v>
      </c>
      <c r="DU22" s="17">
        <v>0.9</v>
      </c>
      <c r="DV22" s="17"/>
      <c r="DW22" s="17">
        <v>8.3000000000000007</v>
      </c>
      <c r="DX22" s="17">
        <v>2.2999999999999998</v>
      </c>
      <c r="DY22" s="17">
        <v>6.8</v>
      </c>
      <c r="DZ22" s="17">
        <v>9.6</v>
      </c>
      <c r="EA22" s="17">
        <v>10</v>
      </c>
      <c r="EB22" s="17">
        <v>10.1</v>
      </c>
      <c r="EC22" s="17">
        <v>13.5</v>
      </c>
      <c r="ED22" s="17">
        <v>2.8</v>
      </c>
      <c r="EE22" s="17">
        <v>44.5</v>
      </c>
      <c r="EF22" s="17">
        <v>69.2</v>
      </c>
      <c r="EG22" s="17">
        <v>4.5</v>
      </c>
      <c r="EH22" s="17">
        <v>0.4</v>
      </c>
      <c r="EI22" s="17">
        <v>10.5</v>
      </c>
      <c r="EJ22" s="17">
        <v>7.3</v>
      </c>
      <c r="EK22" s="17">
        <v>8.1</v>
      </c>
      <c r="EL22" s="17">
        <v>4.0999999999999996</v>
      </c>
      <c r="EM22" s="17">
        <v>4.5999999999999996</v>
      </c>
      <c r="EN22" s="17">
        <v>4.8</v>
      </c>
      <c r="EO22" s="17">
        <v>6.1</v>
      </c>
      <c r="EP22" s="17">
        <v>22.3</v>
      </c>
      <c r="EQ22" s="17">
        <v>0.1</v>
      </c>
      <c r="ER22" s="17">
        <v>17</v>
      </c>
      <c r="ES22" s="17">
        <v>0.6</v>
      </c>
      <c r="ET22" s="17">
        <v>9</v>
      </c>
      <c r="EU22" s="17">
        <v>3.6</v>
      </c>
      <c r="EV22" s="17">
        <v>14.9</v>
      </c>
      <c r="EW22" s="17">
        <v>2.9</v>
      </c>
      <c r="EX22" s="17">
        <v>2.4</v>
      </c>
      <c r="EY22" s="17">
        <v>2.4</v>
      </c>
      <c r="EZ22" s="17">
        <v>2.5</v>
      </c>
      <c r="FA22" s="17">
        <v>0.1</v>
      </c>
      <c r="FB22" s="17">
        <v>7</v>
      </c>
      <c r="FC22" s="17">
        <v>20</v>
      </c>
      <c r="FD22" s="17">
        <v>9.6</v>
      </c>
      <c r="FE22" s="17">
        <v>28</v>
      </c>
      <c r="FF22" s="17">
        <v>32.4</v>
      </c>
      <c r="FG22" s="17">
        <v>16.600000000000001</v>
      </c>
      <c r="FH22" s="17">
        <v>0</v>
      </c>
      <c r="FI22" s="17"/>
      <c r="FJ22" s="17">
        <v>11.1</v>
      </c>
      <c r="FK22" s="17">
        <v>6314.2</v>
      </c>
      <c r="FL22" s="15"/>
      <c r="FM22" s="17">
        <v>0</v>
      </c>
      <c r="FN22" s="17">
        <v>8.0549999999999997</v>
      </c>
      <c r="FO22" s="17">
        <v>5.9119999999999999</v>
      </c>
      <c r="FP22" s="17">
        <v>5.7</v>
      </c>
      <c r="FQ22" s="17">
        <v>27.501329999999999</v>
      </c>
      <c r="FR22" s="17">
        <v>18.931100000000001</v>
      </c>
      <c r="FS22" s="17">
        <v>5.6</v>
      </c>
      <c r="FT22" s="17">
        <v>5.8</v>
      </c>
      <c r="FU22" s="17">
        <v>77.499430000000004</v>
      </c>
    </row>
    <row r="23" spans="1:177" ht="24" customHeight="1" x14ac:dyDescent="0.3">
      <c r="A23" s="16" t="s">
        <v>62</v>
      </c>
      <c r="B23" s="16" t="s">
        <v>755</v>
      </c>
      <c r="C23" s="17">
        <v>45</v>
      </c>
      <c r="D23" s="17">
        <v>577.20000000000005</v>
      </c>
      <c r="E23" s="17">
        <v>193.9</v>
      </c>
      <c r="F23" s="17"/>
      <c r="G23" s="17"/>
      <c r="H23" s="17">
        <v>30.3</v>
      </c>
      <c r="I23" s="17">
        <v>86.5</v>
      </c>
      <c r="J23" s="17"/>
      <c r="K23" s="17"/>
      <c r="L23" s="17">
        <v>127.6</v>
      </c>
      <c r="M23" s="17">
        <v>128</v>
      </c>
      <c r="N23" s="17">
        <v>128.80000000000001</v>
      </c>
      <c r="O23" s="17">
        <v>225.3</v>
      </c>
      <c r="P23" s="17">
        <v>215.6</v>
      </c>
      <c r="Q23" s="17">
        <v>111</v>
      </c>
      <c r="R23" s="17">
        <v>71.8</v>
      </c>
      <c r="S23" s="17">
        <v>3.2</v>
      </c>
      <c r="T23" s="17"/>
      <c r="U23" s="17"/>
      <c r="V23" s="17"/>
      <c r="W23" s="17"/>
      <c r="X23" s="17">
        <v>131.6</v>
      </c>
      <c r="Y23" s="17">
        <v>7.4</v>
      </c>
      <c r="Z23" s="17">
        <v>5.2</v>
      </c>
      <c r="AA23" s="17"/>
      <c r="AB23" s="17">
        <v>6.6</v>
      </c>
      <c r="AC23" s="17">
        <v>10.7</v>
      </c>
      <c r="AD23" s="17">
        <v>69.900000000000006</v>
      </c>
      <c r="AE23" s="17"/>
      <c r="AF23" s="17"/>
      <c r="AG23" s="17"/>
      <c r="AH23" s="17"/>
      <c r="AI23" s="17">
        <v>61.1</v>
      </c>
      <c r="AJ23" s="17">
        <v>60.3</v>
      </c>
      <c r="AK23" s="17"/>
      <c r="AL23" s="17"/>
      <c r="AM23" s="17"/>
      <c r="AN23" s="17">
        <v>6.5</v>
      </c>
      <c r="AO23" s="17">
        <v>458.5</v>
      </c>
      <c r="AP23" s="17">
        <v>42.1</v>
      </c>
      <c r="AQ23" s="17">
        <v>49.2</v>
      </c>
      <c r="AR23" s="17">
        <v>0</v>
      </c>
      <c r="AS23" s="17">
        <v>18.2</v>
      </c>
      <c r="AT23" s="17">
        <v>10.4</v>
      </c>
      <c r="AU23" s="17">
        <v>69.900000000000006</v>
      </c>
      <c r="AV23" s="17">
        <v>149.5</v>
      </c>
      <c r="AW23" s="17">
        <v>149.1</v>
      </c>
      <c r="AX23" s="17">
        <v>164.7</v>
      </c>
      <c r="AY23" s="17">
        <v>109.9</v>
      </c>
      <c r="AZ23" s="17">
        <v>7.8</v>
      </c>
      <c r="BA23" s="17">
        <v>9.1</v>
      </c>
      <c r="BB23" s="17">
        <v>0</v>
      </c>
      <c r="BC23" s="17">
        <v>21.8</v>
      </c>
      <c r="BD23" s="17">
        <v>2</v>
      </c>
      <c r="BE23" s="17">
        <v>0</v>
      </c>
      <c r="BF23" s="17">
        <v>50.7</v>
      </c>
      <c r="BG23" s="17"/>
      <c r="BH23" s="17"/>
      <c r="BI23" s="17">
        <v>22.5</v>
      </c>
      <c r="BJ23" s="17">
        <v>49.5</v>
      </c>
      <c r="BK23" s="17"/>
      <c r="BL23" s="17">
        <v>0</v>
      </c>
      <c r="BM23" s="17"/>
      <c r="BN23" s="17"/>
      <c r="BO23" s="17"/>
      <c r="BP23" s="17">
        <v>101.8</v>
      </c>
      <c r="BQ23" s="17">
        <v>9.1999999999999993</v>
      </c>
      <c r="BR23" s="17">
        <v>176.5</v>
      </c>
      <c r="BS23" s="17">
        <v>210.7</v>
      </c>
      <c r="BT23" s="17">
        <v>184.4</v>
      </c>
      <c r="BU23" s="17"/>
      <c r="BV23" s="17"/>
      <c r="BW23" s="17"/>
      <c r="BX23" s="17">
        <v>0</v>
      </c>
      <c r="BY23" s="17"/>
      <c r="BZ23" s="17"/>
      <c r="CA23" s="17"/>
      <c r="CB23" s="17"/>
      <c r="CC23" s="17">
        <v>0.6</v>
      </c>
      <c r="CD23" s="17">
        <v>63.7</v>
      </c>
      <c r="CE23" s="17">
        <v>79.3</v>
      </c>
      <c r="CF23" s="17">
        <v>48.3</v>
      </c>
      <c r="CG23" s="17">
        <v>67.8</v>
      </c>
      <c r="CH23" s="17">
        <v>29.4</v>
      </c>
      <c r="CI23" s="17"/>
      <c r="CJ23" s="17">
        <v>0</v>
      </c>
      <c r="CK23" s="17"/>
      <c r="CL23" s="17">
        <v>146</v>
      </c>
      <c r="CM23" s="17">
        <v>148.4</v>
      </c>
      <c r="CN23" s="17">
        <v>149.4</v>
      </c>
      <c r="CO23" s="17">
        <v>0</v>
      </c>
      <c r="CP23" s="17"/>
      <c r="CQ23" s="17"/>
      <c r="CR23" s="17"/>
      <c r="CS23" s="17"/>
      <c r="CT23" s="17">
        <v>218.4</v>
      </c>
      <c r="CU23" s="17">
        <v>104.8</v>
      </c>
      <c r="CV23" s="17">
        <v>0.1</v>
      </c>
      <c r="CW23" s="17">
        <v>91.6</v>
      </c>
      <c r="CX23" s="17">
        <v>35.299999999999997</v>
      </c>
      <c r="CY23" s="17">
        <v>8.9</v>
      </c>
      <c r="CZ23" s="17">
        <v>0</v>
      </c>
      <c r="DA23" s="17"/>
      <c r="DB23" s="17"/>
      <c r="DC23" s="17">
        <v>9.9</v>
      </c>
      <c r="DD23" s="17">
        <v>3</v>
      </c>
      <c r="DE23" s="17">
        <v>60.5</v>
      </c>
      <c r="DF23" s="17">
        <v>0.3</v>
      </c>
      <c r="DG23" s="17">
        <v>1.5</v>
      </c>
      <c r="DH23" s="17">
        <v>4.7</v>
      </c>
      <c r="DI23" s="17">
        <v>20.399999999999999</v>
      </c>
      <c r="DJ23" s="17">
        <v>5</v>
      </c>
      <c r="DK23" s="17">
        <v>3.1</v>
      </c>
      <c r="DL23" s="17">
        <v>3.6</v>
      </c>
      <c r="DM23" s="17">
        <v>17.7</v>
      </c>
      <c r="DN23" s="17">
        <v>13.5</v>
      </c>
      <c r="DO23" s="17">
        <v>15.3</v>
      </c>
      <c r="DP23" s="17">
        <v>26.7</v>
      </c>
      <c r="DQ23" s="17">
        <v>57.5</v>
      </c>
      <c r="DR23" s="17">
        <v>2</v>
      </c>
      <c r="DS23" s="17">
        <v>1.9</v>
      </c>
      <c r="DT23" s="17">
        <v>5.9</v>
      </c>
      <c r="DU23" s="17">
        <v>0.8</v>
      </c>
      <c r="DV23" s="17"/>
      <c r="DW23" s="17">
        <v>8.3000000000000007</v>
      </c>
      <c r="DX23" s="17">
        <v>2.2000000000000002</v>
      </c>
      <c r="DY23" s="17">
        <v>6.6</v>
      </c>
      <c r="DZ23" s="17">
        <v>9.4</v>
      </c>
      <c r="EA23" s="17">
        <v>10</v>
      </c>
      <c r="EB23" s="17">
        <v>10.1</v>
      </c>
      <c r="EC23" s="17">
        <v>11.7</v>
      </c>
      <c r="ED23" s="17">
        <v>14.3</v>
      </c>
      <c r="EE23" s="17">
        <v>50</v>
      </c>
      <c r="EF23" s="17">
        <v>72.5</v>
      </c>
      <c r="EG23" s="17">
        <v>5.0999999999999996</v>
      </c>
      <c r="EH23" s="17">
        <v>0.3</v>
      </c>
      <c r="EI23" s="17">
        <v>10.5</v>
      </c>
      <c r="EJ23" s="17">
        <v>6.9</v>
      </c>
      <c r="EK23" s="17">
        <v>8.1999999999999993</v>
      </c>
      <c r="EL23" s="17">
        <v>4.0999999999999996</v>
      </c>
      <c r="EM23" s="17">
        <v>4.5999999999999996</v>
      </c>
      <c r="EN23" s="17">
        <v>4.8</v>
      </c>
      <c r="EO23" s="17">
        <v>6.5</v>
      </c>
      <c r="EP23" s="17">
        <v>111.4</v>
      </c>
      <c r="EQ23" s="17">
        <v>1.8</v>
      </c>
      <c r="ER23" s="17">
        <v>66.3</v>
      </c>
      <c r="ES23" s="17">
        <v>0.6</v>
      </c>
      <c r="ET23" s="17">
        <v>3.5</v>
      </c>
      <c r="EU23" s="17">
        <v>0</v>
      </c>
      <c r="EV23" s="17">
        <v>54.9</v>
      </c>
      <c r="EW23" s="17">
        <v>2.9</v>
      </c>
      <c r="EX23" s="17">
        <v>2.4</v>
      </c>
      <c r="EY23" s="17">
        <v>2.4</v>
      </c>
      <c r="EZ23" s="17">
        <v>2.5</v>
      </c>
      <c r="FA23" s="17">
        <v>1.8</v>
      </c>
      <c r="FB23" s="17">
        <v>6.8</v>
      </c>
      <c r="FC23" s="17">
        <v>20</v>
      </c>
      <c r="FD23" s="17">
        <v>9.5</v>
      </c>
      <c r="FE23" s="17">
        <v>27.9</v>
      </c>
      <c r="FF23" s="17">
        <v>32.299999999999997</v>
      </c>
      <c r="FG23" s="17">
        <v>16.5</v>
      </c>
      <c r="FH23" s="17">
        <v>0</v>
      </c>
      <c r="FI23" s="17"/>
      <c r="FJ23" s="17">
        <v>11.1</v>
      </c>
      <c r="FK23" s="17">
        <v>6437</v>
      </c>
      <c r="FL23" s="15"/>
      <c r="FM23" s="17">
        <v>0</v>
      </c>
      <c r="FN23" s="17">
        <v>8.0820000000000007</v>
      </c>
      <c r="FO23" s="17">
        <v>5.8479999999999999</v>
      </c>
      <c r="FP23" s="17">
        <v>5.8</v>
      </c>
      <c r="FQ23" s="17">
        <v>27.540949999999999</v>
      </c>
      <c r="FR23" s="17">
        <v>18.930730000000001</v>
      </c>
      <c r="FS23" s="17">
        <v>5.5</v>
      </c>
      <c r="FT23" s="17">
        <v>5.7</v>
      </c>
      <c r="FU23" s="17">
        <v>77.401679999999999</v>
      </c>
    </row>
    <row r="24" spans="1:177" ht="24" customHeight="1" x14ac:dyDescent="0.3">
      <c r="A24" s="16" t="s">
        <v>62</v>
      </c>
      <c r="B24" s="16" t="s">
        <v>756</v>
      </c>
      <c r="C24" s="17">
        <v>103.5</v>
      </c>
      <c r="D24" s="17">
        <v>628.1</v>
      </c>
      <c r="E24" s="17">
        <v>216.2</v>
      </c>
      <c r="F24" s="17"/>
      <c r="G24" s="17"/>
      <c r="H24" s="17">
        <v>30.9</v>
      </c>
      <c r="I24" s="17">
        <v>90.3</v>
      </c>
      <c r="J24" s="17"/>
      <c r="K24" s="17"/>
      <c r="L24" s="17">
        <v>128</v>
      </c>
      <c r="M24" s="17">
        <v>128.5</v>
      </c>
      <c r="N24" s="17">
        <v>128.1</v>
      </c>
      <c r="O24" s="17">
        <v>225.4</v>
      </c>
      <c r="P24" s="17">
        <v>215.7</v>
      </c>
      <c r="Q24" s="17">
        <v>111.1</v>
      </c>
      <c r="R24" s="17">
        <v>120.1</v>
      </c>
      <c r="S24" s="17">
        <v>3.1</v>
      </c>
      <c r="T24" s="17"/>
      <c r="U24" s="17"/>
      <c r="V24" s="17"/>
      <c r="W24" s="17"/>
      <c r="X24" s="17">
        <v>134</v>
      </c>
      <c r="Y24" s="17">
        <v>7.5</v>
      </c>
      <c r="Z24" s="17">
        <v>5.3</v>
      </c>
      <c r="AA24" s="17"/>
      <c r="AB24" s="17">
        <v>6.6</v>
      </c>
      <c r="AC24" s="17">
        <v>10.7</v>
      </c>
      <c r="AD24" s="17">
        <v>80.599999999999994</v>
      </c>
      <c r="AE24" s="17"/>
      <c r="AF24" s="17"/>
      <c r="AG24" s="17"/>
      <c r="AH24" s="17"/>
      <c r="AI24" s="17">
        <v>80.8</v>
      </c>
      <c r="AJ24" s="17">
        <v>102.9</v>
      </c>
      <c r="AK24" s="17"/>
      <c r="AL24" s="17"/>
      <c r="AM24" s="17"/>
      <c r="AN24" s="17">
        <v>6.5</v>
      </c>
      <c r="AO24" s="17">
        <v>0</v>
      </c>
      <c r="AP24" s="17">
        <v>42.9</v>
      </c>
      <c r="AQ24" s="17">
        <v>62.4</v>
      </c>
      <c r="AR24" s="17">
        <v>0</v>
      </c>
      <c r="AS24" s="17">
        <v>18.2</v>
      </c>
      <c r="AT24" s="17">
        <v>10.4</v>
      </c>
      <c r="AU24" s="17">
        <v>72.599999999999994</v>
      </c>
      <c r="AV24" s="17">
        <v>124</v>
      </c>
      <c r="AW24" s="17">
        <v>124.5</v>
      </c>
      <c r="AX24" s="17">
        <v>152.9</v>
      </c>
      <c r="AY24" s="17">
        <v>109.6</v>
      </c>
      <c r="AZ24" s="17">
        <v>7.8</v>
      </c>
      <c r="BA24" s="17">
        <v>9.1</v>
      </c>
      <c r="BB24" s="17">
        <v>0</v>
      </c>
      <c r="BC24" s="17">
        <v>22.2</v>
      </c>
      <c r="BD24" s="17">
        <v>2</v>
      </c>
      <c r="BE24" s="17">
        <v>0</v>
      </c>
      <c r="BF24" s="17">
        <v>52</v>
      </c>
      <c r="BG24" s="17"/>
      <c r="BH24" s="17"/>
      <c r="BI24" s="17">
        <v>64.2</v>
      </c>
      <c r="BJ24" s="17">
        <v>0</v>
      </c>
      <c r="BK24" s="17"/>
      <c r="BL24" s="17">
        <v>0</v>
      </c>
      <c r="BM24" s="17"/>
      <c r="BN24" s="17"/>
      <c r="BO24" s="17"/>
      <c r="BP24" s="17">
        <v>100.9</v>
      </c>
      <c r="BQ24" s="17">
        <v>10.1</v>
      </c>
      <c r="BR24" s="17">
        <v>176.5</v>
      </c>
      <c r="BS24" s="17">
        <v>211.1</v>
      </c>
      <c r="BT24" s="17">
        <v>186.3</v>
      </c>
      <c r="BU24" s="17"/>
      <c r="BV24" s="17"/>
      <c r="BW24" s="17"/>
      <c r="BX24" s="17">
        <v>0</v>
      </c>
      <c r="BY24" s="17"/>
      <c r="BZ24" s="17"/>
      <c r="CA24" s="17"/>
      <c r="CB24" s="17"/>
      <c r="CC24" s="17">
        <v>0.6</v>
      </c>
      <c r="CD24" s="17">
        <v>124.4</v>
      </c>
      <c r="CE24" s="17">
        <v>89.3</v>
      </c>
      <c r="CF24" s="17">
        <v>48.3</v>
      </c>
      <c r="CG24" s="17">
        <v>69.7</v>
      </c>
      <c r="CH24" s="17">
        <v>29.8</v>
      </c>
      <c r="CI24" s="17"/>
      <c r="CJ24" s="17">
        <v>0</v>
      </c>
      <c r="CK24" s="17"/>
      <c r="CL24" s="17">
        <v>146.5</v>
      </c>
      <c r="CM24" s="17">
        <v>148.6</v>
      </c>
      <c r="CN24" s="17">
        <v>149.69999999999999</v>
      </c>
      <c r="CO24" s="17">
        <v>0</v>
      </c>
      <c r="CP24" s="17"/>
      <c r="CQ24" s="17"/>
      <c r="CR24" s="17"/>
      <c r="CS24" s="17"/>
      <c r="CT24" s="17">
        <v>218.3</v>
      </c>
      <c r="CU24" s="17">
        <v>105</v>
      </c>
      <c r="CV24" s="17">
        <v>0.1</v>
      </c>
      <c r="CW24" s="17">
        <v>107.2</v>
      </c>
      <c r="CX24" s="17">
        <v>61.9</v>
      </c>
      <c r="CY24" s="17">
        <v>8.4</v>
      </c>
      <c r="CZ24" s="17">
        <v>0</v>
      </c>
      <c r="DA24" s="17"/>
      <c r="DB24" s="17"/>
      <c r="DC24" s="17">
        <v>10.1</v>
      </c>
      <c r="DD24" s="17">
        <v>2.5</v>
      </c>
      <c r="DE24" s="17">
        <v>104.9</v>
      </c>
      <c r="DF24" s="17">
        <v>0.3</v>
      </c>
      <c r="DG24" s="17">
        <v>1.5</v>
      </c>
      <c r="DH24" s="17">
        <v>4.7</v>
      </c>
      <c r="DI24" s="17">
        <v>20.5</v>
      </c>
      <c r="DJ24" s="17">
        <v>4.9000000000000004</v>
      </c>
      <c r="DK24" s="17">
        <v>3.1</v>
      </c>
      <c r="DL24" s="17">
        <v>3.5</v>
      </c>
      <c r="DM24" s="17">
        <v>17.7</v>
      </c>
      <c r="DN24" s="17">
        <v>14.9</v>
      </c>
      <c r="DO24" s="17">
        <v>17.600000000000001</v>
      </c>
      <c r="DP24" s="17">
        <v>29.5</v>
      </c>
      <c r="DQ24" s="17">
        <v>70.7</v>
      </c>
      <c r="DR24" s="17">
        <v>6</v>
      </c>
      <c r="DS24" s="17">
        <v>1.9</v>
      </c>
      <c r="DT24" s="17">
        <v>7</v>
      </c>
      <c r="DU24" s="17">
        <v>0.8</v>
      </c>
      <c r="DV24" s="17"/>
      <c r="DW24" s="17">
        <v>8.3000000000000007</v>
      </c>
      <c r="DX24" s="17">
        <v>2</v>
      </c>
      <c r="DY24" s="17">
        <v>6.2</v>
      </c>
      <c r="DZ24" s="17">
        <v>9.4</v>
      </c>
      <c r="EA24" s="17">
        <v>10</v>
      </c>
      <c r="EB24" s="17">
        <v>12.4</v>
      </c>
      <c r="EC24" s="17">
        <v>9.4</v>
      </c>
      <c r="ED24" s="17">
        <v>25.3</v>
      </c>
      <c r="EE24" s="17">
        <v>48.7</v>
      </c>
      <c r="EF24" s="17">
        <v>76.2</v>
      </c>
      <c r="EG24" s="17">
        <v>4.8</v>
      </c>
      <c r="EH24" s="17">
        <v>0.6</v>
      </c>
      <c r="EI24" s="17">
        <v>10.5</v>
      </c>
      <c r="EJ24" s="17">
        <v>6.9</v>
      </c>
      <c r="EK24" s="17">
        <v>8.1999999999999993</v>
      </c>
      <c r="EL24" s="17">
        <v>4.0999999999999996</v>
      </c>
      <c r="EM24" s="17">
        <v>4.7</v>
      </c>
      <c r="EN24" s="17">
        <v>4.9000000000000004</v>
      </c>
      <c r="EO24" s="17">
        <v>6.3</v>
      </c>
      <c r="EP24" s="17">
        <v>204.5</v>
      </c>
      <c r="EQ24" s="17">
        <v>4.3</v>
      </c>
      <c r="ER24" s="17">
        <v>114.9</v>
      </c>
      <c r="ES24" s="17">
        <v>0.6</v>
      </c>
      <c r="ET24" s="17">
        <v>1.5</v>
      </c>
      <c r="EU24" s="17">
        <v>0.1</v>
      </c>
      <c r="EV24" s="17">
        <v>91.4</v>
      </c>
      <c r="EW24" s="17">
        <v>2.9</v>
      </c>
      <c r="EX24" s="17">
        <v>2.4</v>
      </c>
      <c r="EY24" s="17">
        <v>2.4</v>
      </c>
      <c r="EZ24" s="17">
        <v>2.5</v>
      </c>
      <c r="FA24" s="17">
        <v>4.0999999999999996</v>
      </c>
      <c r="FB24" s="17">
        <v>6.8</v>
      </c>
      <c r="FC24" s="17">
        <v>20</v>
      </c>
      <c r="FD24" s="17">
        <v>9.6</v>
      </c>
      <c r="FE24" s="17">
        <v>27.6</v>
      </c>
      <c r="FF24" s="17">
        <v>32.4</v>
      </c>
      <c r="FG24" s="17">
        <v>15</v>
      </c>
      <c r="FH24" s="17">
        <v>0</v>
      </c>
      <c r="FI24" s="17"/>
      <c r="FJ24" s="17">
        <v>11.1</v>
      </c>
      <c r="FK24" s="17">
        <v>6566.5</v>
      </c>
      <c r="FL24" s="15"/>
      <c r="FM24" s="17">
        <v>0</v>
      </c>
      <c r="FN24" s="17">
        <v>8.0969999999999995</v>
      </c>
      <c r="FO24" s="17">
        <v>2.3719999999999999</v>
      </c>
      <c r="FP24" s="17">
        <v>5.8</v>
      </c>
      <c r="FQ24" s="17">
        <v>27.472760000000001</v>
      </c>
      <c r="FR24" s="17">
        <v>18.930689999999998</v>
      </c>
      <c r="FS24" s="17">
        <v>5.4</v>
      </c>
      <c r="FT24" s="17">
        <v>5.6</v>
      </c>
      <c r="FU24" s="17">
        <v>73.672449999999998</v>
      </c>
    </row>
    <row r="25" spans="1:177" ht="24" customHeight="1" x14ac:dyDescent="0.3">
      <c r="A25" s="16" t="s">
        <v>62</v>
      </c>
      <c r="B25" s="16" t="s">
        <v>757</v>
      </c>
      <c r="C25" s="17">
        <v>100.7</v>
      </c>
      <c r="D25" s="17">
        <v>625.5</v>
      </c>
      <c r="E25" s="17">
        <v>216.2</v>
      </c>
      <c r="F25" s="17"/>
      <c r="G25" s="17"/>
      <c r="H25" s="17">
        <v>29.9</v>
      </c>
      <c r="I25" s="17">
        <v>86.4</v>
      </c>
      <c r="J25" s="17"/>
      <c r="K25" s="17"/>
      <c r="L25" s="17">
        <v>128</v>
      </c>
      <c r="M25" s="17">
        <v>128.5</v>
      </c>
      <c r="N25" s="17">
        <v>128.30000000000001</v>
      </c>
      <c r="O25" s="17">
        <v>226.5</v>
      </c>
      <c r="P25" s="17">
        <v>215.5</v>
      </c>
      <c r="Q25" s="17">
        <v>111.1</v>
      </c>
      <c r="R25" s="17">
        <v>72.400000000000006</v>
      </c>
      <c r="S25" s="17">
        <v>3</v>
      </c>
      <c r="T25" s="17"/>
      <c r="U25" s="17"/>
      <c r="V25" s="17"/>
      <c r="W25" s="17"/>
      <c r="X25" s="17">
        <v>132.5</v>
      </c>
      <c r="Y25" s="17">
        <v>7.1</v>
      </c>
      <c r="Z25" s="17">
        <v>5.5</v>
      </c>
      <c r="AA25" s="17"/>
      <c r="AB25" s="17">
        <v>6.6</v>
      </c>
      <c r="AC25" s="17">
        <v>10.7</v>
      </c>
      <c r="AD25" s="17">
        <v>80.099999999999994</v>
      </c>
      <c r="AE25" s="17"/>
      <c r="AF25" s="17"/>
      <c r="AG25" s="17"/>
      <c r="AH25" s="17"/>
      <c r="AI25" s="17">
        <v>80.3</v>
      </c>
      <c r="AJ25" s="17">
        <v>75.3</v>
      </c>
      <c r="AK25" s="17"/>
      <c r="AL25" s="17"/>
      <c r="AM25" s="17"/>
      <c r="AN25" s="17">
        <v>6.5</v>
      </c>
      <c r="AO25" s="17">
        <v>0</v>
      </c>
      <c r="AP25" s="17">
        <v>41.2</v>
      </c>
      <c r="AQ25" s="17">
        <v>53.5</v>
      </c>
      <c r="AR25" s="17">
        <v>0</v>
      </c>
      <c r="AS25" s="17">
        <v>18.2</v>
      </c>
      <c r="AT25" s="17">
        <v>10.4</v>
      </c>
      <c r="AU25" s="17">
        <v>66</v>
      </c>
      <c r="AV25" s="17">
        <v>122.4</v>
      </c>
      <c r="AW25" s="17">
        <v>122.7</v>
      </c>
      <c r="AX25" s="17">
        <v>152.80000000000001</v>
      </c>
      <c r="AY25" s="17">
        <v>109</v>
      </c>
      <c r="AZ25" s="17">
        <v>7.8</v>
      </c>
      <c r="BA25" s="17">
        <v>9.1</v>
      </c>
      <c r="BB25" s="17">
        <v>0</v>
      </c>
      <c r="BC25" s="17">
        <v>21.7</v>
      </c>
      <c r="BD25" s="17">
        <v>2</v>
      </c>
      <c r="BE25" s="17">
        <v>0</v>
      </c>
      <c r="BF25" s="17">
        <v>65.099999999999994</v>
      </c>
      <c r="BG25" s="17"/>
      <c r="BH25" s="17"/>
      <c r="BI25" s="17">
        <v>63.4</v>
      </c>
      <c r="BJ25" s="17">
        <v>0</v>
      </c>
      <c r="BK25" s="17"/>
      <c r="BL25" s="17">
        <v>0</v>
      </c>
      <c r="BM25" s="17"/>
      <c r="BN25" s="17"/>
      <c r="BO25" s="17"/>
      <c r="BP25" s="17">
        <v>100.3</v>
      </c>
      <c r="BQ25" s="17">
        <v>14.8</v>
      </c>
      <c r="BR25" s="17">
        <v>176.1</v>
      </c>
      <c r="BS25" s="17">
        <v>210.7</v>
      </c>
      <c r="BT25" s="17">
        <v>186.6</v>
      </c>
      <c r="BU25" s="17"/>
      <c r="BV25" s="17"/>
      <c r="BW25" s="17"/>
      <c r="BX25" s="17">
        <v>0</v>
      </c>
      <c r="BY25" s="17"/>
      <c r="BZ25" s="17"/>
      <c r="CA25" s="17"/>
      <c r="CB25" s="17"/>
      <c r="CC25" s="17">
        <v>0.6</v>
      </c>
      <c r="CD25" s="17">
        <v>74.400000000000006</v>
      </c>
      <c r="CE25" s="17">
        <v>68.2</v>
      </c>
      <c r="CF25" s="17">
        <v>48.1</v>
      </c>
      <c r="CG25" s="17">
        <v>70.7</v>
      </c>
      <c r="CH25" s="17">
        <v>30</v>
      </c>
      <c r="CI25" s="17"/>
      <c r="CJ25" s="17">
        <v>0</v>
      </c>
      <c r="CK25" s="17"/>
      <c r="CL25" s="17">
        <v>146.6</v>
      </c>
      <c r="CM25" s="17">
        <v>148.80000000000001</v>
      </c>
      <c r="CN25" s="17">
        <v>149.9</v>
      </c>
      <c r="CO25" s="17">
        <v>0</v>
      </c>
      <c r="CP25" s="17"/>
      <c r="CQ25" s="17"/>
      <c r="CR25" s="17"/>
      <c r="CS25" s="17"/>
      <c r="CT25" s="17">
        <v>218.7</v>
      </c>
      <c r="CU25" s="17">
        <v>105.2</v>
      </c>
      <c r="CV25" s="17">
        <v>0.2</v>
      </c>
      <c r="CW25" s="17">
        <v>114.3</v>
      </c>
      <c r="CX25" s="17">
        <v>77.3</v>
      </c>
      <c r="CY25" s="17">
        <v>7.6</v>
      </c>
      <c r="CZ25" s="17">
        <v>0.1</v>
      </c>
      <c r="DA25" s="17"/>
      <c r="DB25" s="17"/>
      <c r="DC25" s="17">
        <v>9.9</v>
      </c>
      <c r="DD25" s="17">
        <v>2.6</v>
      </c>
      <c r="DE25" s="17">
        <v>194.4</v>
      </c>
      <c r="DF25" s="17">
        <v>0.3</v>
      </c>
      <c r="DG25" s="17">
        <v>1.5</v>
      </c>
      <c r="DH25" s="17">
        <v>4.5999999999999996</v>
      </c>
      <c r="DI25" s="17">
        <v>20.5</v>
      </c>
      <c r="DJ25" s="17">
        <v>4.5999999999999996</v>
      </c>
      <c r="DK25" s="17">
        <v>3.1</v>
      </c>
      <c r="DL25" s="17">
        <v>3.6</v>
      </c>
      <c r="DM25" s="17">
        <v>17.8</v>
      </c>
      <c r="DN25" s="17">
        <v>15.6</v>
      </c>
      <c r="DO25" s="17">
        <v>18.5</v>
      </c>
      <c r="DP25" s="17">
        <v>31</v>
      </c>
      <c r="DQ25" s="17">
        <v>73.900000000000006</v>
      </c>
      <c r="DR25" s="17">
        <v>17.5</v>
      </c>
      <c r="DS25" s="17">
        <v>2</v>
      </c>
      <c r="DT25" s="17">
        <v>12.5</v>
      </c>
      <c r="DU25" s="17">
        <v>0.9</v>
      </c>
      <c r="DV25" s="17"/>
      <c r="DW25" s="17">
        <v>8.3000000000000007</v>
      </c>
      <c r="DX25" s="17">
        <v>1.9</v>
      </c>
      <c r="DY25" s="17">
        <v>5.9</v>
      </c>
      <c r="DZ25" s="17">
        <v>9.1999999999999993</v>
      </c>
      <c r="EA25" s="17">
        <v>10</v>
      </c>
      <c r="EB25" s="17">
        <v>12.9</v>
      </c>
      <c r="EC25" s="17">
        <v>8.1999999999999993</v>
      </c>
      <c r="ED25" s="17">
        <v>35</v>
      </c>
      <c r="EE25" s="17">
        <v>66.7</v>
      </c>
      <c r="EF25" s="17">
        <v>86.2</v>
      </c>
      <c r="EG25" s="17">
        <v>6.4</v>
      </c>
      <c r="EH25" s="17">
        <v>0.8</v>
      </c>
      <c r="EI25" s="17">
        <v>10.5</v>
      </c>
      <c r="EJ25" s="17">
        <v>6.7</v>
      </c>
      <c r="EK25" s="17">
        <v>8.1</v>
      </c>
      <c r="EL25" s="17">
        <v>4.0999999999999996</v>
      </c>
      <c r="EM25" s="17">
        <v>4.7</v>
      </c>
      <c r="EN25" s="17">
        <v>4.9000000000000004</v>
      </c>
      <c r="EO25" s="17">
        <v>4.9000000000000004</v>
      </c>
      <c r="EP25" s="17">
        <v>248</v>
      </c>
      <c r="EQ25" s="17">
        <v>7</v>
      </c>
      <c r="ER25" s="17">
        <v>144.19999999999999</v>
      </c>
      <c r="ES25" s="17">
        <v>0.6</v>
      </c>
      <c r="ET25" s="17">
        <v>1.4</v>
      </c>
      <c r="EU25" s="17">
        <v>0.8</v>
      </c>
      <c r="EV25" s="17">
        <v>102</v>
      </c>
      <c r="EW25" s="17">
        <v>2.9</v>
      </c>
      <c r="EX25" s="17">
        <v>2.4</v>
      </c>
      <c r="EY25" s="17">
        <v>2.4</v>
      </c>
      <c r="EZ25" s="17">
        <v>2.5</v>
      </c>
      <c r="FA25" s="17">
        <v>6.8</v>
      </c>
      <c r="FB25" s="17">
        <v>6.8</v>
      </c>
      <c r="FC25" s="17">
        <v>20</v>
      </c>
      <c r="FD25" s="17">
        <v>9.6999999999999993</v>
      </c>
      <c r="FE25" s="17">
        <v>28.3</v>
      </c>
      <c r="FF25" s="17">
        <v>32.6</v>
      </c>
      <c r="FG25" s="17">
        <v>14.7</v>
      </c>
      <c r="FH25" s="17">
        <v>0</v>
      </c>
      <c r="FI25" s="17"/>
      <c r="FJ25" s="17">
        <v>11.1</v>
      </c>
      <c r="FK25" s="17">
        <v>6665.5</v>
      </c>
      <c r="FL25" s="15"/>
      <c r="FM25" s="17">
        <v>0</v>
      </c>
      <c r="FN25" s="17">
        <v>8.1120000000000001</v>
      </c>
      <c r="FO25" s="17">
        <v>6.0720000000000001</v>
      </c>
      <c r="FP25" s="17">
        <v>5.8</v>
      </c>
      <c r="FQ25" s="17">
        <v>27.410710000000002</v>
      </c>
      <c r="FR25" s="17">
        <v>18.929929999999999</v>
      </c>
      <c r="FS25" s="17">
        <v>5.4</v>
      </c>
      <c r="FT25" s="17">
        <v>5.6</v>
      </c>
      <c r="FU25" s="17">
        <v>77.324640000000002</v>
      </c>
    </row>
    <row r="26" spans="1:177" ht="24" customHeight="1" x14ac:dyDescent="0.3">
      <c r="A26" s="18" t="s">
        <v>62</v>
      </c>
      <c r="B26" s="18" t="s">
        <v>758</v>
      </c>
      <c r="C26" s="19">
        <v>99.7</v>
      </c>
      <c r="D26" s="19">
        <v>627</v>
      </c>
      <c r="E26" s="19">
        <v>207.9</v>
      </c>
      <c r="F26" s="19"/>
      <c r="G26" s="19"/>
      <c r="H26" s="19">
        <v>30</v>
      </c>
      <c r="I26" s="19">
        <v>92.9</v>
      </c>
      <c r="J26" s="19"/>
      <c r="K26" s="19"/>
      <c r="L26" s="19">
        <v>128.6</v>
      </c>
      <c r="M26" s="19">
        <v>127.9</v>
      </c>
      <c r="N26" s="19">
        <v>128.69999999999999</v>
      </c>
      <c r="O26" s="19">
        <v>226.7</v>
      </c>
      <c r="P26" s="19">
        <v>216.2</v>
      </c>
      <c r="Q26" s="19">
        <v>111.3</v>
      </c>
      <c r="R26" s="19">
        <v>73.5</v>
      </c>
      <c r="S26" s="19">
        <v>3.1</v>
      </c>
      <c r="T26" s="19"/>
      <c r="U26" s="19"/>
      <c r="V26" s="19"/>
      <c r="W26" s="19"/>
      <c r="X26" s="19">
        <v>128.69999999999999</v>
      </c>
      <c r="Y26" s="19">
        <v>7.4</v>
      </c>
      <c r="Z26" s="19">
        <v>6.1</v>
      </c>
      <c r="AA26" s="19"/>
      <c r="AB26" s="19">
        <v>6.6</v>
      </c>
      <c r="AC26" s="19">
        <v>12</v>
      </c>
      <c r="AD26" s="19">
        <v>82.5</v>
      </c>
      <c r="AE26" s="19"/>
      <c r="AF26" s="19"/>
      <c r="AG26" s="19"/>
      <c r="AH26" s="19"/>
      <c r="AI26" s="19">
        <v>80.5</v>
      </c>
      <c r="AJ26" s="19">
        <v>33.9</v>
      </c>
      <c r="AK26" s="19"/>
      <c r="AL26" s="19"/>
      <c r="AM26" s="19"/>
      <c r="AN26" s="19">
        <v>6.5</v>
      </c>
      <c r="AO26" s="19">
        <v>0</v>
      </c>
      <c r="AP26" s="19">
        <v>42.3</v>
      </c>
      <c r="AQ26" s="19">
        <v>58.5</v>
      </c>
      <c r="AR26" s="19">
        <v>0</v>
      </c>
      <c r="AS26" s="19">
        <v>18</v>
      </c>
      <c r="AT26" s="19">
        <v>10.4</v>
      </c>
      <c r="AU26" s="19">
        <v>72.400000000000006</v>
      </c>
      <c r="AV26" s="19">
        <v>123</v>
      </c>
      <c r="AW26" s="19">
        <v>122.4</v>
      </c>
      <c r="AX26" s="19">
        <v>152.9</v>
      </c>
      <c r="AY26" s="19">
        <v>109.6</v>
      </c>
      <c r="AZ26" s="19">
        <v>7.8</v>
      </c>
      <c r="BA26" s="19">
        <v>9.1999999999999993</v>
      </c>
      <c r="BB26" s="19">
        <v>0</v>
      </c>
      <c r="BC26" s="19">
        <v>21.8</v>
      </c>
      <c r="BD26" s="19">
        <v>2</v>
      </c>
      <c r="BE26" s="19">
        <v>0</v>
      </c>
      <c r="BF26" s="19">
        <v>53.1</v>
      </c>
      <c r="BG26" s="19"/>
      <c r="BH26" s="19"/>
      <c r="BI26" s="19">
        <v>63.8</v>
      </c>
      <c r="BJ26" s="19">
        <v>0</v>
      </c>
      <c r="BK26" s="19"/>
      <c r="BL26" s="19">
        <v>0</v>
      </c>
      <c r="BM26" s="19"/>
      <c r="BN26" s="19"/>
      <c r="BO26" s="19"/>
      <c r="BP26" s="19">
        <v>100.5</v>
      </c>
      <c r="BQ26" s="19">
        <v>64.400000000000006</v>
      </c>
      <c r="BR26" s="19">
        <v>175.5</v>
      </c>
      <c r="BS26" s="19">
        <v>209.3</v>
      </c>
      <c r="BT26" s="19">
        <v>182.8</v>
      </c>
      <c r="BU26" s="19"/>
      <c r="BV26" s="19"/>
      <c r="BW26" s="19"/>
      <c r="BX26" s="19">
        <v>0</v>
      </c>
      <c r="BY26" s="19"/>
      <c r="BZ26" s="19"/>
      <c r="CA26" s="19"/>
      <c r="CB26" s="19"/>
      <c r="CC26" s="19">
        <v>0.6</v>
      </c>
      <c r="CD26" s="19">
        <v>115.2</v>
      </c>
      <c r="CE26" s="19">
        <v>74.400000000000006</v>
      </c>
      <c r="CF26" s="19">
        <v>48.2</v>
      </c>
      <c r="CG26" s="19">
        <v>70.8</v>
      </c>
      <c r="CH26" s="19">
        <v>30.1</v>
      </c>
      <c r="CI26" s="19"/>
      <c r="CJ26" s="19">
        <v>0</v>
      </c>
      <c r="CK26" s="19"/>
      <c r="CL26" s="19">
        <v>146.69999999999999</v>
      </c>
      <c r="CM26" s="19">
        <v>148.9</v>
      </c>
      <c r="CN26" s="19">
        <v>150</v>
      </c>
      <c r="CO26" s="19">
        <v>0</v>
      </c>
      <c r="CP26" s="19"/>
      <c r="CQ26" s="19"/>
      <c r="CR26" s="19"/>
      <c r="CS26" s="19"/>
      <c r="CT26" s="19">
        <v>218.7</v>
      </c>
      <c r="CU26" s="19">
        <v>105</v>
      </c>
      <c r="CV26" s="19">
        <v>0.2</v>
      </c>
      <c r="CW26" s="19">
        <v>114.6</v>
      </c>
      <c r="CX26" s="19">
        <v>80.5</v>
      </c>
      <c r="CY26" s="19">
        <v>8.9</v>
      </c>
      <c r="CZ26" s="19">
        <v>0.1</v>
      </c>
      <c r="DA26" s="19"/>
      <c r="DB26" s="19"/>
      <c r="DC26" s="19">
        <v>9.9</v>
      </c>
      <c r="DD26" s="19">
        <v>2.5</v>
      </c>
      <c r="DE26" s="19">
        <v>199.4</v>
      </c>
      <c r="DF26" s="19">
        <v>0.3</v>
      </c>
      <c r="DG26" s="19">
        <v>1.5</v>
      </c>
      <c r="DH26" s="19">
        <v>4.5999999999999996</v>
      </c>
      <c r="DI26" s="19">
        <v>20.5</v>
      </c>
      <c r="DJ26" s="19">
        <v>4.5999999999999996</v>
      </c>
      <c r="DK26" s="19">
        <v>3.1</v>
      </c>
      <c r="DL26" s="19">
        <v>3.6</v>
      </c>
      <c r="DM26" s="19">
        <v>18.3</v>
      </c>
      <c r="DN26" s="19">
        <v>15.9</v>
      </c>
      <c r="DO26" s="19">
        <v>18.8</v>
      </c>
      <c r="DP26" s="19">
        <v>30</v>
      </c>
      <c r="DQ26" s="19">
        <v>65.8</v>
      </c>
      <c r="DR26" s="19">
        <v>19.3</v>
      </c>
      <c r="DS26" s="19">
        <v>2</v>
      </c>
      <c r="DT26" s="19">
        <v>14.5</v>
      </c>
      <c r="DU26" s="19">
        <v>0.8</v>
      </c>
      <c r="DV26" s="19"/>
      <c r="DW26" s="19">
        <v>8.1999999999999993</v>
      </c>
      <c r="DX26" s="19">
        <v>1.6</v>
      </c>
      <c r="DY26" s="19">
        <v>6</v>
      </c>
      <c r="DZ26" s="19">
        <v>8.6999999999999993</v>
      </c>
      <c r="EA26" s="19">
        <v>10</v>
      </c>
      <c r="EB26" s="19">
        <v>12.5</v>
      </c>
      <c r="EC26" s="19">
        <v>8.4</v>
      </c>
      <c r="ED26" s="19">
        <v>36.5</v>
      </c>
      <c r="EE26" s="19">
        <v>57.7</v>
      </c>
      <c r="EF26" s="19">
        <v>88.4</v>
      </c>
      <c r="EG26" s="19">
        <v>8.8000000000000007</v>
      </c>
      <c r="EH26" s="19">
        <v>0.5</v>
      </c>
      <c r="EI26" s="19">
        <v>10.5</v>
      </c>
      <c r="EJ26" s="19">
        <v>6.5</v>
      </c>
      <c r="EK26" s="19">
        <v>8.1</v>
      </c>
      <c r="EL26" s="19">
        <v>4.0999999999999996</v>
      </c>
      <c r="EM26" s="19">
        <v>4.7</v>
      </c>
      <c r="EN26" s="19">
        <v>4.9000000000000004</v>
      </c>
      <c r="EO26" s="19">
        <v>7.5</v>
      </c>
      <c r="EP26" s="19">
        <v>253</v>
      </c>
      <c r="EQ26" s="19">
        <v>9.3000000000000007</v>
      </c>
      <c r="ER26" s="19">
        <v>148</v>
      </c>
      <c r="ES26" s="19">
        <v>0.6</v>
      </c>
      <c r="ET26" s="19">
        <v>2.2000000000000002</v>
      </c>
      <c r="EU26" s="19">
        <v>6.3</v>
      </c>
      <c r="EV26" s="19">
        <v>106</v>
      </c>
      <c r="EW26" s="19">
        <v>2.9</v>
      </c>
      <c r="EX26" s="19">
        <v>2.4</v>
      </c>
      <c r="EY26" s="19">
        <v>2.4</v>
      </c>
      <c r="EZ26" s="19">
        <v>2.5</v>
      </c>
      <c r="FA26" s="19">
        <v>9.1999999999999993</v>
      </c>
      <c r="FB26" s="19">
        <v>6.8</v>
      </c>
      <c r="FC26" s="19">
        <v>20</v>
      </c>
      <c r="FD26" s="19">
        <v>9.6</v>
      </c>
      <c r="FE26" s="19">
        <v>28.6</v>
      </c>
      <c r="FF26" s="19">
        <v>32.299999999999997</v>
      </c>
      <c r="FG26" s="19">
        <v>14.5</v>
      </c>
      <c r="FH26" s="19">
        <v>0</v>
      </c>
      <c r="FI26" s="19"/>
      <c r="FJ26" s="19">
        <v>11.1</v>
      </c>
      <c r="FK26" s="19">
        <v>6747</v>
      </c>
      <c r="FL26" s="15"/>
      <c r="FM26" s="19">
        <v>0</v>
      </c>
      <c r="FN26" s="19">
        <v>8.1039999999999992</v>
      </c>
      <c r="FO26" s="19">
        <v>6.06</v>
      </c>
      <c r="FP26" s="19">
        <v>5.8</v>
      </c>
      <c r="FQ26" s="19">
        <v>27.2608</v>
      </c>
      <c r="FR26" s="19">
        <v>18.92821</v>
      </c>
      <c r="FS26" s="19">
        <v>5.3</v>
      </c>
      <c r="FT26" s="19">
        <v>5.6</v>
      </c>
      <c r="FU26" s="19">
        <v>77.05301</v>
      </c>
    </row>
    <row r="27" spans="1:177" ht="24" customHeight="1" x14ac:dyDescent="0.3">
      <c r="A27" s="13" t="s">
        <v>62</v>
      </c>
      <c r="B27" s="13" t="s">
        <v>759</v>
      </c>
      <c r="C27" s="14">
        <v>94.6</v>
      </c>
      <c r="D27" s="14">
        <v>627.1</v>
      </c>
      <c r="E27" s="14">
        <v>216.7</v>
      </c>
      <c r="F27" s="14"/>
      <c r="G27" s="14"/>
      <c r="H27" s="14">
        <v>30</v>
      </c>
      <c r="I27" s="14">
        <v>95.7</v>
      </c>
      <c r="J27" s="14"/>
      <c r="K27" s="14"/>
      <c r="L27" s="14">
        <v>128.4</v>
      </c>
      <c r="M27" s="14">
        <v>128.30000000000001</v>
      </c>
      <c r="N27" s="14">
        <v>128.6</v>
      </c>
      <c r="O27" s="14">
        <v>226.2</v>
      </c>
      <c r="P27" s="14">
        <v>216</v>
      </c>
      <c r="Q27" s="14">
        <v>111.5</v>
      </c>
      <c r="R27" s="14">
        <v>73.900000000000006</v>
      </c>
      <c r="S27" s="14">
        <v>3</v>
      </c>
      <c r="T27" s="14"/>
      <c r="U27" s="14"/>
      <c r="V27" s="14"/>
      <c r="W27" s="14"/>
      <c r="X27" s="14">
        <v>134.69999999999999</v>
      </c>
      <c r="Y27" s="14">
        <v>7.4</v>
      </c>
      <c r="Z27" s="14">
        <v>6.1</v>
      </c>
      <c r="AA27" s="14"/>
      <c r="AB27" s="14">
        <v>6.6</v>
      </c>
      <c r="AC27" s="14">
        <v>12.2</v>
      </c>
      <c r="AD27" s="14">
        <v>82.9</v>
      </c>
      <c r="AE27" s="14"/>
      <c r="AF27" s="14"/>
      <c r="AG27" s="14"/>
      <c r="AH27" s="14"/>
      <c r="AI27" s="14">
        <v>80.099999999999994</v>
      </c>
      <c r="AJ27" s="14">
        <v>86.7</v>
      </c>
      <c r="AK27" s="14"/>
      <c r="AL27" s="14"/>
      <c r="AM27" s="14"/>
      <c r="AN27" s="14">
        <v>5.3</v>
      </c>
      <c r="AO27" s="14">
        <v>0</v>
      </c>
      <c r="AP27" s="14">
        <v>42.5</v>
      </c>
      <c r="AQ27" s="14">
        <v>66.3</v>
      </c>
      <c r="AR27" s="14">
        <v>0</v>
      </c>
      <c r="AS27" s="14">
        <v>18.2</v>
      </c>
      <c r="AT27" s="14">
        <v>10.4</v>
      </c>
      <c r="AU27" s="14">
        <v>72</v>
      </c>
      <c r="AV27" s="14">
        <v>121.2</v>
      </c>
      <c r="AW27" s="14">
        <v>121.8</v>
      </c>
      <c r="AX27" s="14">
        <v>153.19999999999999</v>
      </c>
      <c r="AY27" s="14">
        <v>106.5</v>
      </c>
      <c r="AZ27" s="14">
        <v>7.8</v>
      </c>
      <c r="BA27" s="14">
        <v>9.1</v>
      </c>
      <c r="BB27" s="14">
        <v>0</v>
      </c>
      <c r="BC27" s="14">
        <v>21.7</v>
      </c>
      <c r="BD27" s="14">
        <v>2</v>
      </c>
      <c r="BE27" s="14">
        <v>0</v>
      </c>
      <c r="BF27" s="14">
        <v>56.9</v>
      </c>
      <c r="BG27" s="14"/>
      <c r="BH27" s="14"/>
      <c r="BI27" s="14">
        <v>63.2</v>
      </c>
      <c r="BJ27" s="14">
        <v>0</v>
      </c>
      <c r="BK27" s="14"/>
      <c r="BL27" s="14">
        <v>0</v>
      </c>
      <c r="BM27" s="14"/>
      <c r="BN27" s="14"/>
      <c r="BO27" s="14"/>
      <c r="BP27" s="14">
        <v>100</v>
      </c>
      <c r="BQ27" s="14">
        <v>84.8</v>
      </c>
      <c r="BR27" s="14">
        <v>176.4</v>
      </c>
      <c r="BS27" s="14">
        <v>208.5</v>
      </c>
      <c r="BT27" s="14">
        <v>180</v>
      </c>
      <c r="BU27" s="14"/>
      <c r="BV27" s="14"/>
      <c r="BW27" s="14"/>
      <c r="BX27" s="14">
        <v>0</v>
      </c>
      <c r="BY27" s="14"/>
      <c r="BZ27" s="14"/>
      <c r="CA27" s="14"/>
      <c r="CB27" s="14"/>
      <c r="CC27" s="14">
        <v>0.6</v>
      </c>
      <c r="CD27" s="14">
        <v>144.69999999999999</v>
      </c>
      <c r="CE27" s="14">
        <v>92</v>
      </c>
      <c r="CF27" s="14">
        <v>48.2</v>
      </c>
      <c r="CG27" s="14">
        <v>70.900000000000006</v>
      </c>
      <c r="CH27" s="14">
        <v>29.9</v>
      </c>
      <c r="CI27" s="14"/>
      <c r="CJ27" s="14">
        <v>0</v>
      </c>
      <c r="CK27" s="14"/>
      <c r="CL27" s="14">
        <v>146.69999999999999</v>
      </c>
      <c r="CM27" s="14">
        <v>148.9</v>
      </c>
      <c r="CN27" s="14">
        <v>149.9</v>
      </c>
      <c r="CO27" s="14">
        <v>64.900000000000006</v>
      </c>
      <c r="CP27" s="14"/>
      <c r="CQ27" s="14"/>
      <c r="CR27" s="14"/>
      <c r="CS27" s="14"/>
      <c r="CT27" s="14">
        <v>218.5</v>
      </c>
      <c r="CU27" s="14">
        <v>104.9</v>
      </c>
      <c r="CV27" s="14">
        <v>0.2</v>
      </c>
      <c r="CW27" s="14">
        <v>114.6</v>
      </c>
      <c r="CX27" s="14">
        <v>80.599999999999994</v>
      </c>
      <c r="CY27" s="14">
        <v>10.3</v>
      </c>
      <c r="CZ27" s="14">
        <v>0.2</v>
      </c>
      <c r="DA27" s="14"/>
      <c r="DB27" s="14"/>
      <c r="DC27" s="14">
        <v>10</v>
      </c>
      <c r="DD27" s="14">
        <v>2.5</v>
      </c>
      <c r="DE27" s="14">
        <v>202.3</v>
      </c>
      <c r="DF27" s="14">
        <v>0.3</v>
      </c>
      <c r="DG27" s="14">
        <v>1.5</v>
      </c>
      <c r="DH27" s="14">
        <v>4.5999999999999996</v>
      </c>
      <c r="DI27" s="14">
        <v>20.5</v>
      </c>
      <c r="DJ27" s="14">
        <v>4.5999999999999996</v>
      </c>
      <c r="DK27" s="14">
        <v>3.1</v>
      </c>
      <c r="DL27" s="14">
        <v>3.6</v>
      </c>
      <c r="DM27" s="14">
        <v>17.7</v>
      </c>
      <c r="DN27" s="14">
        <v>15.9</v>
      </c>
      <c r="DO27" s="14">
        <v>18.8</v>
      </c>
      <c r="DP27" s="14">
        <v>31.6</v>
      </c>
      <c r="DQ27" s="14">
        <v>74.8</v>
      </c>
      <c r="DR27" s="14">
        <v>19.600000000000001</v>
      </c>
      <c r="DS27" s="14">
        <v>2</v>
      </c>
      <c r="DT27" s="14">
        <v>14.8</v>
      </c>
      <c r="DU27" s="14">
        <v>0.8</v>
      </c>
      <c r="DV27" s="14"/>
      <c r="DW27" s="14">
        <v>8.1999999999999993</v>
      </c>
      <c r="DX27" s="14">
        <v>1.7</v>
      </c>
      <c r="DY27" s="14">
        <v>6</v>
      </c>
      <c r="DZ27" s="14">
        <v>8.6</v>
      </c>
      <c r="EA27" s="14">
        <v>10</v>
      </c>
      <c r="EB27" s="14">
        <v>11.7</v>
      </c>
      <c r="EC27" s="14">
        <v>14.1</v>
      </c>
      <c r="ED27" s="14">
        <v>37.1</v>
      </c>
      <c r="EE27" s="14">
        <v>71.2</v>
      </c>
      <c r="EF27" s="14">
        <v>90</v>
      </c>
      <c r="EG27" s="14">
        <v>14</v>
      </c>
      <c r="EH27" s="14">
        <v>2.8</v>
      </c>
      <c r="EI27" s="14">
        <v>10.5</v>
      </c>
      <c r="EJ27" s="14">
        <v>6.3</v>
      </c>
      <c r="EK27" s="14">
        <v>8.1</v>
      </c>
      <c r="EL27" s="14">
        <v>4.0999999999999996</v>
      </c>
      <c r="EM27" s="14">
        <v>4.7</v>
      </c>
      <c r="EN27" s="14">
        <v>4.9000000000000004</v>
      </c>
      <c r="EO27" s="14">
        <v>9.6999999999999993</v>
      </c>
      <c r="EP27" s="14">
        <v>253.2</v>
      </c>
      <c r="EQ27" s="14">
        <v>11.4</v>
      </c>
      <c r="ER27" s="14">
        <v>150.6</v>
      </c>
      <c r="ES27" s="14">
        <v>0.6</v>
      </c>
      <c r="ET27" s="14">
        <v>5.4</v>
      </c>
      <c r="EU27" s="14">
        <v>6.8</v>
      </c>
      <c r="EV27" s="14">
        <v>107.6</v>
      </c>
      <c r="EW27" s="14">
        <v>1.6</v>
      </c>
      <c r="EX27" s="14">
        <v>2.4</v>
      </c>
      <c r="EY27" s="14">
        <v>2.4</v>
      </c>
      <c r="EZ27" s="14">
        <v>1.3</v>
      </c>
      <c r="FA27" s="14">
        <v>11.2</v>
      </c>
      <c r="FB27" s="14">
        <v>6.8</v>
      </c>
      <c r="FC27" s="14">
        <v>20</v>
      </c>
      <c r="FD27" s="14">
        <v>9.6999999999999993</v>
      </c>
      <c r="FE27" s="14">
        <v>29.4</v>
      </c>
      <c r="FF27" s="14">
        <v>32.6</v>
      </c>
      <c r="FG27" s="14">
        <v>14.5</v>
      </c>
      <c r="FH27" s="14">
        <v>0</v>
      </c>
      <c r="FI27" s="14"/>
      <c r="FJ27" s="14">
        <v>11.3</v>
      </c>
      <c r="FK27" s="14">
        <v>7002</v>
      </c>
      <c r="FL27" s="15"/>
      <c r="FM27" s="14">
        <v>0</v>
      </c>
      <c r="FN27" s="14">
        <v>11.141999999999999</v>
      </c>
      <c r="FO27" s="14">
        <v>6.056</v>
      </c>
      <c r="FP27" s="14">
        <v>5.8</v>
      </c>
      <c r="FQ27" s="14">
        <v>27.09938</v>
      </c>
      <c r="FR27" s="14">
        <v>18.926629999999999</v>
      </c>
      <c r="FS27" s="14">
        <v>5.2</v>
      </c>
      <c r="FT27" s="14">
        <v>5.5</v>
      </c>
      <c r="FU27" s="14">
        <v>79.724010000000007</v>
      </c>
    </row>
    <row r="28" spans="1:177" ht="24" customHeight="1" x14ac:dyDescent="0.3">
      <c r="A28" s="16" t="s">
        <v>62</v>
      </c>
      <c r="B28" s="16" t="s">
        <v>760</v>
      </c>
      <c r="C28" s="17">
        <v>99.8</v>
      </c>
      <c r="D28" s="17">
        <v>629</v>
      </c>
      <c r="E28" s="17">
        <v>216.2</v>
      </c>
      <c r="F28" s="17"/>
      <c r="G28" s="17"/>
      <c r="H28" s="17">
        <v>10.1</v>
      </c>
      <c r="I28" s="17">
        <v>95.9</v>
      </c>
      <c r="J28" s="17"/>
      <c r="K28" s="17"/>
      <c r="L28" s="17">
        <v>127.8</v>
      </c>
      <c r="M28" s="17">
        <v>128</v>
      </c>
      <c r="N28" s="17">
        <v>128.1</v>
      </c>
      <c r="O28" s="17">
        <v>226.6</v>
      </c>
      <c r="P28" s="17">
        <v>216.5</v>
      </c>
      <c r="Q28" s="17">
        <v>111.1</v>
      </c>
      <c r="R28" s="17">
        <v>72.2</v>
      </c>
      <c r="S28" s="17">
        <v>3</v>
      </c>
      <c r="T28" s="17"/>
      <c r="U28" s="17"/>
      <c r="V28" s="17"/>
      <c r="W28" s="17"/>
      <c r="X28" s="17">
        <v>135.4</v>
      </c>
      <c r="Y28" s="17">
        <v>8.1</v>
      </c>
      <c r="Z28" s="17">
        <v>6.1</v>
      </c>
      <c r="AA28" s="17"/>
      <c r="AB28" s="17">
        <v>6.6</v>
      </c>
      <c r="AC28" s="17">
        <v>12.2</v>
      </c>
      <c r="AD28" s="17">
        <v>82.5</v>
      </c>
      <c r="AE28" s="17"/>
      <c r="AF28" s="17"/>
      <c r="AG28" s="17"/>
      <c r="AH28" s="17"/>
      <c r="AI28" s="17">
        <v>80.7</v>
      </c>
      <c r="AJ28" s="17">
        <v>51</v>
      </c>
      <c r="AK28" s="17"/>
      <c r="AL28" s="17"/>
      <c r="AM28" s="17"/>
      <c r="AN28" s="17">
        <v>0</v>
      </c>
      <c r="AO28" s="17">
        <v>0</v>
      </c>
      <c r="AP28" s="17">
        <v>41.2</v>
      </c>
      <c r="AQ28" s="17">
        <v>50</v>
      </c>
      <c r="AR28" s="17">
        <v>0</v>
      </c>
      <c r="AS28" s="17">
        <v>18.2</v>
      </c>
      <c r="AT28" s="17">
        <v>10.4</v>
      </c>
      <c r="AU28" s="17">
        <v>70.7</v>
      </c>
      <c r="AV28" s="17">
        <v>123.5</v>
      </c>
      <c r="AW28" s="17">
        <v>123.9</v>
      </c>
      <c r="AX28" s="17">
        <v>153</v>
      </c>
      <c r="AY28" s="17">
        <v>108.2</v>
      </c>
      <c r="AZ28" s="17">
        <v>7.8</v>
      </c>
      <c r="BA28" s="17">
        <v>9.1</v>
      </c>
      <c r="BB28" s="17">
        <v>0</v>
      </c>
      <c r="BC28" s="17">
        <v>22.1</v>
      </c>
      <c r="BD28" s="17">
        <v>2</v>
      </c>
      <c r="BE28" s="17">
        <v>15.1</v>
      </c>
      <c r="BF28" s="17">
        <v>55.3</v>
      </c>
      <c r="BG28" s="17"/>
      <c r="BH28" s="17"/>
      <c r="BI28" s="17">
        <v>64</v>
      </c>
      <c r="BJ28" s="17">
        <v>0</v>
      </c>
      <c r="BK28" s="17"/>
      <c r="BL28" s="17">
        <v>45.2</v>
      </c>
      <c r="BM28" s="17"/>
      <c r="BN28" s="17"/>
      <c r="BO28" s="17"/>
      <c r="BP28" s="17">
        <v>100.6</v>
      </c>
      <c r="BQ28" s="17">
        <v>102.2</v>
      </c>
      <c r="BR28" s="17">
        <v>164.5</v>
      </c>
      <c r="BS28" s="17">
        <v>194.6</v>
      </c>
      <c r="BT28" s="17">
        <v>235.7</v>
      </c>
      <c r="BU28" s="17"/>
      <c r="BV28" s="17"/>
      <c r="BW28" s="17"/>
      <c r="BX28" s="17">
        <v>0</v>
      </c>
      <c r="BY28" s="17"/>
      <c r="BZ28" s="17"/>
      <c r="CA28" s="17"/>
      <c r="CB28" s="17"/>
      <c r="CC28" s="17">
        <v>0.6</v>
      </c>
      <c r="CD28" s="17">
        <v>76.099999999999994</v>
      </c>
      <c r="CE28" s="17">
        <v>85.6</v>
      </c>
      <c r="CF28" s="17">
        <v>48.5</v>
      </c>
      <c r="CG28" s="17">
        <v>70</v>
      </c>
      <c r="CH28" s="17">
        <v>30.1</v>
      </c>
      <c r="CI28" s="17"/>
      <c r="CJ28" s="17">
        <v>0</v>
      </c>
      <c r="CK28" s="17"/>
      <c r="CL28" s="17">
        <v>146.5</v>
      </c>
      <c r="CM28" s="17">
        <v>149</v>
      </c>
      <c r="CN28" s="17">
        <v>150.30000000000001</v>
      </c>
      <c r="CO28" s="17">
        <v>129.1</v>
      </c>
      <c r="CP28" s="17"/>
      <c r="CQ28" s="17"/>
      <c r="CR28" s="17"/>
      <c r="CS28" s="17"/>
      <c r="CT28" s="17">
        <v>218.2</v>
      </c>
      <c r="CU28" s="17">
        <v>104.9</v>
      </c>
      <c r="CV28" s="17">
        <v>1</v>
      </c>
      <c r="CW28" s="17">
        <v>114.3</v>
      </c>
      <c r="CX28" s="17">
        <v>80.599999999999994</v>
      </c>
      <c r="CY28" s="17">
        <v>6.5</v>
      </c>
      <c r="CZ28" s="17">
        <v>0.3</v>
      </c>
      <c r="DA28" s="17"/>
      <c r="DB28" s="17"/>
      <c r="DC28" s="17">
        <v>10</v>
      </c>
      <c r="DD28" s="17">
        <v>2.5</v>
      </c>
      <c r="DE28" s="17">
        <v>202.5</v>
      </c>
      <c r="DF28" s="17">
        <v>0.3</v>
      </c>
      <c r="DG28" s="17">
        <v>1.5</v>
      </c>
      <c r="DH28" s="17">
        <v>4.4000000000000004</v>
      </c>
      <c r="DI28" s="17">
        <v>20.6</v>
      </c>
      <c r="DJ28" s="17">
        <v>4.5999999999999996</v>
      </c>
      <c r="DK28" s="17">
        <v>3.1</v>
      </c>
      <c r="DL28" s="17">
        <v>3.5</v>
      </c>
      <c r="DM28" s="17">
        <v>17.399999999999999</v>
      </c>
      <c r="DN28" s="17">
        <v>15.8</v>
      </c>
      <c r="DO28" s="17">
        <v>18.899999999999999</v>
      </c>
      <c r="DP28" s="17">
        <v>31.5</v>
      </c>
      <c r="DQ28" s="17">
        <v>75.2</v>
      </c>
      <c r="DR28" s="17">
        <v>19.7</v>
      </c>
      <c r="DS28" s="17">
        <v>2</v>
      </c>
      <c r="DT28" s="17">
        <v>14.8</v>
      </c>
      <c r="DU28" s="17">
        <v>0.9</v>
      </c>
      <c r="DV28" s="17"/>
      <c r="DW28" s="17">
        <v>8.1999999999999993</v>
      </c>
      <c r="DX28" s="17">
        <v>1.7</v>
      </c>
      <c r="DY28" s="17">
        <v>6</v>
      </c>
      <c r="DZ28" s="17">
        <v>8.6999999999999993</v>
      </c>
      <c r="EA28" s="17">
        <v>10</v>
      </c>
      <c r="EB28" s="17">
        <v>10</v>
      </c>
      <c r="EC28" s="17">
        <v>23.7</v>
      </c>
      <c r="ED28" s="17">
        <v>37.200000000000003</v>
      </c>
      <c r="EE28" s="17">
        <v>82.6</v>
      </c>
      <c r="EF28" s="17">
        <v>92.9</v>
      </c>
      <c r="EG28" s="17">
        <v>17.399999999999999</v>
      </c>
      <c r="EH28" s="17">
        <v>3.6</v>
      </c>
      <c r="EI28" s="17">
        <v>10.5</v>
      </c>
      <c r="EJ28" s="17">
        <v>6.1</v>
      </c>
      <c r="EK28" s="17">
        <v>8.1</v>
      </c>
      <c r="EL28" s="17">
        <v>4.0999999999999996</v>
      </c>
      <c r="EM28" s="17">
        <v>4.7</v>
      </c>
      <c r="EN28" s="17">
        <v>4.9000000000000004</v>
      </c>
      <c r="EO28" s="17">
        <v>9.5</v>
      </c>
      <c r="EP28" s="17">
        <v>253.3</v>
      </c>
      <c r="EQ28" s="17">
        <v>12.9</v>
      </c>
      <c r="ER28" s="17">
        <v>150.9</v>
      </c>
      <c r="ES28" s="17">
        <v>0.6</v>
      </c>
      <c r="ET28" s="17">
        <v>8.3000000000000007</v>
      </c>
      <c r="EU28" s="17">
        <v>15.6</v>
      </c>
      <c r="EV28" s="17">
        <v>108.3</v>
      </c>
      <c r="EW28" s="17">
        <v>1.6</v>
      </c>
      <c r="EX28" s="17">
        <v>2.4</v>
      </c>
      <c r="EY28" s="17">
        <v>2.4</v>
      </c>
      <c r="EZ28" s="17">
        <v>1.3</v>
      </c>
      <c r="FA28" s="17">
        <v>13.2</v>
      </c>
      <c r="FB28" s="17">
        <v>6.8</v>
      </c>
      <c r="FC28" s="17">
        <v>20</v>
      </c>
      <c r="FD28" s="17">
        <v>9.5</v>
      </c>
      <c r="FE28" s="17">
        <v>29.1</v>
      </c>
      <c r="FF28" s="17">
        <v>32.299999999999997</v>
      </c>
      <c r="FG28" s="17">
        <v>14.5</v>
      </c>
      <c r="FH28" s="17">
        <v>0</v>
      </c>
      <c r="FI28" s="17"/>
      <c r="FJ28" s="17">
        <v>9.6999999999999993</v>
      </c>
      <c r="FK28" s="17">
        <v>7067.6</v>
      </c>
      <c r="FL28" s="15"/>
      <c r="FM28" s="17">
        <v>0</v>
      </c>
      <c r="FN28" s="17">
        <v>12.215719999999999</v>
      </c>
      <c r="FO28" s="17">
        <v>6.056</v>
      </c>
      <c r="FP28" s="17">
        <v>5.8</v>
      </c>
      <c r="FQ28" s="17">
        <v>26.93834</v>
      </c>
      <c r="FR28" s="17">
        <v>18.925170000000001</v>
      </c>
      <c r="FS28" s="17">
        <v>5.2</v>
      </c>
      <c r="FT28" s="17">
        <v>5.5</v>
      </c>
      <c r="FU28" s="17">
        <v>80.635230000000007</v>
      </c>
    </row>
    <row r="29" spans="1:177" ht="24" customHeight="1" x14ac:dyDescent="0.3">
      <c r="A29" s="16" t="s">
        <v>62</v>
      </c>
      <c r="B29" s="16" t="s">
        <v>761</v>
      </c>
      <c r="C29" s="17">
        <v>99.7</v>
      </c>
      <c r="D29" s="17">
        <v>627.79999999999995</v>
      </c>
      <c r="E29" s="17">
        <v>215.5</v>
      </c>
      <c r="F29" s="17"/>
      <c r="G29" s="17"/>
      <c r="H29" s="17">
        <v>10.1</v>
      </c>
      <c r="I29" s="17">
        <v>91.9</v>
      </c>
      <c r="J29" s="17"/>
      <c r="K29" s="17"/>
      <c r="L29" s="17">
        <v>128.1</v>
      </c>
      <c r="M29" s="17">
        <v>128.30000000000001</v>
      </c>
      <c r="N29" s="17">
        <v>128.9</v>
      </c>
      <c r="O29" s="17">
        <v>225.8</v>
      </c>
      <c r="P29" s="17">
        <v>212.2</v>
      </c>
      <c r="Q29" s="17">
        <v>110.5</v>
      </c>
      <c r="R29" s="17">
        <v>72.099999999999994</v>
      </c>
      <c r="S29" s="17">
        <v>3</v>
      </c>
      <c r="T29" s="17"/>
      <c r="U29" s="17"/>
      <c r="V29" s="17"/>
      <c r="W29" s="17"/>
      <c r="X29" s="17">
        <v>131.4</v>
      </c>
      <c r="Y29" s="17">
        <v>8.5</v>
      </c>
      <c r="Z29" s="17">
        <v>5.7</v>
      </c>
      <c r="AA29" s="17"/>
      <c r="AB29" s="17">
        <v>6.7</v>
      </c>
      <c r="AC29" s="17">
        <v>12.2</v>
      </c>
      <c r="AD29" s="17">
        <v>82.4</v>
      </c>
      <c r="AE29" s="17"/>
      <c r="AF29" s="17"/>
      <c r="AG29" s="17"/>
      <c r="AH29" s="17"/>
      <c r="AI29" s="17">
        <v>80.8</v>
      </c>
      <c r="AJ29" s="17">
        <v>104.9</v>
      </c>
      <c r="AK29" s="17"/>
      <c r="AL29" s="17"/>
      <c r="AM29" s="17"/>
      <c r="AN29" s="17">
        <v>0</v>
      </c>
      <c r="AO29" s="17">
        <v>0</v>
      </c>
      <c r="AP29" s="17">
        <v>49.1</v>
      </c>
      <c r="AQ29" s="17">
        <v>67.8</v>
      </c>
      <c r="AR29" s="17">
        <v>0</v>
      </c>
      <c r="AS29" s="17">
        <v>18.2</v>
      </c>
      <c r="AT29" s="17">
        <v>10.4</v>
      </c>
      <c r="AU29" s="17">
        <v>70.2</v>
      </c>
      <c r="AV29" s="17">
        <v>123</v>
      </c>
      <c r="AW29" s="17">
        <v>123.3</v>
      </c>
      <c r="AX29" s="17">
        <v>152.9</v>
      </c>
      <c r="AY29" s="17">
        <v>107.4</v>
      </c>
      <c r="AZ29" s="17">
        <v>7.8</v>
      </c>
      <c r="BA29" s="17">
        <v>9</v>
      </c>
      <c r="BB29" s="17">
        <v>0</v>
      </c>
      <c r="BC29" s="17">
        <v>22</v>
      </c>
      <c r="BD29" s="17">
        <v>2</v>
      </c>
      <c r="BE29" s="17">
        <v>15.1</v>
      </c>
      <c r="BF29" s="17">
        <v>53</v>
      </c>
      <c r="BG29" s="17"/>
      <c r="BH29" s="17"/>
      <c r="BI29" s="17">
        <v>64</v>
      </c>
      <c r="BJ29" s="17">
        <v>0</v>
      </c>
      <c r="BK29" s="17"/>
      <c r="BL29" s="17">
        <v>45.6</v>
      </c>
      <c r="BM29" s="17"/>
      <c r="BN29" s="17"/>
      <c r="BO29" s="17"/>
      <c r="BP29" s="17">
        <v>100.4</v>
      </c>
      <c r="BQ29" s="17">
        <v>152</v>
      </c>
      <c r="BR29" s="17">
        <v>154.19999999999999</v>
      </c>
      <c r="BS29" s="17">
        <v>158.5</v>
      </c>
      <c r="BT29" s="17">
        <v>235.9</v>
      </c>
      <c r="BU29" s="17"/>
      <c r="BV29" s="17"/>
      <c r="BW29" s="17"/>
      <c r="BX29" s="17">
        <v>0</v>
      </c>
      <c r="BY29" s="17"/>
      <c r="BZ29" s="17"/>
      <c r="CA29" s="17"/>
      <c r="CB29" s="17"/>
      <c r="CC29" s="17">
        <v>0.6</v>
      </c>
      <c r="CD29" s="17">
        <v>147.69999999999999</v>
      </c>
      <c r="CE29" s="17">
        <v>97.6</v>
      </c>
      <c r="CF29" s="17">
        <v>48.4</v>
      </c>
      <c r="CG29" s="17">
        <v>72.400000000000006</v>
      </c>
      <c r="CH29" s="17">
        <v>30.1</v>
      </c>
      <c r="CI29" s="17"/>
      <c r="CJ29" s="17">
        <v>0</v>
      </c>
      <c r="CK29" s="17"/>
      <c r="CL29" s="17">
        <v>146.5</v>
      </c>
      <c r="CM29" s="17">
        <v>149</v>
      </c>
      <c r="CN29" s="17">
        <v>150.19999999999999</v>
      </c>
      <c r="CO29" s="17">
        <v>130</v>
      </c>
      <c r="CP29" s="17"/>
      <c r="CQ29" s="17"/>
      <c r="CR29" s="17"/>
      <c r="CS29" s="17"/>
      <c r="CT29" s="17">
        <v>218.1</v>
      </c>
      <c r="CU29" s="17">
        <v>104.6</v>
      </c>
      <c r="CV29" s="17">
        <v>1</v>
      </c>
      <c r="CW29" s="17">
        <v>113.6</v>
      </c>
      <c r="CX29" s="17">
        <v>80.599999999999994</v>
      </c>
      <c r="CY29" s="17">
        <v>5.4</v>
      </c>
      <c r="CZ29" s="17">
        <v>0.3</v>
      </c>
      <c r="DA29" s="17"/>
      <c r="DB29" s="17"/>
      <c r="DC29" s="17">
        <v>9.9</v>
      </c>
      <c r="DD29" s="17">
        <v>0.7</v>
      </c>
      <c r="DE29" s="17">
        <v>202.6</v>
      </c>
      <c r="DF29" s="17">
        <v>0.3</v>
      </c>
      <c r="DG29" s="17">
        <v>1.5</v>
      </c>
      <c r="DH29" s="17">
        <v>4.4000000000000004</v>
      </c>
      <c r="DI29" s="17">
        <v>20.5</v>
      </c>
      <c r="DJ29" s="17">
        <v>5.4</v>
      </c>
      <c r="DK29" s="17">
        <v>3.1</v>
      </c>
      <c r="DL29" s="17">
        <v>3.5</v>
      </c>
      <c r="DM29" s="17">
        <v>17.2</v>
      </c>
      <c r="DN29" s="17">
        <v>15.8</v>
      </c>
      <c r="DO29" s="17">
        <v>19.2</v>
      </c>
      <c r="DP29" s="17">
        <v>30.9</v>
      </c>
      <c r="DQ29" s="17">
        <v>70.5</v>
      </c>
      <c r="DR29" s="17">
        <v>19.7</v>
      </c>
      <c r="DS29" s="17">
        <v>2</v>
      </c>
      <c r="DT29" s="17">
        <v>14.8</v>
      </c>
      <c r="DU29" s="17">
        <v>0.8</v>
      </c>
      <c r="DV29" s="17"/>
      <c r="DW29" s="17">
        <v>8</v>
      </c>
      <c r="DX29" s="17">
        <v>1.7</v>
      </c>
      <c r="DY29" s="17">
        <v>6</v>
      </c>
      <c r="DZ29" s="17">
        <v>8.6999999999999993</v>
      </c>
      <c r="EA29" s="17">
        <v>10</v>
      </c>
      <c r="EB29" s="17">
        <v>9.6999999999999993</v>
      </c>
      <c r="EC29" s="17">
        <v>31.6</v>
      </c>
      <c r="ED29" s="17">
        <v>37.5</v>
      </c>
      <c r="EE29" s="17">
        <v>69.099999999999994</v>
      </c>
      <c r="EF29" s="17">
        <v>89.4</v>
      </c>
      <c r="EG29" s="17">
        <v>12.7</v>
      </c>
      <c r="EH29" s="17">
        <v>6.8</v>
      </c>
      <c r="EI29" s="17">
        <v>10.5</v>
      </c>
      <c r="EJ29" s="17">
        <v>5.9</v>
      </c>
      <c r="EK29" s="17">
        <v>7.8</v>
      </c>
      <c r="EL29" s="17">
        <v>4.3</v>
      </c>
      <c r="EM29" s="17">
        <v>4.7</v>
      </c>
      <c r="EN29" s="17">
        <v>4.9000000000000004</v>
      </c>
      <c r="EO29" s="17">
        <v>10</v>
      </c>
      <c r="EP29" s="17">
        <v>252.8</v>
      </c>
      <c r="EQ29" s="17">
        <v>14.5</v>
      </c>
      <c r="ER29" s="17">
        <v>150.30000000000001</v>
      </c>
      <c r="ES29" s="17">
        <v>0.6</v>
      </c>
      <c r="ET29" s="17">
        <v>10</v>
      </c>
      <c r="EU29" s="17">
        <v>29.9</v>
      </c>
      <c r="EV29" s="17">
        <v>108.4</v>
      </c>
      <c r="EW29" s="17">
        <v>1.6</v>
      </c>
      <c r="EX29" s="17">
        <v>2.4</v>
      </c>
      <c r="EY29" s="17">
        <v>2.4</v>
      </c>
      <c r="EZ29" s="17">
        <v>1.3</v>
      </c>
      <c r="FA29" s="17">
        <v>14.8</v>
      </c>
      <c r="FB29" s="17">
        <v>6.8</v>
      </c>
      <c r="FC29" s="17">
        <v>20</v>
      </c>
      <c r="FD29" s="17">
        <v>9.4</v>
      </c>
      <c r="FE29" s="17">
        <v>29</v>
      </c>
      <c r="FF29" s="17">
        <v>32</v>
      </c>
      <c r="FG29" s="17">
        <v>15.2</v>
      </c>
      <c r="FH29" s="17">
        <v>0</v>
      </c>
      <c r="FI29" s="17"/>
      <c r="FJ29" s="17">
        <v>2.5</v>
      </c>
      <c r="FK29" s="17">
        <v>7210.4</v>
      </c>
      <c r="FL29" s="15"/>
      <c r="FM29" s="17">
        <v>0</v>
      </c>
      <c r="FN29" s="17">
        <v>12.292540000000001</v>
      </c>
      <c r="FO29" s="17">
        <v>6.056</v>
      </c>
      <c r="FP29" s="17">
        <v>5.8</v>
      </c>
      <c r="FQ29" s="17">
        <v>26.800049999999999</v>
      </c>
      <c r="FR29" s="17">
        <v>18.924109999999999</v>
      </c>
      <c r="FS29" s="17">
        <v>5.2</v>
      </c>
      <c r="FT29" s="17">
        <v>5.6</v>
      </c>
      <c r="FU29" s="17">
        <v>80.672700000000006</v>
      </c>
    </row>
    <row r="30" spans="1:177" ht="24" customHeight="1" x14ac:dyDescent="0.3">
      <c r="A30" s="16" t="s">
        <v>62</v>
      </c>
      <c r="B30" s="16" t="s">
        <v>762</v>
      </c>
      <c r="C30" s="17">
        <v>104.6</v>
      </c>
      <c r="D30" s="17">
        <v>630.79999999999995</v>
      </c>
      <c r="E30" s="17">
        <v>216.2</v>
      </c>
      <c r="F30" s="17"/>
      <c r="G30" s="17"/>
      <c r="H30" s="17">
        <v>10.3</v>
      </c>
      <c r="I30" s="17">
        <v>94</v>
      </c>
      <c r="J30" s="17"/>
      <c r="K30" s="17"/>
      <c r="L30" s="17">
        <v>129.4</v>
      </c>
      <c r="M30" s="17">
        <v>129.5</v>
      </c>
      <c r="N30" s="17">
        <v>128.9</v>
      </c>
      <c r="O30" s="17">
        <v>224.3</v>
      </c>
      <c r="P30" s="17">
        <v>211.5</v>
      </c>
      <c r="Q30" s="17">
        <v>109.6</v>
      </c>
      <c r="R30" s="17">
        <v>95.5</v>
      </c>
      <c r="S30" s="17">
        <v>3.1</v>
      </c>
      <c r="T30" s="17"/>
      <c r="U30" s="17"/>
      <c r="V30" s="17"/>
      <c r="W30" s="17"/>
      <c r="X30" s="17">
        <v>126.1</v>
      </c>
      <c r="Y30" s="17">
        <v>8.1999999999999993</v>
      </c>
      <c r="Z30" s="17">
        <v>5.9</v>
      </c>
      <c r="AA30" s="17"/>
      <c r="AB30" s="17">
        <v>6.8</v>
      </c>
      <c r="AC30" s="17">
        <v>12.2</v>
      </c>
      <c r="AD30" s="17">
        <v>82.9</v>
      </c>
      <c r="AE30" s="17"/>
      <c r="AF30" s="17"/>
      <c r="AG30" s="17"/>
      <c r="AH30" s="17"/>
      <c r="AI30" s="17">
        <v>81.099999999999994</v>
      </c>
      <c r="AJ30" s="17">
        <v>93.2</v>
      </c>
      <c r="AK30" s="17"/>
      <c r="AL30" s="17"/>
      <c r="AM30" s="17"/>
      <c r="AN30" s="17">
        <v>0</v>
      </c>
      <c r="AO30" s="17">
        <v>0</v>
      </c>
      <c r="AP30" s="17">
        <v>39.6</v>
      </c>
      <c r="AQ30" s="17">
        <v>68.599999999999994</v>
      </c>
      <c r="AR30" s="17">
        <v>0</v>
      </c>
      <c r="AS30" s="17">
        <v>18.2</v>
      </c>
      <c r="AT30" s="17">
        <v>10.4</v>
      </c>
      <c r="AU30" s="17">
        <v>69.8</v>
      </c>
      <c r="AV30" s="17">
        <v>125.7</v>
      </c>
      <c r="AW30" s="17">
        <v>125.6</v>
      </c>
      <c r="AX30" s="17">
        <v>153.6</v>
      </c>
      <c r="AY30" s="17">
        <v>109.2</v>
      </c>
      <c r="AZ30" s="17">
        <v>7.8</v>
      </c>
      <c r="BA30" s="17">
        <v>9</v>
      </c>
      <c r="BB30" s="17">
        <v>23.2</v>
      </c>
      <c r="BC30" s="17">
        <v>22</v>
      </c>
      <c r="BD30" s="17">
        <v>2</v>
      </c>
      <c r="BE30" s="17">
        <v>15.2</v>
      </c>
      <c r="BF30" s="17">
        <v>104.7</v>
      </c>
      <c r="BG30" s="17"/>
      <c r="BH30" s="17"/>
      <c r="BI30" s="17">
        <v>64.599999999999994</v>
      </c>
      <c r="BJ30" s="17">
        <v>0</v>
      </c>
      <c r="BK30" s="17"/>
      <c r="BL30" s="17">
        <v>44.9</v>
      </c>
      <c r="BM30" s="17"/>
      <c r="BN30" s="17"/>
      <c r="BO30" s="17"/>
      <c r="BP30" s="17">
        <v>100.9</v>
      </c>
      <c r="BQ30" s="17">
        <v>152.9</v>
      </c>
      <c r="BR30" s="17">
        <v>152.69999999999999</v>
      </c>
      <c r="BS30" s="17">
        <v>153.5</v>
      </c>
      <c r="BT30" s="17">
        <v>237.8</v>
      </c>
      <c r="BU30" s="17"/>
      <c r="BV30" s="17"/>
      <c r="BW30" s="17"/>
      <c r="BX30" s="17">
        <v>0</v>
      </c>
      <c r="BY30" s="17"/>
      <c r="BZ30" s="17"/>
      <c r="CA30" s="17"/>
      <c r="CB30" s="17"/>
      <c r="CC30" s="17">
        <v>0.6</v>
      </c>
      <c r="CD30" s="17">
        <v>158</v>
      </c>
      <c r="CE30" s="17">
        <v>103.6</v>
      </c>
      <c r="CF30" s="17">
        <v>48.5</v>
      </c>
      <c r="CG30" s="17">
        <v>67.8</v>
      </c>
      <c r="CH30" s="17">
        <v>30.2</v>
      </c>
      <c r="CI30" s="17"/>
      <c r="CJ30" s="17">
        <v>0</v>
      </c>
      <c r="CK30" s="17"/>
      <c r="CL30" s="17">
        <v>146.6</v>
      </c>
      <c r="CM30" s="17">
        <v>148.69999999999999</v>
      </c>
      <c r="CN30" s="17">
        <v>150.4</v>
      </c>
      <c r="CO30" s="17">
        <v>130.19999999999999</v>
      </c>
      <c r="CP30" s="17"/>
      <c r="CQ30" s="17"/>
      <c r="CR30" s="17"/>
      <c r="CS30" s="17"/>
      <c r="CT30" s="17">
        <v>217.3</v>
      </c>
      <c r="CU30" s="17">
        <v>104.3</v>
      </c>
      <c r="CV30" s="17">
        <v>1.2</v>
      </c>
      <c r="CW30" s="17">
        <v>114</v>
      </c>
      <c r="CX30" s="17">
        <v>80.599999999999994</v>
      </c>
      <c r="CY30" s="17">
        <v>8.6999999999999993</v>
      </c>
      <c r="CZ30" s="17">
        <v>0.3</v>
      </c>
      <c r="DA30" s="17"/>
      <c r="DB30" s="17"/>
      <c r="DC30" s="17">
        <v>9.8000000000000007</v>
      </c>
      <c r="DD30" s="17">
        <v>0.8</v>
      </c>
      <c r="DE30" s="17">
        <v>202.9</v>
      </c>
      <c r="DF30" s="17">
        <v>0.3</v>
      </c>
      <c r="DG30" s="17">
        <v>1.6</v>
      </c>
      <c r="DH30" s="17">
        <v>4.4000000000000004</v>
      </c>
      <c r="DI30" s="17">
        <v>20.5</v>
      </c>
      <c r="DJ30" s="17">
        <v>5.4</v>
      </c>
      <c r="DK30" s="17">
        <v>3.1</v>
      </c>
      <c r="DL30" s="17">
        <v>3.5</v>
      </c>
      <c r="DM30" s="17">
        <v>17.2</v>
      </c>
      <c r="DN30" s="17">
        <v>15.6</v>
      </c>
      <c r="DO30" s="17">
        <v>19.2</v>
      </c>
      <c r="DP30" s="17">
        <v>30.1</v>
      </c>
      <c r="DQ30" s="17">
        <v>74.3</v>
      </c>
      <c r="DR30" s="17">
        <v>19.600000000000001</v>
      </c>
      <c r="DS30" s="17">
        <v>2</v>
      </c>
      <c r="DT30" s="17">
        <v>14.8</v>
      </c>
      <c r="DU30" s="17">
        <v>0.8</v>
      </c>
      <c r="DV30" s="17"/>
      <c r="DW30" s="17">
        <v>8</v>
      </c>
      <c r="DX30" s="17">
        <v>1.7</v>
      </c>
      <c r="DY30" s="17">
        <v>6.1</v>
      </c>
      <c r="DZ30" s="17">
        <v>8.6999999999999993</v>
      </c>
      <c r="EA30" s="17">
        <v>10</v>
      </c>
      <c r="EB30" s="17">
        <v>13.7</v>
      </c>
      <c r="EC30" s="17">
        <v>35.799999999999997</v>
      </c>
      <c r="ED30" s="17">
        <v>37.799999999999997</v>
      </c>
      <c r="EE30" s="17">
        <v>80.099999999999994</v>
      </c>
      <c r="EF30" s="17">
        <v>93</v>
      </c>
      <c r="EG30" s="17">
        <v>13.6</v>
      </c>
      <c r="EH30" s="17">
        <v>7.1</v>
      </c>
      <c r="EI30" s="17">
        <v>10.5</v>
      </c>
      <c r="EJ30" s="17">
        <v>5.8</v>
      </c>
      <c r="EK30" s="17">
        <v>7.7</v>
      </c>
      <c r="EL30" s="17">
        <v>4.3</v>
      </c>
      <c r="EM30" s="17">
        <v>4.7</v>
      </c>
      <c r="EN30" s="17">
        <v>4.9000000000000004</v>
      </c>
      <c r="EO30" s="17">
        <v>11.3</v>
      </c>
      <c r="EP30" s="17">
        <v>253</v>
      </c>
      <c r="EQ30" s="17">
        <v>15.6</v>
      </c>
      <c r="ER30" s="17">
        <v>149.80000000000001</v>
      </c>
      <c r="ES30" s="17">
        <v>0.6</v>
      </c>
      <c r="ET30" s="17">
        <v>12.2</v>
      </c>
      <c r="EU30" s="17">
        <v>33</v>
      </c>
      <c r="EV30" s="17">
        <v>108.6</v>
      </c>
      <c r="EW30" s="17">
        <v>1.6</v>
      </c>
      <c r="EX30" s="17">
        <v>2.4</v>
      </c>
      <c r="EY30" s="17">
        <v>2.4</v>
      </c>
      <c r="EZ30" s="17">
        <v>1.3</v>
      </c>
      <c r="FA30" s="17">
        <v>16.100000000000001</v>
      </c>
      <c r="FB30" s="17">
        <v>6.8</v>
      </c>
      <c r="FC30" s="17">
        <v>20</v>
      </c>
      <c r="FD30" s="17">
        <v>9.5</v>
      </c>
      <c r="FE30" s="17">
        <v>29</v>
      </c>
      <c r="FF30" s="17">
        <v>32.4</v>
      </c>
      <c r="FG30" s="17">
        <v>14.6</v>
      </c>
      <c r="FH30" s="17">
        <v>0</v>
      </c>
      <c r="FI30" s="17"/>
      <c r="FJ30" s="17">
        <v>5.6</v>
      </c>
      <c r="FK30" s="17">
        <v>7352.2</v>
      </c>
      <c r="FL30" s="15"/>
      <c r="FM30" s="17">
        <v>0</v>
      </c>
      <c r="FN30" s="17">
        <v>12.28309</v>
      </c>
      <c r="FO30" s="17">
        <v>6.0519999999999996</v>
      </c>
      <c r="FP30" s="17">
        <v>5.8</v>
      </c>
      <c r="FQ30" s="17">
        <v>26.569289999999999</v>
      </c>
      <c r="FR30" s="17">
        <v>18.923860000000001</v>
      </c>
      <c r="FS30" s="17">
        <v>5.0999999999999996</v>
      </c>
      <c r="FT30" s="17">
        <v>5.6</v>
      </c>
      <c r="FU30" s="17">
        <v>80.328239999999994</v>
      </c>
    </row>
    <row r="31" spans="1:177" ht="24" customHeight="1" x14ac:dyDescent="0.3">
      <c r="A31" s="16" t="s">
        <v>62</v>
      </c>
      <c r="B31" s="16" t="s">
        <v>763</v>
      </c>
      <c r="C31" s="17">
        <v>97.3</v>
      </c>
      <c r="D31" s="17">
        <v>628.79999999999995</v>
      </c>
      <c r="E31" s="17">
        <v>215.1</v>
      </c>
      <c r="F31" s="17"/>
      <c r="G31" s="17"/>
      <c r="H31" s="17">
        <v>40</v>
      </c>
      <c r="I31" s="17">
        <v>93.1</v>
      </c>
      <c r="J31" s="17"/>
      <c r="K31" s="17"/>
      <c r="L31" s="17">
        <v>129.1</v>
      </c>
      <c r="M31" s="17">
        <v>128.6</v>
      </c>
      <c r="N31" s="17">
        <v>128.69999999999999</v>
      </c>
      <c r="O31" s="17">
        <v>223.8</v>
      </c>
      <c r="P31" s="17">
        <v>211.4</v>
      </c>
      <c r="Q31" s="17">
        <v>109.3</v>
      </c>
      <c r="R31" s="17">
        <v>75.099999999999994</v>
      </c>
      <c r="S31" s="17">
        <v>3</v>
      </c>
      <c r="T31" s="17"/>
      <c r="U31" s="17"/>
      <c r="V31" s="17"/>
      <c r="W31" s="17"/>
      <c r="X31" s="17">
        <v>135.69999999999999</v>
      </c>
      <c r="Y31" s="17">
        <v>7.8</v>
      </c>
      <c r="Z31" s="17">
        <v>6.2</v>
      </c>
      <c r="AA31" s="17"/>
      <c r="AB31" s="17">
        <v>6.8</v>
      </c>
      <c r="AC31" s="17">
        <v>12</v>
      </c>
      <c r="AD31" s="17">
        <v>82.3</v>
      </c>
      <c r="AE31" s="17"/>
      <c r="AF31" s="17"/>
      <c r="AG31" s="17"/>
      <c r="AH31" s="17"/>
      <c r="AI31" s="17">
        <v>80.2</v>
      </c>
      <c r="AJ31" s="17">
        <v>51.9</v>
      </c>
      <c r="AK31" s="17"/>
      <c r="AL31" s="17"/>
      <c r="AM31" s="17"/>
      <c r="AN31" s="17">
        <v>0</v>
      </c>
      <c r="AO31" s="17">
        <v>0</v>
      </c>
      <c r="AP31" s="17">
        <v>35.1</v>
      </c>
      <c r="AQ31" s="17">
        <v>56</v>
      </c>
      <c r="AR31" s="17">
        <v>0</v>
      </c>
      <c r="AS31" s="17">
        <v>18.2</v>
      </c>
      <c r="AT31" s="17">
        <v>10.4</v>
      </c>
      <c r="AU31" s="17">
        <v>71.2</v>
      </c>
      <c r="AV31" s="17">
        <v>164.1</v>
      </c>
      <c r="AW31" s="17">
        <v>164.2</v>
      </c>
      <c r="AX31" s="17">
        <v>170.2</v>
      </c>
      <c r="AY31" s="17">
        <v>107.5</v>
      </c>
      <c r="AZ31" s="17">
        <v>7.8</v>
      </c>
      <c r="BA31" s="17">
        <v>9.1</v>
      </c>
      <c r="BB31" s="17">
        <v>22.5</v>
      </c>
      <c r="BC31" s="17">
        <v>21.7</v>
      </c>
      <c r="BD31" s="17">
        <v>2</v>
      </c>
      <c r="BE31" s="17">
        <v>14.9</v>
      </c>
      <c r="BF31" s="17">
        <v>64.7</v>
      </c>
      <c r="BG31" s="17"/>
      <c r="BH31" s="17"/>
      <c r="BI31" s="17">
        <v>63.4</v>
      </c>
      <c r="BJ31" s="17">
        <v>0</v>
      </c>
      <c r="BK31" s="17"/>
      <c r="BL31" s="17">
        <v>45</v>
      </c>
      <c r="BM31" s="17"/>
      <c r="BN31" s="17"/>
      <c r="BO31" s="17"/>
      <c r="BP31" s="17">
        <v>100.2</v>
      </c>
      <c r="BQ31" s="17">
        <v>173</v>
      </c>
      <c r="BR31" s="17">
        <v>171.8</v>
      </c>
      <c r="BS31" s="17">
        <v>205.6</v>
      </c>
      <c r="BT31" s="17">
        <v>266.39999999999998</v>
      </c>
      <c r="BU31" s="17"/>
      <c r="BV31" s="17"/>
      <c r="BW31" s="17"/>
      <c r="BX31" s="17">
        <v>0</v>
      </c>
      <c r="BY31" s="17"/>
      <c r="BZ31" s="17"/>
      <c r="CA31" s="17"/>
      <c r="CB31" s="17"/>
      <c r="CC31" s="17">
        <v>0.6</v>
      </c>
      <c r="CD31" s="17">
        <v>105.7</v>
      </c>
      <c r="CE31" s="17">
        <v>88.8</v>
      </c>
      <c r="CF31" s="17">
        <v>48.3</v>
      </c>
      <c r="CG31" s="17">
        <v>64.7</v>
      </c>
      <c r="CH31" s="17">
        <v>30.1</v>
      </c>
      <c r="CI31" s="17"/>
      <c r="CJ31" s="17">
        <v>0</v>
      </c>
      <c r="CK31" s="17"/>
      <c r="CL31" s="17">
        <v>146.1</v>
      </c>
      <c r="CM31" s="17">
        <v>148.6</v>
      </c>
      <c r="CN31" s="17">
        <v>150.19999999999999</v>
      </c>
      <c r="CO31" s="17">
        <v>129.9</v>
      </c>
      <c r="CP31" s="17"/>
      <c r="CQ31" s="17"/>
      <c r="CR31" s="17"/>
      <c r="CS31" s="17"/>
      <c r="CT31" s="17">
        <v>216.9</v>
      </c>
      <c r="CU31" s="17">
        <v>104</v>
      </c>
      <c r="CV31" s="17">
        <v>1.3</v>
      </c>
      <c r="CW31" s="17">
        <v>113.6</v>
      </c>
      <c r="CX31" s="17">
        <v>80.5</v>
      </c>
      <c r="CY31" s="17">
        <v>9.6999999999999993</v>
      </c>
      <c r="CZ31" s="17">
        <v>0.4</v>
      </c>
      <c r="DA31" s="17"/>
      <c r="DB31" s="17"/>
      <c r="DC31" s="17">
        <v>9.9</v>
      </c>
      <c r="DD31" s="17">
        <v>1.7</v>
      </c>
      <c r="DE31" s="17">
        <v>202.2</v>
      </c>
      <c r="DF31" s="17">
        <v>0.3</v>
      </c>
      <c r="DG31" s="17">
        <v>1.5</v>
      </c>
      <c r="DH31" s="17">
        <v>4.5999999999999996</v>
      </c>
      <c r="DI31" s="17">
        <v>20.3</v>
      </c>
      <c r="DJ31" s="17">
        <v>5.4</v>
      </c>
      <c r="DK31" s="17">
        <v>3.1</v>
      </c>
      <c r="DL31" s="17">
        <v>3.5</v>
      </c>
      <c r="DM31" s="17">
        <v>17.2</v>
      </c>
      <c r="DN31" s="17">
        <v>15.5</v>
      </c>
      <c r="DO31" s="17">
        <v>19.2</v>
      </c>
      <c r="DP31" s="17">
        <v>30.4</v>
      </c>
      <c r="DQ31" s="17">
        <v>70.900000000000006</v>
      </c>
      <c r="DR31" s="17">
        <v>19.600000000000001</v>
      </c>
      <c r="DS31" s="17">
        <v>2</v>
      </c>
      <c r="DT31" s="17">
        <v>14.8</v>
      </c>
      <c r="DU31" s="17">
        <v>0.8</v>
      </c>
      <c r="DV31" s="17"/>
      <c r="DW31" s="17">
        <v>8</v>
      </c>
      <c r="DX31" s="17">
        <v>1.6</v>
      </c>
      <c r="DY31" s="17">
        <v>6</v>
      </c>
      <c r="DZ31" s="17">
        <v>8.6</v>
      </c>
      <c r="EA31" s="17">
        <v>10</v>
      </c>
      <c r="EB31" s="17">
        <v>13.6</v>
      </c>
      <c r="EC31" s="17">
        <v>37.200000000000003</v>
      </c>
      <c r="ED31" s="17">
        <v>37.799999999999997</v>
      </c>
      <c r="EE31" s="17">
        <v>84.9</v>
      </c>
      <c r="EF31" s="17">
        <v>96.2</v>
      </c>
      <c r="EG31" s="17">
        <v>14.4</v>
      </c>
      <c r="EH31" s="17">
        <v>11.7</v>
      </c>
      <c r="EI31" s="17">
        <v>10.5</v>
      </c>
      <c r="EJ31" s="17">
        <v>5.7</v>
      </c>
      <c r="EK31" s="17">
        <v>8</v>
      </c>
      <c r="EL31" s="17">
        <v>4.3</v>
      </c>
      <c r="EM31" s="17">
        <v>4.7</v>
      </c>
      <c r="EN31" s="17">
        <v>4.9000000000000004</v>
      </c>
      <c r="EO31" s="17">
        <v>11.2</v>
      </c>
      <c r="EP31" s="17">
        <v>252.9</v>
      </c>
      <c r="EQ31" s="17">
        <v>16.600000000000001</v>
      </c>
      <c r="ER31" s="17">
        <v>149.5</v>
      </c>
      <c r="ES31" s="17">
        <v>0.6</v>
      </c>
      <c r="ET31" s="17">
        <v>11.2</v>
      </c>
      <c r="EU31" s="17">
        <v>48.8</v>
      </c>
      <c r="EV31" s="17">
        <v>108.4</v>
      </c>
      <c r="EW31" s="17">
        <v>1.6</v>
      </c>
      <c r="EX31" s="17">
        <v>2.4</v>
      </c>
      <c r="EY31" s="17">
        <v>2.4</v>
      </c>
      <c r="EZ31" s="17">
        <v>1.3</v>
      </c>
      <c r="FA31" s="17">
        <v>17.600000000000001</v>
      </c>
      <c r="FB31" s="17">
        <v>6.9</v>
      </c>
      <c r="FC31" s="17">
        <v>20</v>
      </c>
      <c r="FD31" s="17">
        <v>9.4</v>
      </c>
      <c r="FE31" s="17">
        <v>28.8</v>
      </c>
      <c r="FF31" s="17">
        <v>32.299999999999997</v>
      </c>
      <c r="FG31" s="17">
        <v>14.5</v>
      </c>
      <c r="FH31" s="17">
        <v>0</v>
      </c>
      <c r="FI31" s="17"/>
      <c r="FJ31" s="17">
        <v>7.1</v>
      </c>
      <c r="FK31" s="17">
        <v>7425.1</v>
      </c>
      <c r="FL31" s="15"/>
      <c r="FM31" s="17">
        <v>0</v>
      </c>
      <c r="FN31" s="17">
        <v>12.26463</v>
      </c>
      <c r="FO31" s="17">
        <v>6.0519999999999996</v>
      </c>
      <c r="FP31" s="17">
        <v>5.8</v>
      </c>
      <c r="FQ31" s="17">
        <v>26.52524</v>
      </c>
      <c r="FR31" s="17">
        <v>18.92371</v>
      </c>
      <c r="FS31" s="17">
        <v>5.2</v>
      </c>
      <c r="FT31" s="17">
        <v>5.5</v>
      </c>
      <c r="FU31" s="17">
        <v>80.26558</v>
      </c>
    </row>
    <row r="32" spans="1:177" ht="24" customHeight="1" x14ac:dyDescent="0.3">
      <c r="A32" s="16" t="s">
        <v>62</v>
      </c>
      <c r="B32" s="16" t="s">
        <v>764</v>
      </c>
      <c r="C32" s="17">
        <v>94.6</v>
      </c>
      <c r="D32" s="17">
        <v>550.29999999999995</v>
      </c>
      <c r="E32" s="17">
        <v>186.2</v>
      </c>
      <c r="F32" s="17"/>
      <c r="G32" s="17"/>
      <c r="H32" s="17">
        <v>39.9</v>
      </c>
      <c r="I32" s="17">
        <v>89.9</v>
      </c>
      <c r="J32" s="17"/>
      <c r="K32" s="17"/>
      <c r="L32" s="17">
        <v>128.1</v>
      </c>
      <c r="M32" s="17">
        <v>128.1</v>
      </c>
      <c r="N32" s="17">
        <v>128.1</v>
      </c>
      <c r="O32" s="17">
        <v>223.2</v>
      </c>
      <c r="P32" s="17">
        <v>210.7</v>
      </c>
      <c r="Q32" s="17">
        <v>108.8</v>
      </c>
      <c r="R32" s="17">
        <v>70.599999999999994</v>
      </c>
      <c r="S32" s="17">
        <v>2.9</v>
      </c>
      <c r="T32" s="17"/>
      <c r="U32" s="17"/>
      <c r="V32" s="17"/>
      <c r="W32" s="17"/>
      <c r="X32" s="17">
        <v>125.6</v>
      </c>
      <c r="Y32" s="17">
        <v>7.4</v>
      </c>
      <c r="Z32" s="17">
        <v>6.1</v>
      </c>
      <c r="AA32" s="17"/>
      <c r="AB32" s="17">
        <v>6.8</v>
      </c>
      <c r="AC32" s="17">
        <v>12</v>
      </c>
      <c r="AD32" s="17">
        <v>73.8</v>
      </c>
      <c r="AE32" s="17"/>
      <c r="AF32" s="17"/>
      <c r="AG32" s="17"/>
      <c r="AH32" s="17"/>
      <c r="AI32" s="17">
        <v>78.7</v>
      </c>
      <c r="AJ32" s="17">
        <v>72.900000000000006</v>
      </c>
      <c r="AK32" s="17"/>
      <c r="AL32" s="17"/>
      <c r="AM32" s="17"/>
      <c r="AN32" s="17">
        <v>0</v>
      </c>
      <c r="AO32" s="17">
        <v>0</v>
      </c>
      <c r="AP32" s="17">
        <v>40.299999999999997</v>
      </c>
      <c r="AQ32" s="17">
        <v>63.9</v>
      </c>
      <c r="AR32" s="17">
        <v>0</v>
      </c>
      <c r="AS32" s="17">
        <v>18.2</v>
      </c>
      <c r="AT32" s="17">
        <v>10.4</v>
      </c>
      <c r="AU32" s="17">
        <v>64.7</v>
      </c>
      <c r="AV32" s="17">
        <v>178.8</v>
      </c>
      <c r="AW32" s="17">
        <v>179.1</v>
      </c>
      <c r="AX32" s="17">
        <v>184.4</v>
      </c>
      <c r="AY32" s="17">
        <v>107.1</v>
      </c>
      <c r="AZ32" s="17">
        <v>7.8</v>
      </c>
      <c r="BA32" s="17">
        <v>9.1</v>
      </c>
      <c r="BB32" s="17">
        <v>23</v>
      </c>
      <c r="BC32" s="17">
        <v>21.2</v>
      </c>
      <c r="BD32" s="17">
        <v>2</v>
      </c>
      <c r="BE32" s="17">
        <v>14.8</v>
      </c>
      <c r="BF32" s="17">
        <v>46.7</v>
      </c>
      <c r="BG32" s="17"/>
      <c r="BH32" s="17"/>
      <c r="BI32" s="17">
        <v>62.6</v>
      </c>
      <c r="BJ32" s="17">
        <v>0</v>
      </c>
      <c r="BK32" s="17"/>
      <c r="BL32" s="17">
        <v>45.7</v>
      </c>
      <c r="BM32" s="17"/>
      <c r="BN32" s="17"/>
      <c r="BO32" s="17"/>
      <c r="BP32" s="17">
        <v>99.7</v>
      </c>
      <c r="BQ32" s="17">
        <v>171.3</v>
      </c>
      <c r="BR32" s="17">
        <v>170.4</v>
      </c>
      <c r="BS32" s="17">
        <v>204.3</v>
      </c>
      <c r="BT32" s="17">
        <v>266.89999999999998</v>
      </c>
      <c r="BU32" s="17"/>
      <c r="BV32" s="17"/>
      <c r="BW32" s="17"/>
      <c r="BX32" s="17">
        <v>0</v>
      </c>
      <c r="BY32" s="17"/>
      <c r="BZ32" s="17"/>
      <c r="CA32" s="17"/>
      <c r="CB32" s="17"/>
      <c r="CC32" s="17">
        <v>0.6</v>
      </c>
      <c r="CD32" s="17">
        <v>176.7</v>
      </c>
      <c r="CE32" s="17">
        <v>85.4</v>
      </c>
      <c r="CF32" s="17">
        <v>47.7</v>
      </c>
      <c r="CG32" s="17">
        <v>64.599999999999994</v>
      </c>
      <c r="CH32" s="17">
        <v>29.6</v>
      </c>
      <c r="CI32" s="17"/>
      <c r="CJ32" s="17">
        <v>0</v>
      </c>
      <c r="CK32" s="17"/>
      <c r="CL32" s="17">
        <v>144.4</v>
      </c>
      <c r="CM32" s="17">
        <v>146.69999999999999</v>
      </c>
      <c r="CN32" s="17">
        <v>148.5</v>
      </c>
      <c r="CO32" s="17">
        <v>128.5</v>
      </c>
      <c r="CP32" s="17"/>
      <c r="CQ32" s="17"/>
      <c r="CR32" s="17"/>
      <c r="CS32" s="17"/>
      <c r="CT32" s="17">
        <v>216.1</v>
      </c>
      <c r="CU32" s="17">
        <v>103.7</v>
      </c>
      <c r="CV32" s="17">
        <v>0.8</v>
      </c>
      <c r="CW32" s="17">
        <v>112.4</v>
      </c>
      <c r="CX32" s="17">
        <v>80.599999999999994</v>
      </c>
      <c r="CY32" s="17">
        <v>10.6</v>
      </c>
      <c r="CZ32" s="17">
        <v>0.4</v>
      </c>
      <c r="DA32" s="17"/>
      <c r="DB32" s="17"/>
      <c r="DC32" s="17">
        <v>10</v>
      </c>
      <c r="DD32" s="17">
        <v>3.5</v>
      </c>
      <c r="DE32" s="17">
        <v>202</v>
      </c>
      <c r="DF32" s="17">
        <v>0.3</v>
      </c>
      <c r="DG32" s="17">
        <v>1.4</v>
      </c>
      <c r="DH32" s="17">
        <v>4.5999999999999996</v>
      </c>
      <c r="DI32" s="17">
        <v>19.8</v>
      </c>
      <c r="DJ32" s="17">
        <v>5.4</v>
      </c>
      <c r="DK32" s="17">
        <v>3.2</v>
      </c>
      <c r="DL32" s="17">
        <v>3.5</v>
      </c>
      <c r="DM32" s="17">
        <v>17.2</v>
      </c>
      <c r="DN32" s="17">
        <v>15.5</v>
      </c>
      <c r="DO32" s="17">
        <v>19.3</v>
      </c>
      <c r="DP32" s="17">
        <v>30.7</v>
      </c>
      <c r="DQ32" s="17">
        <v>70.8</v>
      </c>
      <c r="DR32" s="17">
        <v>19.7</v>
      </c>
      <c r="DS32" s="17">
        <v>2</v>
      </c>
      <c r="DT32" s="17">
        <v>14.8</v>
      </c>
      <c r="DU32" s="17">
        <v>0.8</v>
      </c>
      <c r="DV32" s="17"/>
      <c r="DW32" s="17">
        <v>8</v>
      </c>
      <c r="DX32" s="17">
        <v>1.3</v>
      </c>
      <c r="DY32" s="17">
        <v>5.8</v>
      </c>
      <c r="DZ32" s="17">
        <v>8.5</v>
      </c>
      <c r="EA32" s="17">
        <v>10</v>
      </c>
      <c r="EB32" s="17">
        <v>13.5</v>
      </c>
      <c r="EC32" s="17">
        <v>52.8</v>
      </c>
      <c r="ED32" s="17">
        <v>38</v>
      </c>
      <c r="EE32" s="17">
        <v>87.7</v>
      </c>
      <c r="EF32" s="17">
        <v>94.6</v>
      </c>
      <c r="EG32" s="17">
        <v>15</v>
      </c>
      <c r="EH32" s="17">
        <v>7.8</v>
      </c>
      <c r="EI32" s="17">
        <v>10.5</v>
      </c>
      <c r="EJ32" s="17">
        <v>5.5</v>
      </c>
      <c r="EK32" s="17">
        <v>8</v>
      </c>
      <c r="EL32" s="17">
        <v>4.3</v>
      </c>
      <c r="EM32" s="17">
        <v>4.7</v>
      </c>
      <c r="EN32" s="17">
        <v>4.9000000000000004</v>
      </c>
      <c r="EO32" s="17">
        <v>12.9</v>
      </c>
      <c r="EP32" s="17">
        <v>253.1</v>
      </c>
      <c r="EQ32" s="17">
        <v>17.5</v>
      </c>
      <c r="ER32" s="17">
        <v>149.4</v>
      </c>
      <c r="ES32" s="17">
        <v>0.6</v>
      </c>
      <c r="ET32" s="17">
        <v>14.3</v>
      </c>
      <c r="EU32" s="17">
        <v>60.3</v>
      </c>
      <c r="EV32" s="17">
        <v>108.6</v>
      </c>
      <c r="EW32" s="17">
        <v>1.6</v>
      </c>
      <c r="EX32" s="17">
        <v>2.4</v>
      </c>
      <c r="EY32" s="17">
        <v>2.4</v>
      </c>
      <c r="EZ32" s="17">
        <v>1.2</v>
      </c>
      <c r="FA32" s="17">
        <v>18.2</v>
      </c>
      <c r="FB32" s="17">
        <v>6.8</v>
      </c>
      <c r="FC32" s="17">
        <v>20</v>
      </c>
      <c r="FD32" s="17">
        <v>9.6</v>
      </c>
      <c r="FE32" s="17">
        <v>28.4</v>
      </c>
      <c r="FF32" s="17">
        <v>32.5</v>
      </c>
      <c r="FG32" s="17">
        <v>14.5</v>
      </c>
      <c r="FH32" s="17">
        <v>0</v>
      </c>
      <c r="FI32" s="17"/>
      <c r="FJ32" s="17">
        <v>11</v>
      </c>
      <c r="FK32" s="17">
        <v>7425.1</v>
      </c>
      <c r="FL32" s="15"/>
      <c r="FM32" s="17">
        <v>0</v>
      </c>
      <c r="FN32" s="17">
        <v>12.26563</v>
      </c>
      <c r="FO32" s="17">
        <v>6.048</v>
      </c>
      <c r="FP32" s="17">
        <v>5.8</v>
      </c>
      <c r="FQ32" s="17">
        <v>26.333390000000001</v>
      </c>
      <c r="FR32" s="17">
        <v>18.922999999999998</v>
      </c>
      <c r="FS32" s="17">
        <v>5</v>
      </c>
      <c r="FT32" s="17">
        <v>5.5</v>
      </c>
      <c r="FU32" s="17">
        <v>79.870019999999997</v>
      </c>
    </row>
    <row r="33" spans="1:177" ht="24" customHeight="1" x14ac:dyDescent="0.3">
      <c r="A33" s="16" t="s">
        <v>62</v>
      </c>
      <c r="B33" s="16" t="s">
        <v>765</v>
      </c>
      <c r="C33" s="17">
        <v>98.6</v>
      </c>
      <c r="D33" s="17">
        <v>556.6</v>
      </c>
      <c r="E33" s="17">
        <v>186.5</v>
      </c>
      <c r="F33" s="17"/>
      <c r="G33" s="17"/>
      <c r="H33" s="17">
        <v>39.9</v>
      </c>
      <c r="I33" s="17">
        <v>90.7</v>
      </c>
      <c r="J33" s="17"/>
      <c r="K33" s="17"/>
      <c r="L33" s="17">
        <v>129</v>
      </c>
      <c r="M33" s="17">
        <v>129.1</v>
      </c>
      <c r="N33" s="17">
        <v>128.9</v>
      </c>
      <c r="O33" s="17">
        <v>224</v>
      </c>
      <c r="P33" s="17">
        <v>208.3</v>
      </c>
      <c r="Q33" s="17">
        <v>109.1</v>
      </c>
      <c r="R33" s="17">
        <v>73.5</v>
      </c>
      <c r="S33" s="17">
        <v>3.1</v>
      </c>
      <c r="T33" s="17"/>
      <c r="U33" s="17"/>
      <c r="V33" s="17"/>
      <c r="W33" s="17"/>
      <c r="X33" s="17">
        <v>131</v>
      </c>
      <c r="Y33" s="17">
        <v>7.7</v>
      </c>
      <c r="Z33" s="17">
        <v>6.4</v>
      </c>
      <c r="AA33" s="17"/>
      <c r="AB33" s="17">
        <v>6.9</v>
      </c>
      <c r="AC33" s="17">
        <v>12</v>
      </c>
      <c r="AD33" s="17">
        <v>74.400000000000006</v>
      </c>
      <c r="AE33" s="17"/>
      <c r="AF33" s="17"/>
      <c r="AG33" s="17"/>
      <c r="AH33" s="17"/>
      <c r="AI33" s="17">
        <v>79.7</v>
      </c>
      <c r="AJ33" s="17">
        <v>78.5</v>
      </c>
      <c r="AK33" s="17"/>
      <c r="AL33" s="17"/>
      <c r="AM33" s="17"/>
      <c r="AN33" s="17">
        <v>0</v>
      </c>
      <c r="AO33" s="17">
        <v>0</v>
      </c>
      <c r="AP33" s="17">
        <v>41.2</v>
      </c>
      <c r="AQ33" s="17">
        <v>61.5</v>
      </c>
      <c r="AR33" s="17">
        <v>0</v>
      </c>
      <c r="AS33" s="17">
        <v>18.2</v>
      </c>
      <c r="AT33" s="17">
        <v>10.4</v>
      </c>
      <c r="AU33" s="17">
        <v>66.3</v>
      </c>
      <c r="AV33" s="17">
        <v>181.2</v>
      </c>
      <c r="AW33" s="17">
        <v>182</v>
      </c>
      <c r="AX33" s="17">
        <v>185.4</v>
      </c>
      <c r="AY33" s="17">
        <v>106.9</v>
      </c>
      <c r="AZ33" s="17">
        <v>7.8</v>
      </c>
      <c r="BA33" s="17">
        <v>9.1</v>
      </c>
      <c r="BB33" s="17">
        <v>12.9</v>
      </c>
      <c r="BC33" s="17">
        <v>21.6</v>
      </c>
      <c r="BD33" s="17">
        <v>2</v>
      </c>
      <c r="BE33" s="17">
        <v>14.7</v>
      </c>
      <c r="BF33" s="17">
        <v>81.400000000000006</v>
      </c>
      <c r="BG33" s="17"/>
      <c r="BH33" s="17"/>
      <c r="BI33" s="17">
        <v>63.2</v>
      </c>
      <c r="BJ33" s="17">
        <v>0</v>
      </c>
      <c r="BK33" s="17"/>
      <c r="BL33" s="17">
        <v>45.9</v>
      </c>
      <c r="BM33" s="17"/>
      <c r="BN33" s="17"/>
      <c r="BO33" s="17"/>
      <c r="BP33" s="17">
        <v>100.2</v>
      </c>
      <c r="BQ33" s="17">
        <v>171.8</v>
      </c>
      <c r="BR33" s="17">
        <v>170.7</v>
      </c>
      <c r="BS33" s="17">
        <v>204</v>
      </c>
      <c r="BT33" s="17">
        <v>267</v>
      </c>
      <c r="BU33" s="17"/>
      <c r="BV33" s="17"/>
      <c r="BW33" s="17"/>
      <c r="BX33" s="17">
        <v>0</v>
      </c>
      <c r="BY33" s="17"/>
      <c r="BZ33" s="17"/>
      <c r="CA33" s="17"/>
      <c r="CB33" s="17"/>
      <c r="CC33" s="17">
        <v>0.7</v>
      </c>
      <c r="CD33" s="17">
        <v>174.3</v>
      </c>
      <c r="CE33" s="17">
        <v>82</v>
      </c>
      <c r="CF33" s="17">
        <v>48.1</v>
      </c>
      <c r="CG33" s="17">
        <v>64.8</v>
      </c>
      <c r="CH33" s="17">
        <v>29.9</v>
      </c>
      <c r="CI33" s="17"/>
      <c r="CJ33" s="17">
        <v>0</v>
      </c>
      <c r="CK33" s="17"/>
      <c r="CL33" s="17">
        <v>144.69999999999999</v>
      </c>
      <c r="CM33" s="17">
        <v>146.80000000000001</v>
      </c>
      <c r="CN33" s="17">
        <v>149.1</v>
      </c>
      <c r="CO33" s="17">
        <v>130</v>
      </c>
      <c r="CP33" s="17"/>
      <c r="CQ33" s="17"/>
      <c r="CR33" s="17"/>
      <c r="CS33" s="17"/>
      <c r="CT33" s="17">
        <v>214.8</v>
      </c>
      <c r="CU33" s="17">
        <v>102.8</v>
      </c>
      <c r="CV33" s="17">
        <v>0.9</v>
      </c>
      <c r="CW33" s="17">
        <v>106.9</v>
      </c>
      <c r="CX33" s="17">
        <v>80.599999999999994</v>
      </c>
      <c r="CY33" s="17">
        <v>9.8000000000000007</v>
      </c>
      <c r="CZ33" s="17">
        <v>0.4</v>
      </c>
      <c r="DA33" s="17"/>
      <c r="DB33" s="17"/>
      <c r="DC33" s="17">
        <v>10</v>
      </c>
      <c r="DD33" s="17">
        <v>3.3</v>
      </c>
      <c r="DE33" s="17">
        <v>201.6</v>
      </c>
      <c r="DF33" s="17">
        <v>0.3</v>
      </c>
      <c r="DG33" s="17">
        <v>1.4</v>
      </c>
      <c r="DH33" s="17">
        <v>4.5999999999999996</v>
      </c>
      <c r="DI33" s="17">
        <v>20.100000000000001</v>
      </c>
      <c r="DJ33" s="17">
        <v>5.4</v>
      </c>
      <c r="DK33" s="17">
        <v>3.2</v>
      </c>
      <c r="DL33" s="17">
        <v>3.5</v>
      </c>
      <c r="DM33" s="17">
        <v>17.2</v>
      </c>
      <c r="DN33" s="17">
        <v>15.7</v>
      </c>
      <c r="DO33" s="17">
        <v>19.2</v>
      </c>
      <c r="DP33" s="17">
        <v>29.6</v>
      </c>
      <c r="DQ33" s="17">
        <v>72.2</v>
      </c>
      <c r="DR33" s="17">
        <v>19.5</v>
      </c>
      <c r="DS33" s="17">
        <v>2</v>
      </c>
      <c r="DT33" s="17">
        <v>14.8</v>
      </c>
      <c r="DU33" s="17">
        <v>0.9</v>
      </c>
      <c r="DV33" s="17"/>
      <c r="DW33" s="17">
        <v>8</v>
      </c>
      <c r="DX33" s="17">
        <v>1.2</v>
      </c>
      <c r="DY33" s="17">
        <v>6</v>
      </c>
      <c r="DZ33" s="17">
        <v>8.6</v>
      </c>
      <c r="EA33" s="17">
        <v>10</v>
      </c>
      <c r="EB33" s="17">
        <v>13.3</v>
      </c>
      <c r="EC33" s="17">
        <v>68.7</v>
      </c>
      <c r="ED33" s="17">
        <v>37.9</v>
      </c>
      <c r="EE33" s="17">
        <v>93.6</v>
      </c>
      <c r="EF33" s="17">
        <v>93.3</v>
      </c>
      <c r="EG33" s="17">
        <v>15.1</v>
      </c>
      <c r="EH33" s="17">
        <v>9.3000000000000007</v>
      </c>
      <c r="EI33" s="17">
        <v>10.5</v>
      </c>
      <c r="EJ33" s="17">
        <v>5.4</v>
      </c>
      <c r="EK33" s="17">
        <v>8</v>
      </c>
      <c r="EL33" s="17">
        <v>4.3</v>
      </c>
      <c r="EM33" s="17">
        <v>4.7</v>
      </c>
      <c r="EN33" s="17">
        <v>4.9000000000000004</v>
      </c>
      <c r="EO33" s="17">
        <v>14.8</v>
      </c>
      <c r="EP33" s="17">
        <v>253.4</v>
      </c>
      <c r="EQ33" s="17">
        <v>17.899999999999999</v>
      </c>
      <c r="ER33" s="17">
        <v>148.69999999999999</v>
      </c>
      <c r="ES33" s="17">
        <v>0.6</v>
      </c>
      <c r="ET33" s="17">
        <v>61.8</v>
      </c>
      <c r="EU33" s="17">
        <v>106.8</v>
      </c>
      <c r="EV33" s="17">
        <v>108.2</v>
      </c>
      <c r="EW33" s="17">
        <v>1.6</v>
      </c>
      <c r="EX33" s="17">
        <v>2.4</v>
      </c>
      <c r="EY33" s="17">
        <v>2.4</v>
      </c>
      <c r="EZ33" s="17">
        <v>1.2</v>
      </c>
      <c r="FA33" s="17">
        <v>18.600000000000001</v>
      </c>
      <c r="FB33" s="17">
        <v>6.8</v>
      </c>
      <c r="FC33" s="17">
        <v>20</v>
      </c>
      <c r="FD33" s="17">
        <v>9.6999999999999993</v>
      </c>
      <c r="FE33" s="17">
        <v>28</v>
      </c>
      <c r="FF33" s="17">
        <v>32.4</v>
      </c>
      <c r="FG33" s="17">
        <v>14.5</v>
      </c>
      <c r="FH33" s="17">
        <v>0</v>
      </c>
      <c r="FI33" s="17"/>
      <c r="FJ33" s="17">
        <v>11.2</v>
      </c>
      <c r="FK33" s="17">
        <v>7594.2</v>
      </c>
      <c r="FL33" s="15"/>
      <c r="FM33" s="17">
        <v>0</v>
      </c>
      <c r="FN33" s="17">
        <v>12.279450000000001</v>
      </c>
      <c r="FO33" s="17">
        <v>6.0519999999999996</v>
      </c>
      <c r="FP33" s="17">
        <v>5.8</v>
      </c>
      <c r="FQ33" s="17">
        <v>26.064160000000001</v>
      </c>
      <c r="FR33" s="17">
        <v>18.92239</v>
      </c>
      <c r="FS33" s="17">
        <v>4.8</v>
      </c>
      <c r="FT33" s="17">
        <v>5.5</v>
      </c>
      <c r="FU33" s="17">
        <v>79.418000000000006</v>
      </c>
    </row>
    <row r="34" spans="1:177" ht="24" customHeight="1" x14ac:dyDescent="0.3">
      <c r="A34" s="18" t="s">
        <v>62</v>
      </c>
      <c r="B34" s="18" t="s">
        <v>766</v>
      </c>
      <c r="C34" s="19">
        <v>42.2</v>
      </c>
      <c r="D34" s="19">
        <v>553.70000000000005</v>
      </c>
      <c r="E34" s="19">
        <v>187.6</v>
      </c>
      <c r="F34" s="19"/>
      <c r="G34" s="19"/>
      <c r="H34" s="19">
        <v>39.799999999999997</v>
      </c>
      <c r="I34" s="19">
        <v>90.8</v>
      </c>
      <c r="J34" s="19"/>
      <c r="K34" s="19"/>
      <c r="L34" s="19">
        <v>129.1</v>
      </c>
      <c r="M34" s="19">
        <v>128.9</v>
      </c>
      <c r="N34" s="19">
        <v>129.30000000000001</v>
      </c>
      <c r="O34" s="19">
        <v>224</v>
      </c>
      <c r="P34" s="19">
        <v>208.4</v>
      </c>
      <c r="Q34" s="19">
        <v>108.7</v>
      </c>
      <c r="R34" s="19">
        <v>71.8</v>
      </c>
      <c r="S34" s="19">
        <v>3</v>
      </c>
      <c r="T34" s="19"/>
      <c r="U34" s="19"/>
      <c r="V34" s="19"/>
      <c r="W34" s="19"/>
      <c r="X34" s="19">
        <v>133.30000000000001</v>
      </c>
      <c r="Y34" s="19">
        <v>7.6</v>
      </c>
      <c r="Z34" s="19">
        <v>6.3</v>
      </c>
      <c r="AA34" s="19"/>
      <c r="AB34" s="19">
        <v>6.8</v>
      </c>
      <c r="AC34" s="19">
        <v>11.2</v>
      </c>
      <c r="AD34" s="19">
        <v>74</v>
      </c>
      <c r="AE34" s="19"/>
      <c r="AF34" s="19"/>
      <c r="AG34" s="19"/>
      <c r="AH34" s="19"/>
      <c r="AI34" s="19">
        <v>79.5</v>
      </c>
      <c r="AJ34" s="19">
        <v>111.4</v>
      </c>
      <c r="AK34" s="19"/>
      <c r="AL34" s="19"/>
      <c r="AM34" s="19"/>
      <c r="AN34" s="19">
        <v>0</v>
      </c>
      <c r="AO34" s="19">
        <v>0</v>
      </c>
      <c r="AP34" s="19">
        <v>40</v>
      </c>
      <c r="AQ34" s="19">
        <v>61.9</v>
      </c>
      <c r="AR34" s="19">
        <v>0</v>
      </c>
      <c r="AS34" s="19">
        <v>18.2</v>
      </c>
      <c r="AT34" s="19">
        <v>10.4</v>
      </c>
      <c r="AU34" s="19">
        <v>70.3</v>
      </c>
      <c r="AV34" s="19">
        <v>156.5</v>
      </c>
      <c r="AW34" s="19">
        <v>156.9</v>
      </c>
      <c r="AX34" s="19">
        <v>174.7</v>
      </c>
      <c r="AY34" s="19">
        <v>107.1</v>
      </c>
      <c r="AZ34" s="19">
        <v>7.9</v>
      </c>
      <c r="BA34" s="19">
        <v>9.1</v>
      </c>
      <c r="BB34" s="19">
        <v>12.9</v>
      </c>
      <c r="BC34" s="19">
        <v>21.4</v>
      </c>
      <c r="BD34" s="19">
        <v>2</v>
      </c>
      <c r="BE34" s="19">
        <v>14.8</v>
      </c>
      <c r="BF34" s="19">
        <v>108.9</v>
      </c>
      <c r="BG34" s="19"/>
      <c r="BH34" s="19"/>
      <c r="BI34" s="19">
        <v>63</v>
      </c>
      <c r="BJ34" s="19">
        <v>0</v>
      </c>
      <c r="BK34" s="19"/>
      <c r="BL34" s="19">
        <v>46.2</v>
      </c>
      <c r="BM34" s="19"/>
      <c r="BN34" s="19"/>
      <c r="BO34" s="19"/>
      <c r="BP34" s="19">
        <v>100.1</v>
      </c>
      <c r="BQ34" s="19">
        <v>171.2</v>
      </c>
      <c r="BR34" s="19">
        <v>169.1</v>
      </c>
      <c r="BS34" s="19">
        <v>201.5</v>
      </c>
      <c r="BT34" s="19">
        <v>264.8</v>
      </c>
      <c r="BU34" s="19"/>
      <c r="BV34" s="19"/>
      <c r="BW34" s="19"/>
      <c r="BX34" s="19">
        <v>0</v>
      </c>
      <c r="BY34" s="19"/>
      <c r="BZ34" s="19"/>
      <c r="CA34" s="19"/>
      <c r="CB34" s="19"/>
      <c r="CC34" s="19">
        <v>0.7</v>
      </c>
      <c r="CD34" s="19">
        <v>163.4</v>
      </c>
      <c r="CE34" s="19">
        <v>81.5</v>
      </c>
      <c r="CF34" s="19">
        <v>47.9</v>
      </c>
      <c r="CG34" s="19">
        <v>63.8</v>
      </c>
      <c r="CH34" s="19">
        <v>29.8</v>
      </c>
      <c r="CI34" s="19"/>
      <c r="CJ34" s="19">
        <v>0</v>
      </c>
      <c r="CK34" s="19"/>
      <c r="CL34" s="19">
        <v>143.69999999999999</v>
      </c>
      <c r="CM34" s="19">
        <v>146.30000000000001</v>
      </c>
      <c r="CN34" s="19">
        <v>149.19999999999999</v>
      </c>
      <c r="CO34" s="19">
        <v>13.7</v>
      </c>
      <c r="CP34" s="19"/>
      <c r="CQ34" s="19"/>
      <c r="CR34" s="19"/>
      <c r="CS34" s="19"/>
      <c r="CT34" s="19">
        <v>213.7</v>
      </c>
      <c r="CU34" s="19">
        <v>102.2</v>
      </c>
      <c r="CV34" s="19">
        <v>1.2</v>
      </c>
      <c r="CW34" s="19">
        <v>114.4</v>
      </c>
      <c r="CX34" s="19">
        <v>80.599999999999994</v>
      </c>
      <c r="CY34" s="19">
        <v>11.4</v>
      </c>
      <c r="CZ34" s="19">
        <v>0.4</v>
      </c>
      <c r="DA34" s="19"/>
      <c r="DB34" s="19"/>
      <c r="DC34" s="19">
        <v>9.9</v>
      </c>
      <c r="DD34" s="19">
        <v>3.3</v>
      </c>
      <c r="DE34" s="19">
        <v>200.1</v>
      </c>
      <c r="DF34" s="19">
        <v>0.3</v>
      </c>
      <c r="DG34" s="19">
        <v>1.4</v>
      </c>
      <c r="DH34" s="19">
        <v>4.4000000000000004</v>
      </c>
      <c r="DI34" s="19">
        <v>20.100000000000001</v>
      </c>
      <c r="DJ34" s="19">
        <v>5.4</v>
      </c>
      <c r="DK34" s="19">
        <v>3.1</v>
      </c>
      <c r="DL34" s="19">
        <v>3.4</v>
      </c>
      <c r="DM34" s="19">
        <v>17.2</v>
      </c>
      <c r="DN34" s="19">
        <v>15.6</v>
      </c>
      <c r="DO34" s="19">
        <v>19.100000000000001</v>
      </c>
      <c r="DP34" s="19">
        <v>31.5</v>
      </c>
      <c r="DQ34" s="19">
        <v>77.8</v>
      </c>
      <c r="DR34" s="19">
        <v>19.600000000000001</v>
      </c>
      <c r="DS34" s="19">
        <v>2</v>
      </c>
      <c r="DT34" s="19">
        <v>14.8</v>
      </c>
      <c r="DU34" s="19">
        <v>0.9</v>
      </c>
      <c r="DV34" s="19"/>
      <c r="DW34" s="19">
        <v>8</v>
      </c>
      <c r="DX34" s="19">
        <v>1.2</v>
      </c>
      <c r="DY34" s="19">
        <v>5.8</v>
      </c>
      <c r="DZ34" s="19">
        <v>8.3000000000000007</v>
      </c>
      <c r="EA34" s="19">
        <v>10</v>
      </c>
      <c r="EB34" s="19">
        <v>15</v>
      </c>
      <c r="EC34" s="19">
        <v>70</v>
      </c>
      <c r="ED34" s="19">
        <v>37.5</v>
      </c>
      <c r="EE34" s="19">
        <v>90.5</v>
      </c>
      <c r="EF34" s="19">
        <v>95.8</v>
      </c>
      <c r="EG34" s="19">
        <v>15</v>
      </c>
      <c r="EH34" s="19">
        <v>9.4</v>
      </c>
      <c r="EI34" s="19">
        <v>10.5</v>
      </c>
      <c r="EJ34" s="19">
        <v>5.4</v>
      </c>
      <c r="EK34" s="19">
        <v>8.6</v>
      </c>
      <c r="EL34" s="19">
        <v>4.2</v>
      </c>
      <c r="EM34" s="19">
        <v>4.7</v>
      </c>
      <c r="EN34" s="19">
        <v>4.9000000000000004</v>
      </c>
      <c r="EO34" s="19">
        <v>15.4</v>
      </c>
      <c r="EP34" s="19">
        <v>253</v>
      </c>
      <c r="EQ34" s="19">
        <v>17.899999999999999</v>
      </c>
      <c r="ER34" s="19">
        <v>149.30000000000001</v>
      </c>
      <c r="ES34" s="19">
        <v>0.6</v>
      </c>
      <c r="ET34" s="19">
        <v>98.6</v>
      </c>
      <c r="EU34" s="19">
        <v>124.5</v>
      </c>
      <c r="EV34" s="19">
        <v>108.7</v>
      </c>
      <c r="EW34" s="19">
        <v>2.8</v>
      </c>
      <c r="EX34" s="19">
        <v>2.4</v>
      </c>
      <c r="EY34" s="19">
        <v>2.4</v>
      </c>
      <c r="EZ34" s="19">
        <v>1.2</v>
      </c>
      <c r="FA34" s="19">
        <v>18.5</v>
      </c>
      <c r="FB34" s="19">
        <v>6.8</v>
      </c>
      <c r="FC34" s="19">
        <v>20</v>
      </c>
      <c r="FD34" s="19">
        <v>9.5</v>
      </c>
      <c r="FE34" s="19">
        <v>28.6</v>
      </c>
      <c r="FF34" s="19">
        <v>32.6</v>
      </c>
      <c r="FG34" s="19">
        <v>15</v>
      </c>
      <c r="FH34" s="19">
        <v>0.3</v>
      </c>
      <c r="FI34" s="19"/>
      <c r="FJ34" s="19">
        <v>11.2</v>
      </c>
      <c r="FK34" s="19">
        <v>7474.2</v>
      </c>
      <c r="FL34" s="15"/>
      <c r="FM34" s="19">
        <v>0</v>
      </c>
      <c r="FN34" s="19">
        <v>12.20472</v>
      </c>
      <c r="FO34" s="19">
        <v>6.0519999999999996</v>
      </c>
      <c r="FP34" s="19">
        <v>5.8</v>
      </c>
      <c r="FQ34" s="19">
        <v>26.101150000000001</v>
      </c>
      <c r="FR34" s="19">
        <v>18.922249999999998</v>
      </c>
      <c r="FS34" s="19">
        <v>4.7</v>
      </c>
      <c r="FT34" s="19">
        <v>5.5</v>
      </c>
      <c r="FU34" s="19">
        <v>79.280119999999997</v>
      </c>
    </row>
    <row r="35" spans="1:177" ht="24" customHeight="1" x14ac:dyDescent="0.3">
      <c r="A35" s="13" t="s">
        <v>62</v>
      </c>
      <c r="B35" s="13" t="s">
        <v>767</v>
      </c>
      <c r="C35" s="14">
        <v>40.5</v>
      </c>
      <c r="D35" s="14">
        <v>556.5</v>
      </c>
      <c r="E35" s="14">
        <v>186.4</v>
      </c>
      <c r="F35" s="14"/>
      <c r="G35" s="14"/>
      <c r="H35" s="14">
        <v>24.9</v>
      </c>
      <c r="I35" s="14">
        <v>91</v>
      </c>
      <c r="J35" s="14"/>
      <c r="K35" s="14"/>
      <c r="L35" s="14">
        <v>129.69999999999999</v>
      </c>
      <c r="M35" s="14">
        <v>129.1</v>
      </c>
      <c r="N35" s="14">
        <v>129.19999999999999</v>
      </c>
      <c r="O35" s="14">
        <v>222.6</v>
      </c>
      <c r="P35" s="14">
        <v>208.6</v>
      </c>
      <c r="Q35" s="14">
        <v>108.4</v>
      </c>
      <c r="R35" s="14">
        <v>119.9</v>
      </c>
      <c r="S35" s="14">
        <v>3</v>
      </c>
      <c r="T35" s="14"/>
      <c r="U35" s="14"/>
      <c r="V35" s="14"/>
      <c r="W35" s="14"/>
      <c r="X35" s="14">
        <v>129.30000000000001</v>
      </c>
      <c r="Y35" s="14">
        <v>7.7</v>
      </c>
      <c r="Z35" s="14">
        <v>6.4</v>
      </c>
      <c r="AA35" s="14"/>
      <c r="AB35" s="14">
        <v>6.8</v>
      </c>
      <c r="AC35" s="14">
        <v>12.4</v>
      </c>
      <c r="AD35" s="14">
        <v>76.400000000000006</v>
      </c>
      <c r="AE35" s="14"/>
      <c r="AF35" s="14"/>
      <c r="AG35" s="14"/>
      <c r="AH35" s="14"/>
      <c r="AI35" s="14">
        <v>80</v>
      </c>
      <c r="AJ35" s="14">
        <v>111.6</v>
      </c>
      <c r="AK35" s="14"/>
      <c r="AL35" s="14"/>
      <c r="AM35" s="14"/>
      <c r="AN35" s="14">
        <v>5.7</v>
      </c>
      <c r="AO35" s="14">
        <v>0</v>
      </c>
      <c r="AP35" s="14">
        <v>37.700000000000003</v>
      </c>
      <c r="AQ35" s="14">
        <v>67.2</v>
      </c>
      <c r="AR35" s="14">
        <v>0</v>
      </c>
      <c r="AS35" s="14">
        <v>18.2</v>
      </c>
      <c r="AT35" s="14">
        <v>10.4</v>
      </c>
      <c r="AU35" s="14">
        <v>69</v>
      </c>
      <c r="AV35" s="14">
        <v>123.3</v>
      </c>
      <c r="AW35" s="14">
        <v>123.3</v>
      </c>
      <c r="AX35" s="14">
        <v>153.9</v>
      </c>
      <c r="AY35" s="14">
        <v>107.1</v>
      </c>
      <c r="AZ35" s="14">
        <v>7.8</v>
      </c>
      <c r="BA35" s="14">
        <v>9.1</v>
      </c>
      <c r="BB35" s="14">
        <v>13</v>
      </c>
      <c r="BC35" s="14">
        <v>21.7</v>
      </c>
      <c r="BD35" s="14">
        <v>2</v>
      </c>
      <c r="BE35" s="14">
        <v>14.8</v>
      </c>
      <c r="BF35" s="14">
        <v>134.6</v>
      </c>
      <c r="BG35" s="14"/>
      <c r="BH35" s="14"/>
      <c r="BI35" s="14">
        <v>63.4</v>
      </c>
      <c r="BJ35" s="14">
        <v>0</v>
      </c>
      <c r="BK35" s="14"/>
      <c r="BL35" s="14">
        <v>46.3</v>
      </c>
      <c r="BM35" s="14"/>
      <c r="BN35" s="14"/>
      <c r="BO35" s="14"/>
      <c r="BP35" s="14">
        <v>100.3</v>
      </c>
      <c r="BQ35" s="14">
        <v>170.9</v>
      </c>
      <c r="BR35" s="14">
        <v>168.7</v>
      </c>
      <c r="BS35" s="14">
        <v>203</v>
      </c>
      <c r="BT35" s="14">
        <v>263.89999999999998</v>
      </c>
      <c r="BU35" s="14"/>
      <c r="BV35" s="14"/>
      <c r="BW35" s="14"/>
      <c r="BX35" s="14">
        <v>0</v>
      </c>
      <c r="BY35" s="14"/>
      <c r="BZ35" s="14"/>
      <c r="CA35" s="14"/>
      <c r="CB35" s="14"/>
      <c r="CC35" s="14">
        <v>0.7</v>
      </c>
      <c r="CD35" s="14">
        <v>157.9</v>
      </c>
      <c r="CE35" s="14">
        <v>91.1</v>
      </c>
      <c r="CF35" s="14">
        <v>48.2</v>
      </c>
      <c r="CG35" s="14">
        <v>68.8</v>
      </c>
      <c r="CH35" s="14">
        <v>28.8</v>
      </c>
      <c r="CI35" s="14"/>
      <c r="CJ35" s="14">
        <v>0</v>
      </c>
      <c r="CK35" s="14"/>
      <c r="CL35" s="14">
        <v>143.9</v>
      </c>
      <c r="CM35" s="14">
        <v>146.30000000000001</v>
      </c>
      <c r="CN35" s="14">
        <v>148.9</v>
      </c>
      <c r="CO35" s="14">
        <v>0</v>
      </c>
      <c r="CP35" s="14"/>
      <c r="CQ35" s="14"/>
      <c r="CR35" s="14"/>
      <c r="CS35" s="14"/>
      <c r="CT35" s="14">
        <v>212.9</v>
      </c>
      <c r="CU35" s="14">
        <v>101.5</v>
      </c>
      <c r="CV35" s="14">
        <v>0.9</v>
      </c>
      <c r="CW35" s="14">
        <v>113.1</v>
      </c>
      <c r="CX35" s="14">
        <v>80.599999999999994</v>
      </c>
      <c r="CY35" s="14">
        <v>12.5</v>
      </c>
      <c r="CZ35" s="14">
        <v>0.4</v>
      </c>
      <c r="DA35" s="14"/>
      <c r="DB35" s="14"/>
      <c r="DC35" s="14">
        <v>9.9</v>
      </c>
      <c r="DD35" s="14">
        <v>2.2999999999999998</v>
      </c>
      <c r="DE35" s="14">
        <v>200.5</v>
      </c>
      <c r="DF35" s="14">
        <v>0.3</v>
      </c>
      <c r="DG35" s="14">
        <v>1.5</v>
      </c>
      <c r="DH35" s="14">
        <v>4.5999999999999996</v>
      </c>
      <c r="DI35" s="14">
        <v>20.2</v>
      </c>
      <c r="DJ35" s="14">
        <v>5.4</v>
      </c>
      <c r="DK35" s="14">
        <v>3.1</v>
      </c>
      <c r="DL35" s="14">
        <v>3.5</v>
      </c>
      <c r="DM35" s="14">
        <v>17.2</v>
      </c>
      <c r="DN35" s="14">
        <v>15.5</v>
      </c>
      <c r="DO35" s="14">
        <v>18.8</v>
      </c>
      <c r="DP35" s="14">
        <v>31.9</v>
      </c>
      <c r="DQ35" s="14">
        <v>79.2</v>
      </c>
      <c r="DR35" s="14">
        <v>19.7</v>
      </c>
      <c r="DS35" s="14">
        <v>2</v>
      </c>
      <c r="DT35" s="14">
        <v>15</v>
      </c>
      <c r="DU35" s="14">
        <v>0.9</v>
      </c>
      <c r="DV35" s="14"/>
      <c r="DW35" s="14">
        <v>8.1</v>
      </c>
      <c r="DX35" s="14">
        <v>1.5</v>
      </c>
      <c r="DY35" s="14">
        <v>5.9</v>
      </c>
      <c r="DZ35" s="14">
        <v>8.1999999999999993</v>
      </c>
      <c r="EA35" s="14">
        <v>10</v>
      </c>
      <c r="EB35" s="14">
        <v>15.5</v>
      </c>
      <c r="EC35" s="14">
        <v>74</v>
      </c>
      <c r="ED35" s="14">
        <v>37.200000000000003</v>
      </c>
      <c r="EE35" s="14">
        <v>94.1</v>
      </c>
      <c r="EF35" s="14">
        <v>95.1</v>
      </c>
      <c r="EG35" s="14">
        <v>15.5</v>
      </c>
      <c r="EH35" s="14">
        <v>9.1</v>
      </c>
      <c r="EI35" s="14">
        <v>10.5</v>
      </c>
      <c r="EJ35" s="14">
        <v>5.2</v>
      </c>
      <c r="EK35" s="14">
        <v>8.1</v>
      </c>
      <c r="EL35" s="14">
        <v>4.2</v>
      </c>
      <c r="EM35" s="14">
        <v>4.7</v>
      </c>
      <c r="EN35" s="14">
        <v>4.7</v>
      </c>
      <c r="EO35" s="14">
        <v>16.5</v>
      </c>
      <c r="EP35" s="14">
        <v>253.1</v>
      </c>
      <c r="EQ35" s="14">
        <v>17.7</v>
      </c>
      <c r="ER35" s="14">
        <v>149.19999999999999</v>
      </c>
      <c r="ES35" s="14">
        <v>0.6</v>
      </c>
      <c r="ET35" s="14">
        <v>122.1</v>
      </c>
      <c r="EU35" s="14">
        <v>120.7</v>
      </c>
      <c r="EV35" s="14">
        <v>108.8</v>
      </c>
      <c r="EW35" s="14">
        <v>2.8</v>
      </c>
      <c r="EX35" s="14">
        <v>2.4</v>
      </c>
      <c r="EY35" s="14">
        <v>2.4</v>
      </c>
      <c r="EZ35" s="14">
        <v>1.2</v>
      </c>
      <c r="FA35" s="14">
        <v>18.100000000000001</v>
      </c>
      <c r="FB35" s="14">
        <v>6.8</v>
      </c>
      <c r="FC35" s="14">
        <v>20</v>
      </c>
      <c r="FD35" s="14">
        <v>9.6999999999999993</v>
      </c>
      <c r="FE35" s="14">
        <v>28.8</v>
      </c>
      <c r="FF35" s="14">
        <v>32.299999999999997</v>
      </c>
      <c r="FG35" s="14">
        <v>15</v>
      </c>
      <c r="FH35" s="14">
        <v>3.4</v>
      </c>
      <c r="FI35" s="14"/>
      <c r="FJ35" s="14">
        <v>11.2</v>
      </c>
      <c r="FK35" s="14">
        <v>7478.1</v>
      </c>
      <c r="FL35" s="15"/>
      <c r="FM35" s="14">
        <v>0</v>
      </c>
      <c r="FN35" s="14">
        <v>12.29454</v>
      </c>
      <c r="FO35" s="14">
        <v>6.0519999999999996</v>
      </c>
      <c r="FP35" s="14">
        <v>5.8</v>
      </c>
      <c r="FQ35" s="14">
        <v>26.16273</v>
      </c>
      <c r="FR35" s="14">
        <v>18.921900000000001</v>
      </c>
      <c r="FS35" s="14">
        <v>4.7</v>
      </c>
      <c r="FT35" s="14">
        <v>0</v>
      </c>
      <c r="FU35" s="14">
        <v>73.931169999999995</v>
      </c>
    </row>
    <row r="36" spans="1:177" ht="24" customHeight="1" x14ac:dyDescent="0.3">
      <c r="A36" s="16" t="s">
        <v>62</v>
      </c>
      <c r="B36" s="16" t="s">
        <v>768</v>
      </c>
      <c r="C36" s="17">
        <v>33.9</v>
      </c>
      <c r="D36" s="17">
        <v>552.1</v>
      </c>
      <c r="E36" s="17">
        <v>185.5</v>
      </c>
      <c r="F36" s="17"/>
      <c r="G36" s="17"/>
      <c r="H36" s="17">
        <v>24.9</v>
      </c>
      <c r="I36" s="17">
        <v>89.4</v>
      </c>
      <c r="J36" s="17"/>
      <c r="K36" s="17"/>
      <c r="L36" s="17">
        <v>129</v>
      </c>
      <c r="M36" s="17">
        <v>129.5</v>
      </c>
      <c r="N36" s="17">
        <v>129.1</v>
      </c>
      <c r="O36" s="17">
        <v>223.2</v>
      </c>
      <c r="P36" s="17">
        <v>209.7</v>
      </c>
      <c r="Q36" s="17">
        <v>109.1</v>
      </c>
      <c r="R36" s="17">
        <v>72.099999999999994</v>
      </c>
      <c r="S36" s="17">
        <v>3</v>
      </c>
      <c r="T36" s="17"/>
      <c r="U36" s="17"/>
      <c r="V36" s="17"/>
      <c r="W36" s="17"/>
      <c r="X36" s="17">
        <v>124.4</v>
      </c>
      <c r="Y36" s="17">
        <v>7.3</v>
      </c>
      <c r="Z36" s="17">
        <v>6.3</v>
      </c>
      <c r="AA36" s="17"/>
      <c r="AB36" s="17">
        <v>6.8</v>
      </c>
      <c r="AC36" s="17">
        <v>12.6</v>
      </c>
      <c r="AD36" s="17">
        <v>85.6</v>
      </c>
      <c r="AE36" s="17"/>
      <c r="AF36" s="17"/>
      <c r="AG36" s="17"/>
      <c r="AH36" s="17"/>
      <c r="AI36" s="17">
        <v>78.900000000000006</v>
      </c>
      <c r="AJ36" s="17">
        <v>102.5</v>
      </c>
      <c r="AK36" s="17"/>
      <c r="AL36" s="17"/>
      <c r="AM36" s="17"/>
      <c r="AN36" s="17">
        <v>6.5</v>
      </c>
      <c r="AO36" s="17">
        <v>0</v>
      </c>
      <c r="AP36" s="17">
        <v>37.5</v>
      </c>
      <c r="AQ36" s="17">
        <v>72.7</v>
      </c>
      <c r="AR36" s="17">
        <v>0</v>
      </c>
      <c r="AS36" s="17">
        <v>17.8</v>
      </c>
      <c r="AT36" s="17">
        <v>10.4</v>
      </c>
      <c r="AU36" s="17">
        <v>64</v>
      </c>
      <c r="AV36" s="17">
        <v>121.7</v>
      </c>
      <c r="AW36" s="17">
        <v>122.4</v>
      </c>
      <c r="AX36" s="17">
        <v>153.19999999999999</v>
      </c>
      <c r="AY36" s="17">
        <v>104.4</v>
      </c>
      <c r="AZ36" s="17">
        <v>7.9</v>
      </c>
      <c r="BA36" s="17">
        <v>9.1</v>
      </c>
      <c r="BB36" s="17">
        <v>12.9</v>
      </c>
      <c r="BC36" s="17">
        <v>21.3</v>
      </c>
      <c r="BD36" s="17">
        <v>2</v>
      </c>
      <c r="BE36" s="17">
        <v>14.7</v>
      </c>
      <c r="BF36" s="17">
        <v>54.1</v>
      </c>
      <c r="BG36" s="17"/>
      <c r="BH36" s="17"/>
      <c r="BI36" s="17">
        <v>62.2</v>
      </c>
      <c r="BJ36" s="17">
        <v>0</v>
      </c>
      <c r="BK36" s="17"/>
      <c r="BL36" s="17">
        <v>46.6</v>
      </c>
      <c r="BM36" s="17"/>
      <c r="BN36" s="17"/>
      <c r="BO36" s="17"/>
      <c r="BP36" s="17">
        <v>99.8</v>
      </c>
      <c r="BQ36" s="17">
        <v>171.6</v>
      </c>
      <c r="BR36" s="17">
        <v>169.8</v>
      </c>
      <c r="BS36" s="17">
        <v>202.5</v>
      </c>
      <c r="BT36" s="17">
        <v>265</v>
      </c>
      <c r="BU36" s="17"/>
      <c r="BV36" s="17"/>
      <c r="BW36" s="17"/>
      <c r="BX36" s="17">
        <v>0</v>
      </c>
      <c r="BY36" s="17"/>
      <c r="BZ36" s="17"/>
      <c r="CA36" s="17"/>
      <c r="CB36" s="17"/>
      <c r="CC36" s="17">
        <v>0.7</v>
      </c>
      <c r="CD36" s="17">
        <v>122</v>
      </c>
      <c r="CE36" s="17">
        <v>71.8</v>
      </c>
      <c r="CF36" s="17">
        <v>47.8</v>
      </c>
      <c r="CG36" s="17">
        <v>71.3</v>
      </c>
      <c r="CH36" s="17">
        <v>28.4</v>
      </c>
      <c r="CI36" s="17"/>
      <c r="CJ36" s="17">
        <v>0</v>
      </c>
      <c r="CK36" s="17"/>
      <c r="CL36" s="17">
        <v>144.69999999999999</v>
      </c>
      <c r="CM36" s="17">
        <v>146.4</v>
      </c>
      <c r="CN36" s="17">
        <v>149.30000000000001</v>
      </c>
      <c r="CO36" s="17">
        <v>0</v>
      </c>
      <c r="CP36" s="17"/>
      <c r="CQ36" s="17"/>
      <c r="CR36" s="17"/>
      <c r="CS36" s="17"/>
      <c r="CT36" s="17">
        <v>213.6</v>
      </c>
      <c r="CU36" s="17">
        <v>102.1</v>
      </c>
      <c r="CV36" s="17">
        <v>0.9</v>
      </c>
      <c r="CW36" s="17">
        <v>113.2</v>
      </c>
      <c r="CX36" s="17">
        <v>80.5</v>
      </c>
      <c r="CY36" s="17">
        <v>11</v>
      </c>
      <c r="CZ36" s="17">
        <v>0.4</v>
      </c>
      <c r="DA36" s="17"/>
      <c r="DB36" s="17"/>
      <c r="DC36" s="17">
        <v>9.9</v>
      </c>
      <c r="DD36" s="17">
        <v>2.1</v>
      </c>
      <c r="DE36" s="17">
        <v>202</v>
      </c>
      <c r="DF36" s="17">
        <v>0.3</v>
      </c>
      <c r="DG36" s="17">
        <v>1.5</v>
      </c>
      <c r="DH36" s="17">
        <v>4.5999999999999996</v>
      </c>
      <c r="DI36" s="17">
        <v>20</v>
      </c>
      <c r="DJ36" s="17">
        <v>5.4</v>
      </c>
      <c r="DK36" s="17">
        <v>3.2</v>
      </c>
      <c r="DL36" s="17">
        <v>3.5</v>
      </c>
      <c r="DM36" s="17">
        <v>17.2</v>
      </c>
      <c r="DN36" s="17">
        <v>15.7</v>
      </c>
      <c r="DO36" s="17">
        <v>18.600000000000001</v>
      </c>
      <c r="DP36" s="17">
        <v>30</v>
      </c>
      <c r="DQ36" s="17">
        <v>70.599999999999994</v>
      </c>
      <c r="DR36" s="17">
        <v>19.8</v>
      </c>
      <c r="DS36" s="17">
        <v>2</v>
      </c>
      <c r="DT36" s="17">
        <v>15</v>
      </c>
      <c r="DU36" s="17">
        <v>0.9</v>
      </c>
      <c r="DV36" s="17"/>
      <c r="DW36" s="17">
        <v>8.1</v>
      </c>
      <c r="DX36" s="17">
        <v>2.2000000000000002</v>
      </c>
      <c r="DY36" s="17">
        <v>5.8</v>
      </c>
      <c r="DZ36" s="17">
        <v>8.1999999999999993</v>
      </c>
      <c r="EA36" s="17">
        <v>10</v>
      </c>
      <c r="EB36" s="17">
        <v>11.9</v>
      </c>
      <c r="EC36" s="17">
        <v>76.2</v>
      </c>
      <c r="ED36" s="17">
        <v>37.5</v>
      </c>
      <c r="EE36" s="17">
        <v>99.9</v>
      </c>
      <c r="EF36" s="17">
        <v>97.1</v>
      </c>
      <c r="EG36" s="17">
        <v>15.1</v>
      </c>
      <c r="EH36" s="17">
        <v>9.6</v>
      </c>
      <c r="EI36" s="17">
        <v>10.5</v>
      </c>
      <c r="EJ36" s="17">
        <v>5.2</v>
      </c>
      <c r="EK36" s="17">
        <v>7.9</v>
      </c>
      <c r="EL36" s="17">
        <v>4.0999999999999996</v>
      </c>
      <c r="EM36" s="17">
        <v>4.7</v>
      </c>
      <c r="EN36" s="17">
        <v>4.7</v>
      </c>
      <c r="EO36" s="17">
        <v>16</v>
      </c>
      <c r="EP36" s="17">
        <v>253</v>
      </c>
      <c r="EQ36" s="17">
        <v>17.899999999999999</v>
      </c>
      <c r="ER36" s="17">
        <v>145.19999999999999</v>
      </c>
      <c r="ES36" s="17">
        <v>0.6</v>
      </c>
      <c r="ET36" s="17">
        <v>127.6</v>
      </c>
      <c r="EU36" s="17">
        <v>126.8</v>
      </c>
      <c r="EV36" s="17">
        <v>108.1</v>
      </c>
      <c r="EW36" s="17">
        <v>3</v>
      </c>
      <c r="EX36" s="17">
        <v>2.4</v>
      </c>
      <c r="EY36" s="17">
        <v>2.4</v>
      </c>
      <c r="EZ36" s="17">
        <v>1.1000000000000001</v>
      </c>
      <c r="FA36" s="17">
        <v>17.600000000000001</v>
      </c>
      <c r="FB36" s="17">
        <v>6.8</v>
      </c>
      <c r="FC36" s="17">
        <v>20</v>
      </c>
      <c r="FD36" s="17">
        <v>9.5</v>
      </c>
      <c r="FE36" s="17">
        <v>28.9</v>
      </c>
      <c r="FF36" s="17">
        <v>32.299999999999997</v>
      </c>
      <c r="FG36" s="17">
        <v>15</v>
      </c>
      <c r="FH36" s="17">
        <v>4.2</v>
      </c>
      <c r="FI36" s="17"/>
      <c r="FJ36" s="17">
        <v>11.2</v>
      </c>
      <c r="FK36" s="17">
        <v>7279.7</v>
      </c>
      <c r="FL36" s="15"/>
      <c r="FM36" s="17">
        <v>0</v>
      </c>
      <c r="FN36" s="17">
        <v>12.29209</v>
      </c>
      <c r="FO36" s="17">
        <v>6.048</v>
      </c>
      <c r="FP36" s="17">
        <v>5.8</v>
      </c>
      <c r="FQ36" s="17">
        <v>26.157209999999999</v>
      </c>
      <c r="FR36" s="17">
        <v>18.920999999999999</v>
      </c>
      <c r="FS36" s="17">
        <v>4.5999999999999996</v>
      </c>
      <c r="FT36" s="17">
        <v>0</v>
      </c>
      <c r="FU36" s="17">
        <v>73.818299999999994</v>
      </c>
    </row>
    <row r="37" spans="1:177" ht="24" customHeight="1" x14ac:dyDescent="0.3">
      <c r="A37" s="16" t="s">
        <v>62</v>
      </c>
      <c r="B37" s="16" t="s">
        <v>769</v>
      </c>
      <c r="C37" s="17">
        <v>45.1</v>
      </c>
      <c r="D37" s="17">
        <v>557</v>
      </c>
      <c r="E37" s="17">
        <v>184.4</v>
      </c>
      <c r="F37" s="17"/>
      <c r="G37" s="17"/>
      <c r="H37" s="17">
        <v>25.1</v>
      </c>
      <c r="I37" s="17">
        <v>87.4</v>
      </c>
      <c r="J37" s="17"/>
      <c r="K37" s="17"/>
      <c r="L37" s="17">
        <v>128.5</v>
      </c>
      <c r="M37" s="17">
        <v>128.69999999999999</v>
      </c>
      <c r="N37" s="17">
        <v>128.69999999999999</v>
      </c>
      <c r="O37" s="17">
        <v>223.3</v>
      </c>
      <c r="P37" s="17">
        <v>207</v>
      </c>
      <c r="Q37" s="17">
        <v>108.9</v>
      </c>
      <c r="R37" s="17">
        <v>74.099999999999994</v>
      </c>
      <c r="S37" s="17">
        <v>3</v>
      </c>
      <c r="T37" s="17"/>
      <c r="U37" s="17"/>
      <c r="V37" s="17"/>
      <c r="W37" s="17"/>
      <c r="X37" s="17">
        <v>135.19999999999999</v>
      </c>
      <c r="Y37" s="17">
        <v>7.8</v>
      </c>
      <c r="Z37" s="17">
        <v>6.4</v>
      </c>
      <c r="AA37" s="17"/>
      <c r="AB37" s="17">
        <v>6.8</v>
      </c>
      <c r="AC37" s="17">
        <v>12.6</v>
      </c>
      <c r="AD37" s="17">
        <v>85.3</v>
      </c>
      <c r="AE37" s="17"/>
      <c r="AF37" s="17"/>
      <c r="AG37" s="17"/>
      <c r="AH37" s="17"/>
      <c r="AI37" s="17">
        <v>80.2</v>
      </c>
      <c r="AJ37" s="17">
        <v>111.6</v>
      </c>
      <c r="AK37" s="17"/>
      <c r="AL37" s="17"/>
      <c r="AM37" s="17"/>
      <c r="AN37" s="17">
        <v>6.5</v>
      </c>
      <c r="AO37" s="17">
        <v>0</v>
      </c>
      <c r="AP37" s="17">
        <v>37.799999999999997</v>
      </c>
      <c r="AQ37" s="17">
        <v>0</v>
      </c>
      <c r="AR37" s="17">
        <v>0</v>
      </c>
      <c r="AS37" s="17">
        <v>18.2</v>
      </c>
      <c r="AT37" s="17">
        <v>10.3</v>
      </c>
      <c r="AU37" s="17">
        <v>69.8</v>
      </c>
      <c r="AV37" s="17">
        <v>125</v>
      </c>
      <c r="AW37" s="17">
        <v>125.1</v>
      </c>
      <c r="AX37" s="17">
        <v>153.19999999999999</v>
      </c>
      <c r="AY37" s="17">
        <v>109.4</v>
      </c>
      <c r="AZ37" s="17">
        <v>7.8</v>
      </c>
      <c r="BA37" s="17">
        <v>9.1</v>
      </c>
      <c r="BB37" s="17">
        <v>13.2</v>
      </c>
      <c r="BC37" s="17">
        <v>22</v>
      </c>
      <c r="BD37" s="17">
        <v>2</v>
      </c>
      <c r="BE37" s="17">
        <v>15.2</v>
      </c>
      <c r="BF37" s="17">
        <v>124.5</v>
      </c>
      <c r="BG37" s="17"/>
      <c r="BH37" s="17"/>
      <c r="BI37" s="17">
        <v>63.8</v>
      </c>
      <c r="BJ37" s="17">
        <v>0</v>
      </c>
      <c r="BK37" s="17"/>
      <c r="BL37" s="17">
        <v>46.3</v>
      </c>
      <c r="BM37" s="17"/>
      <c r="BN37" s="17"/>
      <c r="BO37" s="17"/>
      <c r="BP37" s="17">
        <v>100.9</v>
      </c>
      <c r="BQ37" s="17">
        <v>171.5</v>
      </c>
      <c r="BR37" s="17">
        <v>169.8</v>
      </c>
      <c r="BS37" s="17">
        <v>203</v>
      </c>
      <c r="BT37" s="17">
        <v>265</v>
      </c>
      <c r="BU37" s="17"/>
      <c r="BV37" s="17"/>
      <c r="BW37" s="17"/>
      <c r="BX37" s="17">
        <v>0</v>
      </c>
      <c r="BY37" s="17"/>
      <c r="BZ37" s="17"/>
      <c r="CA37" s="17"/>
      <c r="CB37" s="17"/>
      <c r="CC37" s="17">
        <v>0.8</v>
      </c>
      <c r="CD37" s="17">
        <v>140</v>
      </c>
      <c r="CE37" s="17">
        <v>77</v>
      </c>
      <c r="CF37" s="17">
        <v>48.3</v>
      </c>
      <c r="CG37" s="17">
        <v>71.7</v>
      </c>
      <c r="CH37" s="17">
        <v>29</v>
      </c>
      <c r="CI37" s="17"/>
      <c r="CJ37" s="17">
        <v>0</v>
      </c>
      <c r="CK37" s="17"/>
      <c r="CL37" s="17">
        <v>144.30000000000001</v>
      </c>
      <c r="CM37" s="17">
        <v>146.6</v>
      </c>
      <c r="CN37" s="17">
        <v>148.9</v>
      </c>
      <c r="CO37" s="17">
        <v>0</v>
      </c>
      <c r="CP37" s="17"/>
      <c r="CQ37" s="17"/>
      <c r="CR37" s="17"/>
      <c r="CS37" s="17"/>
      <c r="CT37" s="17">
        <v>213.7</v>
      </c>
      <c r="CU37" s="17">
        <v>102.3</v>
      </c>
      <c r="CV37" s="17">
        <v>1.1000000000000001</v>
      </c>
      <c r="CW37" s="17">
        <v>113</v>
      </c>
      <c r="CX37" s="17">
        <v>80.599999999999994</v>
      </c>
      <c r="CY37" s="17">
        <v>14.7</v>
      </c>
      <c r="CZ37" s="17">
        <v>0.4</v>
      </c>
      <c r="DA37" s="17"/>
      <c r="DB37" s="17"/>
      <c r="DC37" s="17">
        <v>9.9</v>
      </c>
      <c r="DD37" s="17">
        <v>2.2000000000000002</v>
      </c>
      <c r="DE37" s="17">
        <v>201.7</v>
      </c>
      <c r="DF37" s="17">
        <v>0.3</v>
      </c>
      <c r="DG37" s="17">
        <v>1.5</v>
      </c>
      <c r="DH37" s="17">
        <v>4.5999999999999996</v>
      </c>
      <c r="DI37" s="17">
        <v>20.3</v>
      </c>
      <c r="DJ37" s="17">
        <v>5.4</v>
      </c>
      <c r="DK37" s="17">
        <v>3.1</v>
      </c>
      <c r="DL37" s="17">
        <v>3.5</v>
      </c>
      <c r="DM37" s="17">
        <v>17.2</v>
      </c>
      <c r="DN37" s="17">
        <v>15.7</v>
      </c>
      <c r="DO37" s="17">
        <v>18.7</v>
      </c>
      <c r="DP37" s="17">
        <v>30.7</v>
      </c>
      <c r="DQ37" s="17">
        <v>75.400000000000006</v>
      </c>
      <c r="DR37" s="17">
        <v>19.8</v>
      </c>
      <c r="DS37" s="17">
        <v>2</v>
      </c>
      <c r="DT37" s="17">
        <v>15</v>
      </c>
      <c r="DU37" s="17">
        <v>0.9</v>
      </c>
      <c r="DV37" s="17"/>
      <c r="DW37" s="17">
        <v>7.7</v>
      </c>
      <c r="DX37" s="17">
        <v>1.4</v>
      </c>
      <c r="DY37" s="17">
        <v>5.9</v>
      </c>
      <c r="DZ37" s="17">
        <v>8.3000000000000007</v>
      </c>
      <c r="EA37" s="17">
        <v>10</v>
      </c>
      <c r="EB37" s="17">
        <v>13.2</v>
      </c>
      <c r="EC37" s="17">
        <v>75.400000000000006</v>
      </c>
      <c r="ED37" s="17">
        <v>37.799999999999997</v>
      </c>
      <c r="EE37" s="17">
        <v>91.8</v>
      </c>
      <c r="EF37" s="17">
        <v>96.3</v>
      </c>
      <c r="EG37" s="17">
        <v>14.5</v>
      </c>
      <c r="EH37" s="17">
        <v>9.6</v>
      </c>
      <c r="EI37" s="17">
        <v>10.5</v>
      </c>
      <c r="EJ37" s="17">
        <v>4.9000000000000004</v>
      </c>
      <c r="EK37" s="17">
        <v>7.9</v>
      </c>
      <c r="EL37" s="17">
        <v>4.0999999999999996</v>
      </c>
      <c r="EM37" s="17">
        <v>4.7</v>
      </c>
      <c r="EN37" s="17">
        <v>4.7</v>
      </c>
      <c r="EO37" s="17">
        <v>16.8</v>
      </c>
      <c r="EP37" s="17">
        <v>252.8</v>
      </c>
      <c r="EQ37" s="17">
        <v>16.8</v>
      </c>
      <c r="ER37" s="17">
        <v>148.1</v>
      </c>
      <c r="ES37" s="17">
        <v>0.6</v>
      </c>
      <c r="ET37" s="17">
        <v>131.69999999999999</v>
      </c>
      <c r="EU37" s="17">
        <v>126.2</v>
      </c>
      <c r="EV37" s="17">
        <v>107.7</v>
      </c>
      <c r="EW37" s="17">
        <v>3</v>
      </c>
      <c r="EX37" s="17">
        <v>2.4</v>
      </c>
      <c r="EY37" s="17">
        <v>2.4</v>
      </c>
      <c r="EZ37" s="17">
        <v>1.1000000000000001</v>
      </c>
      <c r="FA37" s="17">
        <v>16.7</v>
      </c>
      <c r="FB37" s="17">
        <v>6.8</v>
      </c>
      <c r="FC37" s="17">
        <v>20</v>
      </c>
      <c r="FD37" s="17">
        <v>9.4</v>
      </c>
      <c r="FE37" s="17">
        <v>28.6</v>
      </c>
      <c r="FF37" s="17">
        <v>32.4</v>
      </c>
      <c r="FG37" s="17">
        <v>14.5</v>
      </c>
      <c r="FH37" s="17">
        <v>4.3</v>
      </c>
      <c r="FI37" s="17"/>
      <c r="FJ37" s="17">
        <v>11.2</v>
      </c>
      <c r="FK37" s="17">
        <v>7359</v>
      </c>
      <c r="FL37" s="15"/>
      <c r="FM37" s="17">
        <v>0</v>
      </c>
      <c r="FN37" s="17">
        <v>9.3546300000000002</v>
      </c>
      <c r="FO37" s="17">
        <v>6.048</v>
      </c>
      <c r="FP37" s="17">
        <v>5.8</v>
      </c>
      <c r="FQ37" s="17">
        <v>26.050260000000002</v>
      </c>
      <c r="FR37" s="17">
        <v>18.921600000000002</v>
      </c>
      <c r="FS37" s="17">
        <v>4.8</v>
      </c>
      <c r="FT37" s="17">
        <v>0</v>
      </c>
      <c r="FU37" s="17">
        <v>70.974490000000003</v>
      </c>
    </row>
    <row r="38" spans="1:177" ht="24" customHeight="1" x14ac:dyDescent="0.3">
      <c r="A38" s="16" t="s">
        <v>62</v>
      </c>
      <c r="B38" s="16" t="s">
        <v>770</v>
      </c>
      <c r="C38" s="17">
        <v>45.8</v>
      </c>
      <c r="D38" s="17">
        <v>621.9</v>
      </c>
      <c r="E38" s="17">
        <v>218.3</v>
      </c>
      <c r="F38" s="17"/>
      <c r="G38" s="17"/>
      <c r="H38" s="17">
        <v>25.3</v>
      </c>
      <c r="I38" s="17">
        <v>88.7</v>
      </c>
      <c r="J38" s="17"/>
      <c r="K38" s="17"/>
      <c r="L38" s="17">
        <v>128.80000000000001</v>
      </c>
      <c r="M38" s="17">
        <v>128.69999999999999</v>
      </c>
      <c r="N38" s="17">
        <v>129.4</v>
      </c>
      <c r="O38" s="17">
        <v>224.4</v>
      </c>
      <c r="P38" s="17">
        <v>206.9</v>
      </c>
      <c r="Q38" s="17">
        <v>108.8</v>
      </c>
      <c r="R38" s="17">
        <v>99</v>
      </c>
      <c r="S38" s="17">
        <v>3</v>
      </c>
      <c r="T38" s="17"/>
      <c r="U38" s="17"/>
      <c r="V38" s="17"/>
      <c r="W38" s="17"/>
      <c r="X38" s="17">
        <v>127.9</v>
      </c>
      <c r="Y38" s="17">
        <v>8</v>
      </c>
      <c r="Z38" s="17">
        <v>6.2</v>
      </c>
      <c r="AA38" s="17"/>
      <c r="AB38" s="17">
        <v>6.8</v>
      </c>
      <c r="AC38" s="17">
        <v>12.6</v>
      </c>
      <c r="AD38" s="17">
        <v>85.6</v>
      </c>
      <c r="AE38" s="17"/>
      <c r="AF38" s="17"/>
      <c r="AG38" s="17"/>
      <c r="AH38" s="17"/>
      <c r="AI38" s="17">
        <v>80.7</v>
      </c>
      <c r="AJ38" s="17">
        <v>80.900000000000006</v>
      </c>
      <c r="AK38" s="17"/>
      <c r="AL38" s="17"/>
      <c r="AM38" s="17"/>
      <c r="AN38" s="17">
        <v>6.5</v>
      </c>
      <c r="AO38" s="17">
        <v>0</v>
      </c>
      <c r="AP38" s="17">
        <v>38</v>
      </c>
      <c r="AQ38" s="17">
        <v>0</v>
      </c>
      <c r="AR38" s="17">
        <v>0</v>
      </c>
      <c r="AS38" s="17">
        <v>18.2</v>
      </c>
      <c r="AT38" s="17">
        <v>10.3</v>
      </c>
      <c r="AU38" s="17">
        <v>66.2</v>
      </c>
      <c r="AV38" s="17">
        <v>167.2</v>
      </c>
      <c r="AW38" s="17">
        <v>167.2</v>
      </c>
      <c r="AX38" s="17">
        <v>169.4</v>
      </c>
      <c r="AY38" s="17">
        <v>105</v>
      </c>
      <c r="AZ38" s="17">
        <v>7.8</v>
      </c>
      <c r="BA38" s="17">
        <v>9.1</v>
      </c>
      <c r="BB38" s="17">
        <v>13.4</v>
      </c>
      <c r="BC38" s="17">
        <v>22.1</v>
      </c>
      <c r="BD38" s="17">
        <v>2</v>
      </c>
      <c r="BE38" s="17">
        <v>15.3</v>
      </c>
      <c r="BF38" s="17">
        <v>73.3</v>
      </c>
      <c r="BG38" s="17"/>
      <c r="BH38" s="17"/>
      <c r="BI38" s="17">
        <v>64</v>
      </c>
      <c r="BJ38" s="17">
        <v>0</v>
      </c>
      <c r="BK38" s="17"/>
      <c r="BL38" s="17">
        <v>46.5</v>
      </c>
      <c r="BM38" s="17"/>
      <c r="BN38" s="17"/>
      <c r="BO38" s="17"/>
      <c r="BP38" s="17">
        <v>100.8</v>
      </c>
      <c r="BQ38" s="17">
        <v>172.8</v>
      </c>
      <c r="BR38" s="17">
        <v>170.1</v>
      </c>
      <c r="BS38" s="17">
        <v>203.8</v>
      </c>
      <c r="BT38" s="17">
        <v>265.8</v>
      </c>
      <c r="BU38" s="17"/>
      <c r="BV38" s="17"/>
      <c r="BW38" s="17"/>
      <c r="BX38" s="17">
        <v>0</v>
      </c>
      <c r="BY38" s="17"/>
      <c r="BZ38" s="17"/>
      <c r="CA38" s="17"/>
      <c r="CB38" s="17"/>
      <c r="CC38" s="17">
        <v>0.8</v>
      </c>
      <c r="CD38" s="17">
        <v>188.1</v>
      </c>
      <c r="CE38" s="17">
        <v>83.6</v>
      </c>
      <c r="CF38" s="17">
        <v>48.3</v>
      </c>
      <c r="CG38" s="17">
        <v>71.7</v>
      </c>
      <c r="CH38" s="17">
        <v>29.2</v>
      </c>
      <c r="CI38" s="17"/>
      <c r="CJ38" s="17">
        <v>0</v>
      </c>
      <c r="CK38" s="17"/>
      <c r="CL38" s="17">
        <v>144.19999999999999</v>
      </c>
      <c r="CM38" s="17">
        <v>146.19999999999999</v>
      </c>
      <c r="CN38" s="17">
        <v>148.6</v>
      </c>
      <c r="CO38" s="17">
        <v>0</v>
      </c>
      <c r="CP38" s="17"/>
      <c r="CQ38" s="17"/>
      <c r="CR38" s="17"/>
      <c r="CS38" s="17"/>
      <c r="CT38" s="17">
        <v>214.1</v>
      </c>
      <c r="CU38" s="17">
        <v>102.3</v>
      </c>
      <c r="CV38" s="17">
        <v>1.1000000000000001</v>
      </c>
      <c r="CW38" s="17">
        <v>112.3</v>
      </c>
      <c r="CX38" s="17">
        <v>80.599999999999994</v>
      </c>
      <c r="CY38" s="17">
        <v>13.7</v>
      </c>
      <c r="CZ38" s="17">
        <v>0.4</v>
      </c>
      <c r="DA38" s="17"/>
      <c r="DB38" s="17"/>
      <c r="DC38" s="17">
        <v>9.9</v>
      </c>
      <c r="DD38" s="17">
        <v>2.2000000000000002</v>
      </c>
      <c r="DE38" s="17">
        <v>202</v>
      </c>
      <c r="DF38" s="17">
        <v>0.4</v>
      </c>
      <c r="DG38" s="17">
        <v>1.3</v>
      </c>
      <c r="DH38" s="17">
        <v>4.7</v>
      </c>
      <c r="DI38" s="17">
        <v>20.399999999999999</v>
      </c>
      <c r="DJ38" s="17">
        <v>5.4</v>
      </c>
      <c r="DK38" s="17">
        <v>3.1</v>
      </c>
      <c r="DL38" s="17">
        <v>3.5</v>
      </c>
      <c r="DM38" s="17">
        <v>17.2</v>
      </c>
      <c r="DN38" s="17">
        <v>15.6</v>
      </c>
      <c r="DO38" s="17">
        <v>18.7</v>
      </c>
      <c r="DP38" s="17">
        <v>30.4</v>
      </c>
      <c r="DQ38" s="17">
        <v>72.3</v>
      </c>
      <c r="DR38" s="17">
        <v>19.7</v>
      </c>
      <c r="DS38" s="17">
        <v>2</v>
      </c>
      <c r="DT38" s="17">
        <v>15</v>
      </c>
      <c r="DU38" s="17">
        <v>1</v>
      </c>
      <c r="DV38" s="17"/>
      <c r="DW38" s="17">
        <v>7.7</v>
      </c>
      <c r="DX38" s="17">
        <v>1.6</v>
      </c>
      <c r="DY38" s="17">
        <v>6</v>
      </c>
      <c r="DZ38" s="17">
        <v>8.4</v>
      </c>
      <c r="EA38" s="17">
        <v>10</v>
      </c>
      <c r="EB38" s="17">
        <v>14.6</v>
      </c>
      <c r="EC38" s="17">
        <v>78</v>
      </c>
      <c r="ED38" s="17">
        <v>37.799999999999997</v>
      </c>
      <c r="EE38" s="17">
        <v>76.8</v>
      </c>
      <c r="EF38" s="17">
        <v>81.900000000000006</v>
      </c>
      <c r="EG38" s="17">
        <v>12.6</v>
      </c>
      <c r="EH38" s="17">
        <v>6.1</v>
      </c>
      <c r="EI38" s="17">
        <v>10.5</v>
      </c>
      <c r="EJ38" s="17">
        <v>4.9000000000000004</v>
      </c>
      <c r="EK38" s="17">
        <v>7.9</v>
      </c>
      <c r="EL38" s="17">
        <v>4.0999999999999996</v>
      </c>
      <c r="EM38" s="17">
        <v>4.7</v>
      </c>
      <c r="EN38" s="17">
        <v>4.7</v>
      </c>
      <c r="EO38" s="17">
        <v>16.399999999999999</v>
      </c>
      <c r="EP38" s="17">
        <v>253</v>
      </c>
      <c r="EQ38" s="17">
        <v>15.7</v>
      </c>
      <c r="ER38" s="17">
        <v>149.4</v>
      </c>
      <c r="ES38" s="17">
        <v>0.6</v>
      </c>
      <c r="ET38" s="17">
        <v>132</v>
      </c>
      <c r="EU38" s="17">
        <v>124.3</v>
      </c>
      <c r="EV38" s="17">
        <v>106.8</v>
      </c>
      <c r="EW38" s="17">
        <v>2.9</v>
      </c>
      <c r="EX38" s="17">
        <v>2.4</v>
      </c>
      <c r="EY38" s="17">
        <v>2.4</v>
      </c>
      <c r="EZ38" s="17">
        <v>1.1000000000000001</v>
      </c>
      <c r="FA38" s="17">
        <v>15.7</v>
      </c>
      <c r="FB38" s="17">
        <v>6.8</v>
      </c>
      <c r="FC38" s="17">
        <v>20</v>
      </c>
      <c r="FD38" s="17">
        <v>9.5</v>
      </c>
      <c r="FE38" s="17">
        <v>29.3</v>
      </c>
      <c r="FF38" s="17">
        <v>32.700000000000003</v>
      </c>
      <c r="FG38" s="17">
        <v>14.5</v>
      </c>
      <c r="FH38" s="17">
        <v>4.3</v>
      </c>
      <c r="FI38" s="17"/>
      <c r="FJ38" s="17">
        <v>11.2</v>
      </c>
      <c r="FK38" s="17">
        <v>7511.8</v>
      </c>
      <c r="FL38" s="15"/>
      <c r="FM38" s="17">
        <v>0</v>
      </c>
      <c r="FN38" s="17">
        <v>5.5726300000000002</v>
      </c>
      <c r="FO38" s="17">
        <v>6.0439999999999996</v>
      </c>
      <c r="FP38" s="17">
        <v>5.8</v>
      </c>
      <c r="FQ38" s="17">
        <v>26.043679999999998</v>
      </c>
      <c r="FR38" s="17">
        <v>18.9208</v>
      </c>
      <c r="FS38" s="17">
        <v>4.8</v>
      </c>
      <c r="FT38" s="17">
        <v>0</v>
      </c>
      <c r="FU38" s="17">
        <v>67.181110000000004</v>
      </c>
    </row>
    <row r="39" spans="1:177" ht="24" customHeight="1" x14ac:dyDescent="0.3">
      <c r="A39" s="16" t="s">
        <v>62</v>
      </c>
      <c r="B39" s="16" t="s">
        <v>771</v>
      </c>
      <c r="C39" s="17">
        <v>39.200000000000003</v>
      </c>
      <c r="D39" s="17">
        <v>627.29999999999995</v>
      </c>
      <c r="E39" s="17">
        <v>212.1</v>
      </c>
      <c r="F39" s="17"/>
      <c r="G39" s="17"/>
      <c r="H39" s="17">
        <v>25</v>
      </c>
      <c r="I39" s="17">
        <v>92.1</v>
      </c>
      <c r="J39" s="17"/>
      <c r="K39" s="17"/>
      <c r="L39" s="17">
        <v>128.9</v>
      </c>
      <c r="M39" s="17">
        <v>128.80000000000001</v>
      </c>
      <c r="N39" s="17">
        <v>128.9</v>
      </c>
      <c r="O39" s="17">
        <v>225.1</v>
      </c>
      <c r="P39" s="17">
        <v>209.9</v>
      </c>
      <c r="Q39" s="17">
        <v>109.5</v>
      </c>
      <c r="R39" s="17">
        <v>72.2</v>
      </c>
      <c r="S39" s="17">
        <v>3.1</v>
      </c>
      <c r="T39" s="17"/>
      <c r="U39" s="17"/>
      <c r="V39" s="17"/>
      <c r="W39" s="17"/>
      <c r="X39" s="17">
        <v>132.9</v>
      </c>
      <c r="Y39" s="17">
        <v>8</v>
      </c>
      <c r="Z39" s="17">
        <v>6.2</v>
      </c>
      <c r="AA39" s="17"/>
      <c r="AB39" s="17">
        <v>6.9</v>
      </c>
      <c r="AC39" s="17">
        <v>12.6</v>
      </c>
      <c r="AD39" s="17">
        <v>85.6</v>
      </c>
      <c r="AE39" s="17"/>
      <c r="AF39" s="17"/>
      <c r="AG39" s="17"/>
      <c r="AH39" s="17"/>
      <c r="AI39" s="17">
        <v>80.8</v>
      </c>
      <c r="AJ39" s="17">
        <v>84</v>
      </c>
      <c r="AK39" s="17"/>
      <c r="AL39" s="17"/>
      <c r="AM39" s="17"/>
      <c r="AN39" s="17">
        <v>6.5</v>
      </c>
      <c r="AO39" s="17">
        <v>0</v>
      </c>
      <c r="AP39" s="17">
        <v>51.3</v>
      </c>
      <c r="AQ39" s="17">
        <v>0</v>
      </c>
      <c r="AR39" s="17">
        <v>17.3</v>
      </c>
      <c r="AS39" s="17">
        <v>18.2</v>
      </c>
      <c r="AT39" s="17">
        <v>10.3</v>
      </c>
      <c r="AU39" s="17">
        <v>70.2</v>
      </c>
      <c r="AV39" s="17">
        <v>181.1</v>
      </c>
      <c r="AW39" s="17">
        <v>181.4</v>
      </c>
      <c r="AX39" s="17">
        <v>183.9</v>
      </c>
      <c r="AY39" s="17">
        <v>106.9</v>
      </c>
      <c r="AZ39" s="17">
        <v>7.8</v>
      </c>
      <c r="BA39" s="17">
        <v>9.1</v>
      </c>
      <c r="BB39" s="17">
        <v>13</v>
      </c>
      <c r="BC39" s="17">
        <v>21.8</v>
      </c>
      <c r="BD39" s="17">
        <v>2</v>
      </c>
      <c r="BE39" s="17">
        <v>17</v>
      </c>
      <c r="BF39" s="17">
        <v>52.3</v>
      </c>
      <c r="BG39" s="17"/>
      <c r="BH39" s="17"/>
      <c r="BI39" s="17">
        <v>63.9</v>
      </c>
      <c r="BJ39" s="17">
        <v>0</v>
      </c>
      <c r="BK39" s="17"/>
      <c r="BL39" s="17">
        <v>46.6</v>
      </c>
      <c r="BM39" s="17"/>
      <c r="BN39" s="17"/>
      <c r="BO39" s="17"/>
      <c r="BP39" s="17">
        <v>100.4</v>
      </c>
      <c r="BQ39" s="17">
        <v>174.5</v>
      </c>
      <c r="BR39" s="17">
        <v>172</v>
      </c>
      <c r="BS39" s="17">
        <v>206.4</v>
      </c>
      <c r="BT39" s="17">
        <v>267.3</v>
      </c>
      <c r="BU39" s="17"/>
      <c r="BV39" s="17"/>
      <c r="BW39" s="17"/>
      <c r="BX39" s="17">
        <v>0</v>
      </c>
      <c r="BY39" s="17"/>
      <c r="BZ39" s="17"/>
      <c r="CA39" s="17"/>
      <c r="CB39" s="17"/>
      <c r="CC39" s="17">
        <v>0.8</v>
      </c>
      <c r="CD39" s="17">
        <v>185.6</v>
      </c>
      <c r="CE39" s="17">
        <v>96.2</v>
      </c>
      <c r="CF39" s="17">
        <v>48.4</v>
      </c>
      <c r="CG39" s="17">
        <v>71.900000000000006</v>
      </c>
      <c r="CH39" s="17">
        <v>29.1</v>
      </c>
      <c r="CI39" s="17"/>
      <c r="CJ39" s="17">
        <v>0</v>
      </c>
      <c r="CK39" s="17"/>
      <c r="CL39" s="17">
        <v>144.30000000000001</v>
      </c>
      <c r="CM39" s="17">
        <v>146.69999999999999</v>
      </c>
      <c r="CN39" s="17">
        <v>149.30000000000001</v>
      </c>
      <c r="CO39" s="17">
        <v>0</v>
      </c>
      <c r="CP39" s="17"/>
      <c r="CQ39" s="17"/>
      <c r="CR39" s="17"/>
      <c r="CS39" s="17"/>
      <c r="CT39" s="17">
        <v>214.9</v>
      </c>
      <c r="CU39" s="17">
        <v>102.9</v>
      </c>
      <c r="CV39" s="17">
        <v>1</v>
      </c>
      <c r="CW39" s="17">
        <v>111.1</v>
      </c>
      <c r="CX39" s="17">
        <v>80.599999999999994</v>
      </c>
      <c r="CY39" s="17">
        <v>13.1</v>
      </c>
      <c r="CZ39" s="17">
        <v>0.4</v>
      </c>
      <c r="DA39" s="17"/>
      <c r="DB39" s="17"/>
      <c r="DC39" s="17">
        <v>9.9</v>
      </c>
      <c r="DD39" s="17">
        <v>2.1</v>
      </c>
      <c r="DE39" s="17">
        <v>201.3</v>
      </c>
      <c r="DF39" s="17">
        <v>0.4</v>
      </c>
      <c r="DG39" s="17">
        <v>1.3</v>
      </c>
      <c r="DH39" s="17">
        <v>4.7</v>
      </c>
      <c r="DI39" s="17">
        <v>20.5</v>
      </c>
      <c r="DJ39" s="17">
        <v>5.4</v>
      </c>
      <c r="DK39" s="17">
        <v>3.1</v>
      </c>
      <c r="DL39" s="17">
        <v>3.5</v>
      </c>
      <c r="DM39" s="17">
        <v>17.2</v>
      </c>
      <c r="DN39" s="17">
        <v>15.6</v>
      </c>
      <c r="DO39" s="17">
        <v>18.5</v>
      </c>
      <c r="DP39" s="17">
        <v>30.1</v>
      </c>
      <c r="DQ39" s="17">
        <v>70.8</v>
      </c>
      <c r="DR39" s="17">
        <v>19.600000000000001</v>
      </c>
      <c r="DS39" s="17">
        <v>2</v>
      </c>
      <c r="DT39" s="17">
        <v>15</v>
      </c>
      <c r="DU39" s="17">
        <v>1</v>
      </c>
      <c r="DV39" s="17"/>
      <c r="DW39" s="17">
        <v>7.5</v>
      </c>
      <c r="DX39" s="17">
        <v>1.6</v>
      </c>
      <c r="DY39" s="17">
        <v>6.1</v>
      </c>
      <c r="DZ39" s="17">
        <v>8.3000000000000007</v>
      </c>
      <c r="EA39" s="17">
        <v>10</v>
      </c>
      <c r="EB39" s="17">
        <v>14.5</v>
      </c>
      <c r="EC39" s="17">
        <v>79.599999999999994</v>
      </c>
      <c r="ED39" s="17">
        <v>37.6</v>
      </c>
      <c r="EE39" s="17">
        <v>81.400000000000006</v>
      </c>
      <c r="EF39" s="17">
        <v>89.1</v>
      </c>
      <c r="EG39" s="17">
        <v>13.4</v>
      </c>
      <c r="EH39" s="17">
        <v>6.7</v>
      </c>
      <c r="EI39" s="17">
        <v>10.5</v>
      </c>
      <c r="EJ39" s="17">
        <v>4.9000000000000004</v>
      </c>
      <c r="EK39" s="17">
        <v>7.8</v>
      </c>
      <c r="EL39" s="17">
        <v>4.2</v>
      </c>
      <c r="EM39" s="17">
        <v>4.7</v>
      </c>
      <c r="EN39" s="17">
        <v>4.7</v>
      </c>
      <c r="EO39" s="17">
        <v>15</v>
      </c>
      <c r="EP39" s="17">
        <v>253</v>
      </c>
      <c r="EQ39" s="17">
        <v>13.9</v>
      </c>
      <c r="ER39" s="17">
        <v>148.5</v>
      </c>
      <c r="ES39" s="17">
        <v>0.6</v>
      </c>
      <c r="ET39" s="17">
        <v>124.4</v>
      </c>
      <c r="EU39" s="17">
        <v>114.7</v>
      </c>
      <c r="EV39" s="17">
        <v>106.3</v>
      </c>
      <c r="EW39" s="17">
        <v>2.9</v>
      </c>
      <c r="EX39" s="17">
        <v>2.4</v>
      </c>
      <c r="EY39" s="17">
        <v>2.4</v>
      </c>
      <c r="EZ39" s="17">
        <v>1</v>
      </c>
      <c r="FA39" s="17">
        <v>14.2</v>
      </c>
      <c r="FB39" s="17">
        <v>6.8</v>
      </c>
      <c r="FC39" s="17">
        <v>20</v>
      </c>
      <c r="FD39" s="17">
        <v>9.4</v>
      </c>
      <c r="FE39" s="17">
        <v>28.9</v>
      </c>
      <c r="FF39" s="17">
        <v>32.299999999999997</v>
      </c>
      <c r="FG39" s="17">
        <v>14.9</v>
      </c>
      <c r="FH39" s="17">
        <v>14.2</v>
      </c>
      <c r="FI39" s="17"/>
      <c r="FJ39" s="17">
        <v>11.2</v>
      </c>
      <c r="FK39" s="17">
        <v>7568.2</v>
      </c>
      <c r="FL39" s="15"/>
      <c r="FM39" s="17">
        <v>0</v>
      </c>
      <c r="FN39" s="17">
        <v>8.7084499999999991</v>
      </c>
      <c r="FO39" s="17">
        <v>6.048</v>
      </c>
      <c r="FP39" s="17">
        <v>5.8</v>
      </c>
      <c r="FQ39" s="17">
        <v>26.178229999999999</v>
      </c>
      <c r="FR39" s="17">
        <v>18.920300000000001</v>
      </c>
      <c r="FS39" s="17">
        <v>4.9000000000000004</v>
      </c>
      <c r="FT39" s="17">
        <v>0</v>
      </c>
      <c r="FU39" s="17">
        <v>70.55498</v>
      </c>
    </row>
    <row r="40" spans="1:177" ht="24" customHeight="1" x14ac:dyDescent="0.3">
      <c r="A40" s="16" t="s">
        <v>62</v>
      </c>
      <c r="B40" s="16" t="s">
        <v>772</v>
      </c>
      <c r="C40" s="17">
        <v>28.2</v>
      </c>
      <c r="D40" s="17">
        <v>616.29999999999995</v>
      </c>
      <c r="E40" s="17">
        <v>213.4</v>
      </c>
      <c r="F40" s="17"/>
      <c r="G40" s="17"/>
      <c r="H40" s="17">
        <v>24.2</v>
      </c>
      <c r="I40" s="17">
        <v>83.2</v>
      </c>
      <c r="J40" s="17"/>
      <c r="K40" s="17"/>
      <c r="L40" s="17">
        <v>128.69999999999999</v>
      </c>
      <c r="M40" s="17">
        <v>129.30000000000001</v>
      </c>
      <c r="N40" s="17">
        <v>128.9</v>
      </c>
      <c r="O40" s="17">
        <v>223.7</v>
      </c>
      <c r="P40" s="17">
        <v>212.4</v>
      </c>
      <c r="Q40" s="17">
        <v>109.9</v>
      </c>
      <c r="R40" s="17">
        <v>134.9</v>
      </c>
      <c r="S40" s="17">
        <v>2.7</v>
      </c>
      <c r="T40" s="17"/>
      <c r="U40" s="17"/>
      <c r="V40" s="17"/>
      <c r="W40" s="17"/>
      <c r="X40" s="17">
        <v>125.6</v>
      </c>
      <c r="Y40" s="17">
        <v>7</v>
      </c>
      <c r="Z40" s="17">
        <v>6</v>
      </c>
      <c r="AA40" s="17"/>
      <c r="AB40" s="17">
        <v>6.9</v>
      </c>
      <c r="AC40" s="17">
        <v>12.7</v>
      </c>
      <c r="AD40" s="17">
        <v>84.7</v>
      </c>
      <c r="AE40" s="17"/>
      <c r="AF40" s="17"/>
      <c r="AG40" s="17"/>
      <c r="AH40" s="17"/>
      <c r="AI40" s="17">
        <v>77.3</v>
      </c>
      <c r="AJ40" s="17">
        <v>94.2</v>
      </c>
      <c r="AK40" s="17"/>
      <c r="AL40" s="17"/>
      <c r="AM40" s="17"/>
      <c r="AN40" s="17">
        <v>6.5</v>
      </c>
      <c r="AO40" s="17">
        <v>0</v>
      </c>
      <c r="AP40" s="17">
        <v>53.2</v>
      </c>
      <c r="AQ40" s="17">
        <v>0</v>
      </c>
      <c r="AR40" s="17">
        <v>15.2</v>
      </c>
      <c r="AS40" s="17">
        <v>18.2</v>
      </c>
      <c r="AT40" s="17">
        <v>10.3</v>
      </c>
      <c r="AU40" s="17">
        <v>66.7</v>
      </c>
      <c r="AV40" s="17">
        <v>174.2</v>
      </c>
      <c r="AW40" s="17">
        <v>174.9</v>
      </c>
      <c r="AX40" s="17">
        <v>183.7</v>
      </c>
      <c r="AY40" s="17">
        <v>105.4</v>
      </c>
      <c r="AZ40" s="17">
        <v>7.9</v>
      </c>
      <c r="BA40" s="17">
        <v>9.1</v>
      </c>
      <c r="BB40" s="17">
        <v>12.4</v>
      </c>
      <c r="BC40" s="17">
        <v>21.2</v>
      </c>
      <c r="BD40" s="17">
        <v>2</v>
      </c>
      <c r="BE40" s="17">
        <v>16.3</v>
      </c>
      <c r="BF40" s="17">
        <v>57.1</v>
      </c>
      <c r="BG40" s="17"/>
      <c r="BH40" s="17"/>
      <c r="BI40" s="17">
        <v>60.9</v>
      </c>
      <c r="BJ40" s="17">
        <v>0</v>
      </c>
      <c r="BK40" s="17"/>
      <c r="BL40" s="17">
        <v>46.6</v>
      </c>
      <c r="BM40" s="17"/>
      <c r="BN40" s="17"/>
      <c r="BO40" s="17"/>
      <c r="BP40" s="17">
        <v>97.9</v>
      </c>
      <c r="BQ40" s="17">
        <v>174.5</v>
      </c>
      <c r="BR40" s="17">
        <v>172.2</v>
      </c>
      <c r="BS40" s="17">
        <v>206.6</v>
      </c>
      <c r="BT40" s="17">
        <v>266.89999999999998</v>
      </c>
      <c r="BU40" s="17"/>
      <c r="BV40" s="17"/>
      <c r="BW40" s="17"/>
      <c r="BX40" s="17">
        <v>0</v>
      </c>
      <c r="BY40" s="17"/>
      <c r="BZ40" s="17"/>
      <c r="CA40" s="17"/>
      <c r="CB40" s="17"/>
      <c r="CC40" s="17">
        <v>0.8</v>
      </c>
      <c r="CD40" s="17">
        <v>165.2</v>
      </c>
      <c r="CE40" s="17">
        <v>65.2</v>
      </c>
      <c r="CF40" s="17">
        <v>46.7</v>
      </c>
      <c r="CG40" s="17">
        <v>70.8</v>
      </c>
      <c r="CH40" s="17">
        <v>28</v>
      </c>
      <c r="CI40" s="17"/>
      <c r="CJ40" s="17">
        <v>0</v>
      </c>
      <c r="CK40" s="17"/>
      <c r="CL40" s="17">
        <v>145</v>
      </c>
      <c r="CM40" s="17">
        <v>146.6</v>
      </c>
      <c r="CN40" s="17">
        <v>149.1</v>
      </c>
      <c r="CO40" s="17">
        <v>0</v>
      </c>
      <c r="CP40" s="17"/>
      <c r="CQ40" s="17"/>
      <c r="CR40" s="17"/>
      <c r="CS40" s="17"/>
      <c r="CT40" s="17">
        <v>215</v>
      </c>
      <c r="CU40" s="17">
        <v>103</v>
      </c>
      <c r="CV40" s="17">
        <v>1.1000000000000001</v>
      </c>
      <c r="CW40" s="17">
        <v>110.9</v>
      </c>
      <c r="CX40" s="17">
        <v>80.599999999999994</v>
      </c>
      <c r="CY40" s="17">
        <v>9.6999999999999993</v>
      </c>
      <c r="CZ40" s="17">
        <v>0.4</v>
      </c>
      <c r="DA40" s="17"/>
      <c r="DB40" s="17"/>
      <c r="DC40" s="17">
        <v>9.9</v>
      </c>
      <c r="DD40" s="17">
        <v>2.1</v>
      </c>
      <c r="DE40" s="17">
        <v>199.1</v>
      </c>
      <c r="DF40" s="17">
        <v>0.4</v>
      </c>
      <c r="DG40" s="17">
        <v>1.4</v>
      </c>
      <c r="DH40" s="17">
        <v>4.5999999999999996</v>
      </c>
      <c r="DI40" s="17">
        <v>19.5</v>
      </c>
      <c r="DJ40" s="17">
        <v>5.4</v>
      </c>
      <c r="DK40" s="17">
        <v>3.1</v>
      </c>
      <c r="DL40" s="17">
        <v>3.5</v>
      </c>
      <c r="DM40" s="17">
        <v>17.399999999999999</v>
      </c>
      <c r="DN40" s="17">
        <v>15.4</v>
      </c>
      <c r="DO40" s="17">
        <v>18.2</v>
      </c>
      <c r="DP40" s="17">
        <v>27.5</v>
      </c>
      <c r="DQ40" s="17">
        <v>70.099999999999994</v>
      </c>
      <c r="DR40" s="17">
        <v>19.3</v>
      </c>
      <c r="DS40" s="17">
        <v>2</v>
      </c>
      <c r="DT40" s="17">
        <v>15</v>
      </c>
      <c r="DU40" s="17">
        <v>1.1000000000000001</v>
      </c>
      <c r="DV40" s="17"/>
      <c r="DW40" s="17">
        <v>7.4</v>
      </c>
      <c r="DX40" s="17">
        <v>1.7</v>
      </c>
      <c r="DY40" s="17">
        <v>5.7</v>
      </c>
      <c r="DZ40" s="17">
        <v>8.1</v>
      </c>
      <c r="EA40" s="17">
        <v>10</v>
      </c>
      <c r="EB40" s="17">
        <v>16.600000000000001</v>
      </c>
      <c r="EC40" s="17">
        <v>80.900000000000006</v>
      </c>
      <c r="ED40" s="17">
        <v>36.5</v>
      </c>
      <c r="EE40" s="17">
        <v>82.5</v>
      </c>
      <c r="EF40" s="17">
        <v>88.1</v>
      </c>
      <c r="EG40" s="17">
        <v>12.2</v>
      </c>
      <c r="EH40" s="17">
        <v>6.4</v>
      </c>
      <c r="EI40" s="17">
        <v>10.5</v>
      </c>
      <c r="EJ40" s="17">
        <v>4.7</v>
      </c>
      <c r="EK40" s="17">
        <v>7.4</v>
      </c>
      <c r="EL40" s="17">
        <v>4.3</v>
      </c>
      <c r="EM40" s="17">
        <v>4.7</v>
      </c>
      <c r="EN40" s="17">
        <v>4.7</v>
      </c>
      <c r="EO40" s="17">
        <v>10.9</v>
      </c>
      <c r="EP40" s="17">
        <v>253</v>
      </c>
      <c r="EQ40" s="17">
        <v>12</v>
      </c>
      <c r="ER40" s="17">
        <v>146.4</v>
      </c>
      <c r="ES40" s="17">
        <v>0.6</v>
      </c>
      <c r="ET40" s="17">
        <v>126.2</v>
      </c>
      <c r="EU40" s="17">
        <v>126.9</v>
      </c>
      <c r="EV40" s="17">
        <v>104.5</v>
      </c>
      <c r="EW40" s="17">
        <v>2.9</v>
      </c>
      <c r="EX40" s="17">
        <v>2.4</v>
      </c>
      <c r="EY40" s="17">
        <v>2.4</v>
      </c>
      <c r="EZ40" s="17">
        <v>1</v>
      </c>
      <c r="FA40" s="17">
        <v>12.3</v>
      </c>
      <c r="FB40" s="17">
        <v>6.8</v>
      </c>
      <c r="FC40" s="17">
        <v>20</v>
      </c>
      <c r="FD40" s="17">
        <v>9.5</v>
      </c>
      <c r="FE40" s="17">
        <v>28.6</v>
      </c>
      <c r="FF40" s="17">
        <v>32.200000000000003</v>
      </c>
      <c r="FG40" s="17">
        <v>15</v>
      </c>
      <c r="FH40" s="17">
        <v>15.6</v>
      </c>
      <c r="FI40" s="17"/>
      <c r="FJ40" s="17">
        <v>11.2</v>
      </c>
      <c r="FK40" s="17">
        <v>7516</v>
      </c>
      <c r="FL40" s="15"/>
      <c r="FM40" s="17">
        <v>0</v>
      </c>
      <c r="FN40" s="17">
        <v>9.3787199999999995</v>
      </c>
      <c r="FO40" s="17">
        <v>6.048</v>
      </c>
      <c r="FP40" s="17">
        <v>5.8</v>
      </c>
      <c r="FQ40" s="17">
        <v>26.098839999999999</v>
      </c>
      <c r="FR40" s="17">
        <v>18.920280000000002</v>
      </c>
      <c r="FS40" s="17">
        <v>4.9000000000000004</v>
      </c>
      <c r="FT40" s="17">
        <v>0</v>
      </c>
      <c r="FU40" s="17">
        <v>71.145840000000007</v>
      </c>
    </row>
    <row r="41" spans="1:177" ht="24" customHeight="1" x14ac:dyDescent="0.3">
      <c r="A41" s="16" t="s">
        <v>62</v>
      </c>
      <c r="B41" s="16" t="s">
        <v>773</v>
      </c>
      <c r="C41" s="17">
        <v>38.200000000000003</v>
      </c>
      <c r="D41" s="17">
        <v>624.20000000000005</v>
      </c>
      <c r="E41" s="17">
        <v>214.2</v>
      </c>
      <c r="F41" s="17"/>
      <c r="G41" s="17"/>
      <c r="H41" s="17">
        <v>24.9</v>
      </c>
      <c r="I41" s="17">
        <v>83.5</v>
      </c>
      <c r="J41" s="17"/>
      <c r="K41" s="17"/>
      <c r="L41" s="17">
        <v>169.1</v>
      </c>
      <c r="M41" s="17">
        <v>167</v>
      </c>
      <c r="N41" s="17">
        <v>165.2</v>
      </c>
      <c r="O41" s="17">
        <v>239</v>
      </c>
      <c r="P41" s="17">
        <v>211.8</v>
      </c>
      <c r="Q41" s="17">
        <v>110.4</v>
      </c>
      <c r="R41" s="17">
        <v>156.6</v>
      </c>
      <c r="S41" s="17">
        <v>3.1</v>
      </c>
      <c r="T41" s="17"/>
      <c r="U41" s="17"/>
      <c r="V41" s="17"/>
      <c r="W41" s="17"/>
      <c r="X41" s="17">
        <v>134.1</v>
      </c>
      <c r="Y41" s="17">
        <v>7</v>
      </c>
      <c r="Z41" s="17">
        <v>6.1</v>
      </c>
      <c r="AA41" s="17"/>
      <c r="AB41" s="17">
        <v>6.9</v>
      </c>
      <c r="AC41" s="17">
        <v>12.7</v>
      </c>
      <c r="AD41" s="17">
        <v>85.5</v>
      </c>
      <c r="AE41" s="17"/>
      <c r="AF41" s="17"/>
      <c r="AG41" s="17"/>
      <c r="AH41" s="17"/>
      <c r="AI41" s="17">
        <v>79.599999999999994</v>
      </c>
      <c r="AJ41" s="17">
        <v>92.8</v>
      </c>
      <c r="AK41" s="17"/>
      <c r="AL41" s="17"/>
      <c r="AM41" s="17"/>
      <c r="AN41" s="17">
        <v>6.5</v>
      </c>
      <c r="AO41" s="17">
        <v>0</v>
      </c>
      <c r="AP41" s="17">
        <v>42.1</v>
      </c>
      <c r="AQ41" s="17">
        <v>0</v>
      </c>
      <c r="AR41" s="17">
        <v>16.3</v>
      </c>
      <c r="AS41" s="17">
        <v>18.2</v>
      </c>
      <c r="AT41" s="17">
        <v>10.3</v>
      </c>
      <c r="AU41" s="17">
        <v>65.5</v>
      </c>
      <c r="AV41" s="17">
        <v>179.7</v>
      </c>
      <c r="AW41" s="17">
        <v>180.7</v>
      </c>
      <c r="AX41" s="17">
        <v>183.8</v>
      </c>
      <c r="AY41" s="17">
        <v>107.3</v>
      </c>
      <c r="AZ41" s="17">
        <v>7.8</v>
      </c>
      <c r="BA41" s="17">
        <v>9.1</v>
      </c>
      <c r="BB41" s="17">
        <v>12.7</v>
      </c>
      <c r="BC41" s="17">
        <v>21.5</v>
      </c>
      <c r="BD41" s="17">
        <v>2</v>
      </c>
      <c r="BE41" s="17">
        <v>16.7</v>
      </c>
      <c r="BF41" s="17">
        <v>72.900000000000006</v>
      </c>
      <c r="BG41" s="17"/>
      <c r="BH41" s="17"/>
      <c r="BI41" s="17">
        <v>63</v>
      </c>
      <c r="BJ41" s="17">
        <v>0</v>
      </c>
      <c r="BK41" s="17"/>
      <c r="BL41" s="17">
        <v>46.8</v>
      </c>
      <c r="BM41" s="17"/>
      <c r="BN41" s="17"/>
      <c r="BO41" s="17"/>
      <c r="BP41" s="17">
        <v>100.1</v>
      </c>
      <c r="BQ41" s="17">
        <v>176.6</v>
      </c>
      <c r="BR41" s="17">
        <v>173.3</v>
      </c>
      <c r="BS41" s="17">
        <v>207.2</v>
      </c>
      <c r="BT41" s="17">
        <v>269</v>
      </c>
      <c r="BU41" s="17"/>
      <c r="BV41" s="17"/>
      <c r="BW41" s="17"/>
      <c r="BX41" s="17">
        <v>0</v>
      </c>
      <c r="BY41" s="17"/>
      <c r="BZ41" s="17"/>
      <c r="CA41" s="17"/>
      <c r="CB41" s="17"/>
      <c r="CC41" s="17">
        <v>0.8</v>
      </c>
      <c r="CD41" s="17">
        <v>83.2</v>
      </c>
      <c r="CE41" s="17">
        <v>65.5</v>
      </c>
      <c r="CF41" s="17">
        <v>48.1</v>
      </c>
      <c r="CG41" s="17">
        <v>71.599999999999994</v>
      </c>
      <c r="CH41" s="17">
        <v>28.1</v>
      </c>
      <c r="CI41" s="17"/>
      <c r="CJ41" s="17">
        <v>0</v>
      </c>
      <c r="CK41" s="17"/>
      <c r="CL41" s="17">
        <v>144.6</v>
      </c>
      <c r="CM41" s="17">
        <v>146.80000000000001</v>
      </c>
      <c r="CN41" s="17">
        <v>149.4</v>
      </c>
      <c r="CO41" s="17">
        <v>0</v>
      </c>
      <c r="CP41" s="17"/>
      <c r="CQ41" s="17"/>
      <c r="CR41" s="17"/>
      <c r="CS41" s="17"/>
      <c r="CT41" s="17">
        <v>215.4</v>
      </c>
      <c r="CU41" s="17">
        <v>103.4</v>
      </c>
      <c r="CV41" s="17">
        <v>0.4</v>
      </c>
      <c r="CW41" s="17">
        <v>112.8</v>
      </c>
      <c r="CX41" s="17">
        <v>79.3</v>
      </c>
      <c r="CY41" s="17">
        <v>5.7</v>
      </c>
      <c r="CZ41" s="17">
        <v>0.2</v>
      </c>
      <c r="DA41" s="17"/>
      <c r="DB41" s="17"/>
      <c r="DC41" s="17">
        <v>9.9</v>
      </c>
      <c r="DD41" s="17">
        <v>2.1</v>
      </c>
      <c r="DE41" s="17">
        <v>194.4</v>
      </c>
      <c r="DF41" s="17">
        <v>0.5</v>
      </c>
      <c r="DG41" s="17">
        <v>1.4</v>
      </c>
      <c r="DH41" s="17">
        <v>4.5</v>
      </c>
      <c r="DI41" s="17">
        <v>20.100000000000001</v>
      </c>
      <c r="DJ41" s="17">
        <v>4.5999999999999996</v>
      </c>
      <c r="DK41" s="17">
        <v>3.1</v>
      </c>
      <c r="DL41" s="17">
        <v>3.5</v>
      </c>
      <c r="DM41" s="17">
        <v>17.899999999999999</v>
      </c>
      <c r="DN41" s="17">
        <v>14.7</v>
      </c>
      <c r="DO41" s="17">
        <v>17.600000000000001</v>
      </c>
      <c r="DP41" s="17">
        <v>25.6</v>
      </c>
      <c r="DQ41" s="17">
        <v>68.900000000000006</v>
      </c>
      <c r="DR41" s="17">
        <v>18.2</v>
      </c>
      <c r="DS41" s="17">
        <v>2.1</v>
      </c>
      <c r="DT41" s="17">
        <v>15</v>
      </c>
      <c r="DU41" s="17">
        <v>1.1000000000000001</v>
      </c>
      <c r="DV41" s="17"/>
      <c r="DW41" s="17">
        <v>7.3</v>
      </c>
      <c r="DX41" s="17">
        <v>1.7</v>
      </c>
      <c r="DY41" s="17">
        <v>6.5</v>
      </c>
      <c r="DZ41" s="17">
        <v>8.3000000000000007</v>
      </c>
      <c r="EA41" s="17">
        <v>10</v>
      </c>
      <c r="EB41" s="17">
        <v>17.2</v>
      </c>
      <c r="EC41" s="17">
        <v>81.599999999999994</v>
      </c>
      <c r="ED41" s="17">
        <v>35</v>
      </c>
      <c r="EE41" s="17">
        <v>86</v>
      </c>
      <c r="EF41" s="17">
        <v>87.3</v>
      </c>
      <c r="EG41" s="17">
        <v>13.7</v>
      </c>
      <c r="EH41" s="17">
        <v>5.6</v>
      </c>
      <c r="EI41" s="17">
        <v>10.5</v>
      </c>
      <c r="EJ41" s="17">
        <v>5.3</v>
      </c>
      <c r="EK41" s="17">
        <v>7.6</v>
      </c>
      <c r="EL41" s="17">
        <v>4.5999999999999996</v>
      </c>
      <c r="EM41" s="17">
        <v>4.7</v>
      </c>
      <c r="EN41" s="17">
        <v>4.7</v>
      </c>
      <c r="EO41" s="17">
        <v>7.7</v>
      </c>
      <c r="EP41" s="17">
        <v>253</v>
      </c>
      <c r="EQ41" s="17">
        <v>9.6999999999999993</v>
      </c>
      <c r="ER41" s="17">
        <v>142.19999999999999</v>
      </c>
      <c r="ES41" s="17">
        <v>0.6</v>
      </c>
      <c r="ET41" s="17">
        <v>130.4</v>
      </c>
      <c r="EU41" s="17">
        <v>124.4</v>
      </c>
      <c r="EV41" s="17">
        <v>101</v>
      </c>
      <c r="EW41" s="17">
        <v>3</v>
      </c>
      <c r="EX41" s="17">
        <v>2.4</v>
      </c>
      <c r="EY41" s="17">
        <v>2.4</v>
      </c>
      <c r="EZ41" s="17">
        <v>1</v>
      </c>
      <c r="FA41" s="17">
        <v>10.199999999999999</v>
      </c>
      <c r="FB41" s="17">
        <v>6.8</v>
      </c>
      <c r="FC41" s="17">
        <v>20</v>
      </c>
      <c r="FD41" s="17">
        <v>9.6</v>
      </c>
      <c r="FE41" s="17">
        <v>28.6</v>
      </c>
      <c r="FF41" s="17">
        <v>32.299999999999997</v>
      </c>
      <c r="FG41" s="17">
        <v>15.2</v>
      </c>
      <c r="FH41" s="17">
        <v>16.5</v>
      </c>
      <c r="FI41" s="17"/>
      <c r="FJ41" s="17">
        <v>11.2</v>
      </c>
      <c r="FK41" s="17">
        <v>7627.3</v>
      </c>
      <c r="FL41" s="15"/>
      <c r="FM41" s="17">
        <v>0</v>
      </c>
      <c r="FN41" s="17">
        <v>9.4085400000000003</v>
      </c>
      <c r="FO41" s="17">
        <v>6.0439999999999996</v>
      </c>
      <c r="FP41" s="17">
        <v>5.8</v>
      </c>
      <c r="FQ41" s="17">
        <v>26.24475</v>
      </c>
      <c r="FR41" s="17">
        <v>18.920629999999999</v>
      </c>
      <c r="FS41" s="17">
        <v>4.9000000000000004</v>
      </c>
      <c r="FT41" s="17">
        <v>0</v>
      </c>
      <c r="FU41" s="17">
        <v>71.317920000000001</v>
      </c>
    </row>
    <row r="42" spans="1:177" ht="24" customHeight="1" x14ac:dyDescent="0.3">
      <c r="A42" s="18" t="s">
        <v>62</v>
      </c>
      <c r="B42" s="18" t="s">
        <v>774</v>
      </c>
      <c r="C42" s="19">
        <v>42.3</v>
      </c>
      <c r="D42" s="19">
        <v>627</v>
      </c>
      <c r="E42" s="19">
        <v>215.4</v>
      </c>
      <c r="F42" s="19"/>
      <c r="G42" s="19"/>
      <c r="H42" s="19">
        <v>25.2</v>
      </c>
      <c r="I42" s="19">
        <v>85.4</v>
      </c>
      <c r="J42" s="19"/>
      <c r="K42" s="19"/>
      <c r="L42" s="19">
        <v>173.6</v>
      </c>
      <c r="M42" s="19">
        <v>173.3</v>
      </c>
      <c r="N42" s="19">
        <v>173.4</v>
      </c>
      <c r="O42" s="19">
        <v>258.8</v>
      </c>
      <c r="P42" s="19">
        <v>209.2</v>
      </c>
      <c r="Q42" s="19">
        <v>110</v>
      </c>
      <c r="R42" s="19">
        <v>162</v>
      </c>
      <c r="S42" s="19">
        <v>3.1</v>
      </c>
      <c r="T42" s="19"/>
      <c r="U42" s="19"/>
      <c r="V42" s="19"/>
      <c r="W42" s="19"/>
      <c r="X42" s="19">
        <v>130.9</v>
      </c>
      <c r="Y42" s="19">
        <v>7.5</v>
      </c>
      <c r="Z42" s="19">
        <v>6.2</v>
      </c>
      <c r="AA42" s="19"/>
      <c r="AB42" s="19">
        <v>6.9</v>
      </c>
      <c r="AC42" s="19">
        <v>13.5</v>
      </c>
      <c r="AD42" s="19">
        <v>94.1</v>
      </c>
      <c r="AE42" s="19"/>
      <c r="AF42" s="19"/>
      <c r="AG42" s="19"/>
      <c r="AH42" s="19"/>
      <c r="AI42" s="19">
        <v>80.5</v>
      </c>
      <c r="AJ42" s="19">
        <v>70.3</v>
      </c>
      <c r="AK42" s="19"/>
      <c r="AL42" s="19"/>
      <c r="AM42" s="19"/>
      <c r="AN42" s="19">
        <v>6.5</v>
      </c>
      <c r="AO42" s="19">
        <v>0</v>
      </c>
      <c r="AP42" s="19">
        <v>37</v>
      </c>
      <c r="AQ42" s="19">
        <v>0</v>
      </c>
      <c r="AR42" s="19">
        <v>17.399999999999999</v>
      </c>
      <c r="AS42" s="19">
        <v>18.2</v>
      </c>
      <c r="AT42" s="19">
        <v>10.3</v>
      </c>
      <c r="AU42" s="19">
        <v>70.3</v>
      </c>
      <c r="AV42" s="19">
        <v>181.3</v>
      </c>
      <c r="AW42" s="19">
        <v>181.7</v>
      </c>
      <c r="AX42" s="19">
        <v>183.6</v>
      </c>
      <c r="AY42" s="19">
        <v>106</v>
      </c>
      <c r="AZ42" s="19">
        <v>7.8</v>
      </c>
      <c r="BA42" s="19">
        <v>9.1</v>
      </c>
      <c r="BB42" s="19">
        <v>13.3</v>
      </c>
      <c r="BC42" s="19">
        <v>22</v>
      </c>
      <c r="BD42" s="19">
        <v>2</v>
      </c>
      <c r="BE42" s="19">
        <v>17</v>
      </c>
      <c r="BF42" s="19">
        <v>65.5</v>
      </c>
      <c r="BG42" s="19"/>
      <c r="BH42" s="19"/>
      <c r="BI42" s="19">
        <v>64</v>
      </c>
      <c r="BJ42" s="19">
        <v>0</v>
      </c>
      <c r="BK42" s="19"/>
      <c r="BL42" s="19">
        <v>46.5</v>
      </c>
      <c r="BM42" s="19"/>
      <c r="BN42" s="19"/>
      <c r="BO42" s="19"/>
      <c r="BP42" s="19">
        <v>100.6</v>
      </c>
      <c r="BQ42" s="19">
        <v>175.2</v>
      </c>
      <c r="BR42" s="19">
        <v>172.8</v>
      </c>
      <c r="BS42" s="19">
        <v>206.5</v>
      </c>
      <c r="BT42" s="19">
        <v>267.89999999999998</v>
      </c>
      <c r="BU42" s="19"/>
      <c r="BV42" s="19"/>
      <c r="BW42" s="19"/>
      <c r="BX42" s="19">
        <v>0</v>
      </c>
      <c r="BY42" s="19"/>
      <c r="BZ42" s="19"/>
      <c r="CA42" s="19"/>
      <c r="CB42" s="19"/>
      <c r="CC42" s="19">
        <v>0.8</v>
      </c>
      <c r="CD42" s="19">
        <v>58.4</v>
      </c>
      <c r="CE42" s="19">
        <v>75.599999999999994</v>
      </c>
      <c r="CF42" s="19">
        <v>48.4</v>
      </c>
      <c r="CG42" s="19">
        <v>66.7</v>
      </c>
      <c r="CH42" s="19">
        <v>28.5</v>
      </c>
      <c r="CI42" s="19"/>
      <c r="CJ42" s="19">
        <v>0</v>
      </c>
      <c r="CK42" s="19"/>
      <c r="CL42" s="19">
        <v>144</v>
      </c>
      <c r="CM42" s="19">
        <v>146.6</v>
      </c>
      <c r="CN42" s="19">
        <v>149.1</v>
      </c>
      <c r="CO42" s="19">
        <v>0</v>
      </c>
      <c r="CP42" s="19"/>
      <c r="CQ42" s="19"/>
      <c r="CR42" s="19"/>
      <c r="CS42" s="19"/>
      <c r="CT42" s="19">
        <v>215.5</v>
      </c>
      <c r="CU42" s="19">
        <v>103.3</v>
      </c>
      <c r="CV42" s="19">
        <v>0.3</v>
      </c>
      <c r="CW42" s="19">
        <v>114.2</v>
      </c>
      <c r="CX42" s="19">
        <v>74.2</v>
      </c>
      <c r="CY42" s="19">
        <v>1.9</v>
      </c>
      <c r="CZ42" s="19">
        <v>0.2</v>
      </c>
      <c r="DA42" s="19"/>
      <c r="DB42" s="19"/>
      <c r="DC42" s="19">
        <v>9.9</v>
      </c>
      <c r="DD42" s="19">
        <v>2.1</v>
      </c>
      <c r="DE42" s="19">
        <v>181.4</v>
      </c>
      <c r="DF42" s="19">
        <v>0.4</v>
      </c>
      <c r="DG42" s="19">
        <v>1.5</v>
      </c>
      <c r="DH42" s="19">
        <v>4.5</v>
      </c>
      <c r="DI42" s="19">
        <v>20.5</v>
      </c>
      <c r="DJ42" s="19">
        <v>4.5999999999999996</v>
      </c>
      <c r="DK42" s="19">
        <v>3.1</v>
      </c>
      <c r="DL42" s="19">
        <v>3.5</v>
      </c>
      <c r="DM42" s="19">
        <v>18.2</v>
      </c>
      <c r="DN42" s="19">
        <v>13.5</v>
      </c>
      <c r="DO42" s="19">
        <v>16.2</v>
      </c>
      <c r="DP42" s="19">
        <v>27.8</v>
      </c>
      <c r="DQ42" s="19">
        <v>67.400000000000006</v>
      </c>
      <c r="DR42" s="19">
        <v>16.7</v>
      </c>
      <c r="DS42" s="19">
        <v>2.1</v>
      </c>
      <c r="DT42" s="19">
        <v>15</v>
      </c>
      <c r="DU42" s="19">
        <v>1.2</v>
      </c>
      <c r="DV42" s="19"/>
      <c r="DW42" s="19">
        <v>7.3</v>
      </c>
      <c r="DX42" s="19">
        <v>1.7</v>
      </c>
      <c r="DY42" s="19">
        <v>6.9</v>
      </c>
      <c r="DZ42" s="19">
        <v>8.3000000000000007</v>
      </c>
      <c r="EA42" s="19">
        <v>10</v>
      </c>
      <c r="EB42" s="19">
        <v>19.2</v>
      </c>
      <c r="EC42" s="19">
        <v>80.7</v>
      </c>
      <c r="ED42" s="19">
        <v>31.2</v>
      </c>
      <c r="EE42" s="19">
        <v>73.599999999999994</v>
      </c>
      <c r="EF42" s="19">
        <v>80</v>
      </c>
      <c r="EG42" s="19">
        <v>13.1</v>
      </c>
      <c r="EH42" s="19">
        <v>5.0999999999999996</v>
      </c>
      <c r="EI42" s="19">
        <v>10.5</v>
      </c>
      <c r="EJ42" s="19">
        <v>5.9</v>
      </c>
      <c r="EK42" s="19">
        <v>7.6</v>
      </c>
      <c r="EL42" s="19">
        <v>4.5999999999999996</v>
      </c>
      <c r="EM42" s="19">
        <v>4.9000000000000004</v>
      </c>
      <c r="EN42" s="19">
        <v>4.7</v>
      </c>
      <c r="EO42" s="19">
        <v>2.2000000000000002</v>
      </c>
      <c r="EP42" s="19">
        <v>245.1</v>
      </c>
      <c r="EQ42" s="19">
        <v>6.9</v>
      </c>
      <c r="ER42" s="19">
        <v>131</v>
      </c>
      <c r="ES42" s="19">
        <v>0.6</v>
      </c>
      <c r="ET42" s="19">
        <v>125.7</v>
      </c>
      <c r="EU42" s="19">
        <v>118</v>
      </c>
      <c r="EV42" s="19">
        <v>94.5</v>
      </c>
      <c r="EW42" s="19">
        <v>3</v>
      </c>
      <c r="EX42" s="19">
        <v>2.4</v>
      </c>
      <c r="EY42" s="19">
        <v>2.4</v>
      </c>
      <c r="EZ42" s="19">
        <v>1</v>
      </c>
      <c r="FA42" s="19">
        <v>7.7</v>
      </c>
      <c r="FB42" s="19">
        <v>6.8</v>
      </c>
      <c r="FC42" s="19">
        <v>20</v>
      </c>
      <c r="FD42" s="19">
        <v>9.6999999999999993</v>
      </c>
      <c r="FE42" s="19">
        <v>28.2</v>
      </c>
      <c r="FF42" s="19">
        <v>32.299999999999997</v>
      </c>
      <c r="FG42" s="19">
        <v>15.3</v>
      </c>
      <c r="FH42" s="19">
        <v>17.2</v>
      </c>
      <c r="FI42" s="19"/>
      <c r="FJ42" s="19">
        <v>11.2</v>
      </c>
      <c r="FK42" s="19">
        <v>7544.9</v>
      </c>
      <c r="FL42" s="15"/>
      <c r="FM42" s="19">
        <v>0</v>
      </c>
      <c r="FN42" s="19">
        <v>10.45809</v>
      </c>
      <c r="FO42" s="19">
        <v>6.04</v>
      </c>
      <c r="FP42" s="19">
        <v>5.8</v>
      </c>
      <c r="FQ42" s="19">
        <v>26.271709999999999</v>
      </c>
      <c r="FR42" s="19">
        <v>18.920529999999999</v>
      </c>
      <c r="FS42" s="19">
        <v>4.8</v>
      </c>
      <c r="FT42" s="19">
        <v>0</v>
      </c>
      <c r="FU42" s="19">
        <v>72.290329999999997</v>
      </c>
    </row>
    <row r="43" spans="1:177" ht="24" customHeight="1" x14ac:dyDescent="0.3">
      <c r="A43" s="13" t="s">
        <v>62</v>
      </c>
      <c r="B43" s="13" t="s">
        <v>775</v>
      </c>
      <c r="C43" s="14">
        <v>40</v>
      </c>
      <c r="D43" s="14">
        <v>622</v>
      </c>
      <c r="E43" s="14">
        <v>214.3</v>
      </c>
      <c r="F43" s="14"/>
      <c r="G43" s="14"/>
      <c r="H43" s="14">
        <v>24.9</v>
      </c>
      <c r="I43" s="14">
        <v>84.6</v>
      </c>
      <c r="J43" s="14"/>
      <c r="K43" s="14"/>
      <c r="L43" s="14">
        <v>184</v>
      </c>
      <c r="M43" s="14">
        <v>202.5</v>
      </c>
      <c r="N43" s="14">
        <v>200.3</v>
      </c>
      <c r="O43" s="14">
        <v>264.2</v>
      </c>
      <c r="P43" s="14">
        <v>214</v>
      </c>
      <c r="Q43" s="14">
        <v>110.3</v>
      </c>
      <c r="R43" s="14">
        <v>161.6</v>
      </c>
      <c r="S43" s="14">
        <v>3</v>
      </c>
      <c r="T43" s="14"/>
      <c r="U43" s="14"/>
      <c r="V43" s="14"/>
      <c r="W43" s="14"/>
      <c r="X43" s="14">
        <v>129.9</v>
      </c>
      <c r="Y43" s="14">
        <v>7.5</v>
      </c>
      <c r="Z43" s="14">
        <v>6.1</v>
      </c>
      <c r="AA43" s="14"/>
      <c r="AB43" s="14">
        <v>7</v>
      </c>
      <c r="AC43" s="14">
        <v>13.6</v>
      </c>
      <c r="AD43" s="14">
        <v>94</v>
      </c>
      <c r="AE43" s="14"/>
      <c r="AF43" s="14"/>
      <c r="AG43" s="14"/>
      <c r="AH43" s="14"/>
      <c r="AI43" s="14">
        <v>79.5</v>
      </c>
      <c r="AJ43" s="14">
        <v>90.9</v>
      </c>
      <c r="AK43" s="14"/>
      <c r="AL43" s="14"/>
      <c r="AM43" s="14"/>
      <c r="AN43" s="14">
        <v>6.5</v>
      </c>
      <c r="AO43" s="14">
        <v>0</v>
      </c>
      <c r="AP43" s="14">
        <v>13.3</v>
      </c>
      <c r="AQ43" s="14">
        <v>48.3</v>
      </c>
      <c r="AR43" s="14">
        <v>0</v>
      </c>
      <c r="AS43" s="14">
        <v>18.2</v>
      </c>
      <c r="AT43" s="14">
        <v>10.3</v>
      </c>
      <c r="AU43" s="14">
        <v>66</v>
      </c>
      <c r="AV43" s="14">
        <v>181.6</v>
      </c>
      <c r="AW43" s="14">
        <v>181.8</v>
      </c>
      <c r="AX43" s="14">
        <v>184.7</v>
      </c>
      <c r="AY43" s="14">
        <v>97.9</v>
      </c>
      <c r="AZ43" s="14">
        <v>7.9</v>
      </c>
      <c r="BA43" s="14">
        <v>9.1</v>
      </c>
      <c r="BB43" s="14">
        <v>13</v>
      </c>
      <c r="BC43" s="14">
        <v>21.5</v>
      </c>
      <c r="BD43" s="14">
        <v>2</v>
      </c>
      <c r="BE43" s="14">
        <v>16.7</v>
      </c>
      <c r="BF43" s="14">
        <v>106.8</v>
      </c>
      <c r="BG43" s="14"/>
      <c r="BH43" s="14"/>
      <c r="BI43" s="14">
        <v>63.1</v>
      </c>
      <c r="BJ43" s="14">
        <v>0</v>
      </c>
      <c r="BK43" s="14"/>
      <c r="BL43" s="14">
        <v>46.3</v>
      </c>
      <c r="BM43" s="14"/>
      <c r="BN43" s="14"/>
      <c r="BO43" s="14"/>
      <c r="BP43" s="14">
        <v>89.7</v>
      </c>
      <c r="BQ43" s="14">
        <v>175.7</v>
      </c>
      <c r="BR43" s="14">
        <v>172.7</v>
      </c>
      <c r="BS43" s="14">
        <v>207</v>
      </c>
      <c r="BT43" s="14">
        <v>269.3</v>
      </c>
      <c r="BU43" s="14"/>
      <c r="BV43" s="14"/>
      <c r="BW43" s="14"/>
      <c r="BX43" s="14">
        <v>0</v>
      </c>
      <c r="BY43" s="14"/>
      <c r="BZ43" s="14"/>
      <c r="CA43" s="14"/>
      <c r="CB43" s="14"/>
      <c r="CC43" s="14">
        <v>0.8</v>
      </c>
      <c r="CD43" s="14">
        <v>65.3</v>
      </c>
      <c r="CE43" s="14">
        <v>89.5</v>
      </c>
      <c r="CF43" s="14">
        <v>48.1</v>
      </c>
      <c r="CG43" s="14">
        <v>66.599999999999994</v>
      </c>
      <c r="CH43" s="14">
        <v>29.4</v>
      </c>
      <c r="CI43" s="14"/>
      <c r="CJ43" s="14">
        <v>0</v>
      </c>
      <c r="CK43" s="14"/>
      <c r="CL43" s="14">
        <v>144.6</v>
      </c>
      <c r="CM43" s="14">
        <v>146.69999999999999</v>
      </c>
      <c r="CN43" s="14">
        <v>148.9</v>
      </c>
      <c r="CO43" s="14">
        <v>0</v>
      </c>
      <c r="CP43" s="14"/>
      <c r="CQ43" s="14"/>
      <c r="CR43" s="14"/>
      <c r="CS43" s="14"/>
      <c r="CT43" s="14">
        <v>216.2</v>
      </c>
      <c r="CU43" s="14">
        <v>103.6</v>
      </c>
      <c r="CV43" s="14">
        <v>0.2</v>
      </c>
      <c r="CW43" s="14">
        <v>120.1</v>
      </c>
      <c r="CX43" s="14">
        <v>48.1</v>
      </c>
      <c r="CY43" s="14">
        <v>0</v>
      </c>
      <c r="CZ43" s="14">
        <v>0.2</v>
      </c>
      <c r="DA43" s="14"/>
      <c r="DB43" s="14"/>
      <c r="DC43" s="14">
        <v>9.9</v>
      </c>
      <c r="DD43" s="14">
        <v>2.2000000000000002</v>
      </c>
      <c r="DE43" s="14">
        <v>126.2</v>
      </c>
      <c r="DF43" s="14">
        <v>0.3</v>
      </c>
      <c r="DG43" s="14">
        <v>1.5</v>
      </c>
      <c r="DH43" s="14">
        <v>4.5999999999999996</v>
      </c>
      <c r="DI43" s="14">
        <v>20.100000000000001</v>
      </c>
      <c r="DJ43" s="14">
        <v>4.5999999999999996</v>
      </c>
      <c r="DK43" s="14">
        <v>3.1</v>
      </c>
      <c r="DL43" s="14">
        <v>3.6</v>
      </c>
      <c r="DM43" s="14">
        <v>18.3</v>
      </c>
      <c r="DN43" s="14">
        <v>9.8000000000000007</v>
      </c>
      <c r="DO43" s="14">
        <v>11.4</v>
      </c>
      <c r="DP43" s="14">
        <v>31.7</v>
      </c>
      <c r="DQ43" s="14">
        <v>74.5</v>
      </c>
      <c r="DR43" s="14">
        <v>10.9</v>
      </c>
      <c r="DS43" s="14">
        <v>2.1</v>
      </c>
      <c r="DT43" s="14">
        <v>15</v>
      </c>
      <c r="DU43" s="14">
        <v>1.3</v>
      </c>
      <c r="DV43" s="14"/>
      <c r="DW43" s="14">
        <v>7.3</v>
      </c>
      <c r="DX43" s="14">
        <v>1.6</v>
      </c>
      <c r="DY43" s="14">
        <v>6.8</v>
      </c>
      <c r="DZ43" s="14">
        <v>8.1999999999999993</v>
      </c>
      <c r="EA43" s="14">
        <v>10</v>
      </c>
      <c r="EB43" s="14">
        <v>18.100000000000001</v>
      </c>
      <c r="EC43" s="14">
        <v>80.3</v>
      </c>
      <c r="ED43" s="14">
        <v>21</v>
      </c>
      <c r="EE43" s="14">
        <v>78.900000000000006</v>
      </c>
      <c r="EF43" s="14">
        <v>78.099999999999994</v>
      </c>
      <c r="EG43" s="14">
        <v>14</v>
      </c>
      <c r="EH43" s="14">
        <v>6.1</v>
      </c>
      <c r="EI43" s="14">
        <v>10.5</v>
      </c>
      <c r="EJ43" s="14">
        <v>6.8</v>
      </c>
      <c r="EK43" s="14">
        <v>7.6</v>
      </c>
      <c r="EL43" s="14">
        <v>4.8</v>
      </c>
      <c r="EM43" s="14">
        <v>4.9000000000000004</v>
      </c>
      <c r="EN43" s="14">
        <v>4.7</v>
      </c>
      <c r="EO43" s="14">
        <v>2.1</v>
      </c>
      <c r="EP43" s="14">
        <v>227.6</v>
      </c>
      <c r="EQ43" s="14">
        <v>2.8</v>
      </c>
      <c r="ER43" s="14">
        <v>87</v>
      </c>
      <c r="ES43" s="14">
        <v>0.6</v>
      </c>
      <c r="ET43" s="14">
        <v>120.9</v>
      </c>
      <c r="EU43" s="14">
        <v>118.2</v>
      </c>
      <c r="EV43" s="14">
        <v>76.8</v>
      </c>
      <c r="EW43" s="14">
        <v>3</v>
      </c>
      <c r="EX43" s="14">
        <v>2.4</v>
      </c>
      <c r="EY43" s="14">
        <v>2.4</v>
      </c>
      <c r="EZ43" s="14">
        <v>1</v>
      </c>
      <c r="FA43" s="14">
        <v>5.2</v>
      </c>
      <c r="FB43" s="14">
        <v>6.8</v>
      </c>
      <c r="FC43" s="14">
        <v>20</v>
      </c>
      <c r="FD43" s="14">
        <v>9.6</v>
      </c>
      <c r="FE43" s="14">
        <v>28</v>
      </c>
      <c r="FF43" s="14">
        <v>32.299999999999997</v>
      </c>
      <c r="FG43" s="14">
        <v>15.3</v>
      </c>
      <c r="FH43" s="14">
        <v>17.600000000000001</v>
      </c>
      <c r="FI43" s="14"/>
      <c r="FJ43" s="14">
        <v>11.2</v>
      </c>
      <c r="FK43" s="14">
        <v>7503.5</v>
      </c>
      <c r="FL43" s="15"/>
      <c r="FM43" s="14">
        <v>0</v>
      </c>
      <c r="FN43" s="14">
        <v>11.984629999999999</v>
      </c>
      <c r="FO43" s="14">
        <v>6.04</v>
      </c>
      <c r="FP43" s="14">
        <v>5.8</v>
      </c>
      <c r="FQ43" s="14">
        <v>26.37735</v>
      </c>
      <c r="FR43" s="14">
        <v>18.920490000000001</v>
      </c>
      <c r="FS43" s="14">
        <v>4.9000000000000004</v>
      </c>
      <c r="FT43" s="14">
        <v>0</v>
      </c>
      <c r="FU43" s="14">
        <v>74.022469999999998</v>
      </c>
    </row>
    <row r="44" spans="1:177" ht="24" customHeight="1" x14ac:dyDescent="0.3">
      <c r="A44" s="16" t="s">
        <v>62</v>
      </c>
      <c r="B44" s="16" t="s">
        <v>776</v>
      </c>
      <c r="C44" s="17">
        <v>86.9</v>
      </c>
      <c r="D44" s="17">
        <v>626.4</v>
      </c>
      <c r="E44" s="17">
        <v>215.3</v>
      </c>
      <c r="F44" s="17"/>
      <c r="G44" s="17"/>
      <c r="H44" s="17">
        <v>25</v>
      </c>
      <c r="I44" s="17">
        <v>84.7</v>
      </c>
      <c r="J44" s="17"/>
      <c r="K44" s="17"/>
      <c r="L44" s="17">
        <v>184.8</v>
      </c>
      <c r="M44" s="17">
        <v>205</v>
      </c>
      <c r="N44" s="17">
        <v>209</v>
      </c>
      <c r="O44" s="17">
        <v>274.8</v>
      </c>
      <c r="P44" s="17">
        <v>212.4</v>
      </c>
      <c r="Q44" s="17">
        <v>110.4</v>
      </c>
      <c r="R44" s="17">
        <v>339.2</v>
      </c>
      <c r="S44" s="17">
        <v>3.1</v>
      </c>
      <c r="T44" s="17"/>
      <c r="U44" s="17"/>
      <c r="V44" s="17"/>
      <c r="W44" s="17"/>
      <c r="X44" s="17">
        <v>130.30000000000001</v>
      </c>
      <c r="Y44" s="17">
        <v>8</v>
      </c>
      <c r="Z44" s="17">
        <v>6.2</v>
      </c>
      <c r="AA44" s="17"/>
      <c r="AB44" s="17">
        <v>6.9</v>
      </c>
      <c r="AC44" s="17">
        <v>13.6</v>
      </c>
      <c r="AD44" s="17">
        <v>94</v>
      </c>
      <c r="AE44" s="17"/>
      <c r="AF44" s="17"/>
      <c r="AG44" s="17"/>
      <c r="AH44" s="17"/>
      <c r="AI44" s="17">
        <v>80.900000000000006</v>
      </c>
      <c r="AJ44" s="17">
        <v>111.7</v>
      </c>
      <c r="AK44" s="17"/>
      <c r="AL44" s="17"/>
      <c r="AM44" s="17"/>
      <c r="AN44" s="17">
        <v>6.5</v>
      </c>
      <c r="AO44" s="17">
        <v>0</v>
      </c>
      <c r="AP44" s="17">
        <v>12.8</v>
      </c>
      <c r="AQ44" s="17">
        <v>70.3</v>
      </c>
      <c r="AR44" s="17">
        <v>0</v>
      </c>
      <c r="AS44" s="17">
        <v>18.2</v>
      </c>
      <c r="AT44" s="17">
        <v>10.3</v>
      </c>
      <c r="AU44" s="17">
        <v>66</v>
      </c>
      <c r="AV44" s="17">
        <v>184.4</v>
      </c>
      <c r="AW44" s="17">
        <v>184.8</v>
      </c>
      <c r="AX44" s="17">
        <v>184.4</v>
      </c>
      <c r="AY44" s="17">
        <v>99.4</v>
      </c>
      <c r="AZ44" s="17">
        <v>7.8</v>
      </c>
      <c r="BA44" s="17">
        <v>9.1</v>
      </c>
      <c r="BB44" s="17">
        <v>13.4</v>
      </c>
      <c r="BC44" s="17">
        <v>22</v>
      </c>
      <c r="BD44" s="17">
        <v>2</v>
      </c>
      <c r="BE44" s="17">
        <v>15.5</v>
      </c>
      <c r="BF44" s="17">
        <v>125</v>
      </c>
      <c r="BG44" s="17"/>
      <c r="BH44" s="17"/>
      <c r="BI44" s="17">
        <v>81.2</v>
      </c>
      <c r="BJ44" s="17">
        <v>0</v>
      </c>
      <c r="BK44" s="17"/>
      <c r="BL44" s="17">
        <v>46.5</v>
      </c>
      <c r="BM44" s="17"/>
      <c r="BN44" s="17"/>
      <c r="BO44" s="17"/>
      <c r="BP44" s="17">
        <v>90.7</v>
      </c>
      <c r="BQ44" s="17">
        <v>176.3</v>
      </c>
      <c r="BR44" s="17">
        <v>173.2</v>
      </c>
      <c r="BS44" s="17">
        <v>208.1</v>
      </c>
      <c r="BT44" s="17">
        <v>269.8</v>
      </c>
      <c r="BU44" s="17"/>
      <c r="BV44" s="17"/>
      <c r="BW44" s="17"/>
      <c r="BX44" s="17">
        <v>0</v>
      </c>
      <c r="BY44" s="17"/>
      <c r="BZ44" s="17"/>
      <c r="CA44" s="17"/>
      <c r="CB44" s="17"/>
      <c r="CC44" s="17">
        <v>0.8</v>
      </c>
      <c r="CD44" s="17">
        <v>79</v>
      </c>
      <c r="CE44" s="17">
        <v>87.5</v>
      </c>
      <c r="CF44" s="17">
        <v>48.3</v>
      </c>
      <c r="CG44" s="17">
        <v>66.900000000000006</v>
      </c>
      <c r="CH44" s="17">
        <v>29.8</v>
      </c>
      <c r="CI44" s="17"/>
      <c r="CJ44" s="17">
        <v>0</v>
      </c>
      <c r="CK44" s="17"/>
      <c r="CL44" s="17">
        <v>144.5</v>
      </c>
      <c r="CM44" s="17">
        <v>146.4</v>
      </c>
      <c r="CN44" s="17">
        <v>148.69999999999999</v>
      </c>
      <c r="CO44" s="17">
        <v>0</v>
      </c>
      <c r="CP44" s="17"/>
      <c r="CQ44" s="17"/>
      <c r="CR44" s="17"/>
      <c r="CS44" s="17"/>
      <c r="CT44" s="17">
        <v>216.7</v>
      </c>
      <c r="CU44" s="17">
        <v>104.1</v>
      </c>
      <c r="CV44" s="17">
        <v>0.1</v>
      </c>
      <c r="CW44" s="17">
        <v>120.8</v>
      </c>
      <c r="CX44" s="17">
        <v>22.3</v>
      </c>
      <c r="CY44" s="17">
        <v>0.7</v>
      </c>
      <c r="CZ44" s="17">
        <v>0.1</v>
      </c>
      <c r="DA44" s="17"/>
      <c r="DB44" s="17"/>
      <c r="DC44" s="17">
        <v>9.8000000000000007</v>
      </c>
      <c r="DD44" s="17">
        <v>2.2000000000000002</v>
      </c>
      <c r="DE44" s="17">
        <v>38.299999999999997</v>
      </c>
      <c r="DF44" s="17">
        <v>0.3</v>
      </c>
      <c r="DG44" s="17">
        <v>1.5</v>
      </c>
      <c r="DH44" s="17">
        <v>4.5999999999999996</v>
      </c>
      <c r="DI44" s="17">
        <v>20.5</v>
      </c>
      <c r="DJ44" s="17">
        <v>4.5999999999999996</v>
      </c>
      <c r="DK44" s="17">
        <v>3.1</v>
      </c>
      <c r="DL44" s="17">
        <v>3.6</v>
      </c>
      <c r="DM44" s="17">
        <v>18.3</v>
      </c>
      <c r="DN44" s="17">
        <v>3.1</v>
      </c>
      <c r="DO44" s="17">
        <v>3.4</v>
      </c>
      <c r="DP44" s="17">
        <v>31.5</v>
      </c>
      <c r="DQ44" s="17">
        <v>78.900000000000006</v>
      </c>
      <c r="DR44" s="17">
        <v>2.7</v>
      </c>
      <c r="DS44" s="17">
        <v>2.1</v>
      </c>
      <c r="DT44" s="17">
        <v>15.1</v>
      </c>
      <c r="DU44" s="17">
        <v>1.3</v>
      </c>
      <c r="DV44" s="17"/>
      <c r="DW44" s="17">
        <v>7.3</v>
      </c>
      <c r="DX44" s="17">
        <v>1.6</v>
      </c>
      <c r="DY44" s="17">
        <v>6.9</v>
      </c>
      <c r="DZ44" s="17">
        <v>8.4</v>
      </c>
      <c r="EA44" s="17">
        <v>10</v>
      </c>
      <c r="EB44" s="17">
        <v>23</v>
      </c>
      <c r="EC44" s="17">
        <v>81.099999999999994</v>
      </c>
      <c r="ED44" s="17">
        <v>9.3000000000000007</v>
      </c>
      <c r="EE44" s="17">
        <v>73.3</v>
      </c>
      <c r="EF44" s="17">
        <v>79.7</v>
      </c>
      <c r="EG44" s="17">
        <v>12.9</v>
      </c>
      <c r="EH44" s="17">
        <v>5.9</v>
      </c>
      <c r="EI44" s="17">
        <v>10.5</v>
      </c>
      <c r="EJ44" s="17">
        <v>7.2</v>
      </c>
      <c r="EK44" s="17">
        <v>7.6</v>
      </c>
      <c r="EL44" s="17">
        <v>4.8</v>
      </c>
      <c r="EM44" s="17">
        <v>5.0999999999999996</v>
      </c>
      <c r="EN44" s="17">
        <v>4.7</v>
      </c>
      <c r="EO44" s="17">
        <v>2.2000000000000002</v>
      </c>
      <c r="EP44" s="17">
        <v>157</v>
      </c>
      <c r="EQ44" s="17">
        <v>1.7</v>
      </c>
      <c r="ER44" s="17">
        <v>39.5</v>
      </c>
      <c r="ES44" s="17">
        <v>0.6</v>
      </c>
      <c r="ET44" s="17">
        <v>113.4</v>
      </c>
      <c r="EU44" s="17">
        <v>110</v>
      </c>
      <c r="EV44" s="17">
        <v>37</v>
      </c>
      <c r="EW44" s="17">
        <v>3</v>
      </c>
      <c r="EX44" s="17">
        <v>2.4</v>
      </c>
      <c r="EY44" s="17">
        <v>2.4</v>
      </c>
      <c r="EZ44" s="17">
        <v>1</v>
      </c>
      <c r="FA44" s="17">
        <v>2.4</v>
      </c>
      <c r="FB44" s="17">
        <v>6.8</v>
      </c>
      <c r="FC44" s="17">
        <v>20</v>
      </c>
      <c r="FD44" s="17">
        <v>9.6999999999999993</v>
      </c>
      <c r="FE44" s="17">
        <v>28.2</v>
      </c>
      <c r="FF44" s="17">
        <v>32.5</v>
      </c>
      <c r="FG44" s="17">
        <v>15</v>
      </c>
      <c r="FH44" s="17">
        <v>17.600000000000001</v>
      </c>
      <c r="FI44" s="17"/>
      <c r="FJ44" s="17">
        <v>11.2</v>
      </c>
      <c r="FK44" s="17">
        <v>7540.8</v>
      </c>
      <c r="FL44" s="15"/>
      <c r="FM44" s="17">
        <v>0</v>
      </c>
      <c r="FN44" s="17">
        <v>12.29063</v>
      </c>
      <c r="FO44" s="17">
        <v>6.032</v>
      </c>
      <c r="FP44" s="17">
        <v>5.8</v>
      </c>
      <c r="FQ44" s="17">
        <v>26.571999999999999</v>
      </c>
      <c r="FR44" s="17">
        <v>18.92014</v>
      </c>
      <c r="FS44" s="17">
        <v>4.9000000000000004</v>
      </c>
      <c r="FT44" s="17">
        <v>0</v>
      </c>
      <c r="FU44" s="17">
        <v>74.514769999999999</v>
      </c>
    </row>
    <row r="45" spans="1:177" ht="24" customHeight="1" x14ac:dyDescent="0.3">
      <c r="A45" s="16" t="s">
        <v>62</v>
      </c>
      <c r="B45" s="16" t="s">
        <v>777</v>
      </c>
      <c r="C45" s="17">
        <v>79</v>
      </c>
      <c r="D45" s="17">
        <v>626.29999999999995</v>
      </c>
      <c r="E45" s="17">
        <v>213.1</v>
      </c>
      <c r="F45" s="17"/>
      <c r="G45" s="17"/>
      <c r="H45" s="17">
        <v>25</v>
      </c>
      <c r="I45" s="17">
        <v>85.3</v>
      </c>
      <c r="J45" s="17"/>
      <c r="K45" s="17"/>
      <c r="L45" s="17">
        <v>185.3</v>
      </c>
      <c r="M45" s="17">
        <v>206.1</v>
      </c>
      <c r="N45" s="17">
        <v>209.2</v>
      </c>
      <c r="O45" s="17">
        <v>274.7</v>
      </c>
      <c r="P45" s="17">
        <v>213.4</v>
      </c>
      <c r="Q45" s="17">
        <v>110.1</v>
      </c>
      <c r="R45" s="17">
        <v>339</v>
      </c>
      <c r="S45" s="17">
        <v>3.1</v>
      </c>
      <c r="T45" s="17"/>
      <c r="U45" s="17"/>
      <c r="V45" s="17"/>
      <c r="W45" s="17"/>
      <c r="X45" s="17">
        <v>133.6</v>
      </c>
      <c r="Y45" s="17">
        <v>8</v>
      </c>
      <c r="Z45" s="17">
        <v>6.2</v>
      </c>
      <c r="AA45" s="17"/>
      <c r="AB45" s="17">
        <v>6.9</v>
      </c>
      <c r="AC45" s="17">
        <v>13.7</v>
      </c>
      <c r="AD45" s="17">
        <v>94.3</v>
      </c>
      <c r="AE45" s="17"/>
      <c r="AF45" s="17"/>
      <c r="AG45" s="17"/>
      <c r="AH45" s="17"/>
      <c r="AI45" s="17">
        <v>80.400000000000006</v>
      </c>
      <c r="AJ45" s="17">
        <v>39.4</v>
      </c>
      <c r="AK45" s="17"/>
      <c r="AL45" s="17"/>
      <c r="AM45" s="17"/>
      <c r="AN45" s="17">
        <v>6.5</v>
      </c>
      <c r="AO45" s="17">
        <v>221.2</v>
      </c>
      <c r="AP45" s="17">
        <v>33.6</v>
      </c>
      <c r="AQ45" s="17">
        <v>56.7</v>
      </c>
      <c r="AR45" s="17">
        <v>0</v>
      </c>
      <c r="AS45" s="17">
        <v>17.899999999999999</v>
      </c>
      <c r="AT45" s="17">
        <v>10.3</v>
      </c>
      <c r="AU45" s="17">
        <v>68.5</v>
      </c>
      <c r="AV45" s="17">
        <v>182.6</v>
      </c>
      <c r="AW45" s="17">
        <v>182.8</v>
      </c>
      <c r="AX45" s="17">
        <v>185.1</v>
      </c>
      <c r="AY45" s="17">
        <v>99.5</v>
      </c>
      <c r="AZ45" s="17">
        <v>7.9</v>
      </c>
      <c r="BA45" s="17">
        <v>9.1</v>
      </c>
      <c r="BB45" s="17">
        <v>12.8</v>
      </c>
      <c r="BC45" s="17">
        <v>21.7</v>
      </c>
      <c r="BD45" s="17">
        <v>2</v>
      </c>
      <c r="BE45" s="17">
        <v>15.6</v>
      </c>
      <c r="BF45" s="17">
        <v>50.8</v>
      </c>
      <c r="BG45" s="17"/>
      <c r="BH45" s="17"/>
      <c r="BI45" s="17">
        <v>80.900000000000006</v>
      </c>
      <c r="BJ45" s="17">
        <v>0</v>
      </c>
      <c r="BK45" s="17"/>
      <c r="BL45" s="17">
        <v>47</v>
      </c>
      <c r="BM45" s="17"/>
      <c r="BN45" s="17"/>
      <c r="BO45" s="17"/>
      <c r="BP45" s="17">
        <v>90</v>
      </c>
      <c r="BQ45" s="17">
        <v>177.2</v>
      </c>
      <c r="BR45" s="17">
        <v>174.4</v>
      </c>
      <c r="BS45" s="17">
        <v>209.1</v>
      </c>
      <c r="BT45" s="17">
        <v>270.8</v>
      </c>
      <c r="BU45" s="17"/>
      <c r="BV45" s="17"/>
      <c r="BW45" s="17"/>
      <c r="BX45" s="17">
        <v>0</v>
      </c>
      <c r="BY45" s="17"/>
      <c r="BZ45" s="17"/>
      <c r="CA45" s="17"/>
      <c r="CB45" s="17"/>
      <c r="CC45" s="17">
        <v>0.8</v>
      </c>
      <c r="CD45" s="17">
        <v>125.9</v>
      </c>
      <c r="CE45" s="17">
        <v>80.900000000000006</v>
      </c>
      <c r="CF45" s="17">
        <v>48.4</v>
      </c>
      <c r="CG45" s="17">
        <v>66.7</v>
      </c>
      <c r="CH45" s="17">
        <v>29.8</v>
      </c>
      <c r="CI45" s="17"/>
      <c r="CJ45" s="17">
        <v>0</v>
      </c>
      <c r="CK45" s="17"/>
      <c r="CL45" s="17">
        <v>145.19999999999999</v>
      </c>
      <c r="CM45" s="17">
        <v>147.5</v>
      </c>
      <c r="CN45" s="17">
        <v>149.30000000000001</v>
      </c>
      <c r="CO45" s="17">
        <v>0</v>
      </c>
      <c r="CP45" s="17"/>
      <c r="CQ45" s="17"/>
      <c r="CR45" s="17"/>
      <c r="CS45" s="17"/>
      <c r="CT45" s="17">
        <v>217.2</v>
      </c>
      <c r="CU45" s="17">
        <v>104.2</v>
      </c>
      <c r="CV45" s="17">
        <v>0.1</v>
      </c>
      <c r="CW45" s="17">
        <v>120.9</v>
      </c>
      <c r="CX45" s="17">
        <v>2.6</v>
      </c>
      <c r="CY45" s="17">
        <v>1</v>
      </c>
      <c r="CZ45" s="17">
        <v>0</v>
      </c>
      <c r="DA45" s="17"/>
      <c r="DB45" s="17"/>
      <c r="DC45" s="17">
        <v>9.9</v>
      </c>
      <c r="DD45" s="17">
        <v>2.1</v>
      </c>
      <c r="DE45" s="17">
        <v>5.6</v>
      </c>
      <c r="DF45" s="17">
        <v>0.2</v>
      </c>
      <c r="DG45" s="17">
        <v>1.4</v>
      </c>
      <c r="DH45" s="17">
        <v>4.5999999999999996</v>
      </c>
      <c r="DI45" s="17">
        <v>20.5</v>
      </c>
      <c r="DJ45" s="17">
        <v>4.5</v>
      </c>
      <c r="DK45" s="17">
        <v>3.1</v>
      </c>
      <c r="DL45" s="17">
        <v>3.6</v>
      </c>
      <c r="DM45" s="17">
        <v>18.3</v>
      </c>
      <c r="DN45" s="17">
        <v>0</v>
      </c>
      <c r="DO45" s="17">
        <v>0</v>
      </c>
      <c r="DP45" s="17">
        <v>31.8</v>
      </c>
      <c r="DQ45" s="17">
        <v>79.900000000000006</v>
      </c>
      <c r="DR45" s="17">
        <v>0</v>
      </c>
      <c r="DS45" s="17">
        <v>2.1</v>
      </c>
      <c r="DT45" s="17">
        <v>18.600000000000001</v>
      </c>
      <c r="DU45" s="17">
        <v>1.3</v>
      </c>
      <c r="DV45" s="17"/>
      <c r="DW45" s="17">
        <v>7.3</v>
      </c>
      <c r="DX45" s="17">
        <v>1.5</v>
      </c>
      <c r="DY45" s="17">
        <v>7.4</v>
      </c>
      <c r="DZ45" s="17">
        <v>9.5</v>
      </c>
      <c r="EA45" s="17">
        <v>9.9</v>
      </c>
      <c r="EB45" s="17">
        <v>23.1</v>
      </c>
      <c r="EC45" s="17">
        <v>79.900000000000006</v>
      </c>
      <c r="ED45" s="17">
        <v>0.9</v>
      </c>
      <c r="EE45" s="17">
        <v>77.2</v>
      </c>
      <c r="EF45" s="17">
        <v>80.7</v>
      </c>
      <c r="EG45" s="17">
        <v>13.1</v>
      </c>
      <c r="EH45" s="17">
        <v>6.3</v>
      </c>
      <c r="EI45" s="17">
        <v>10.5</v>
      </c>
      <c r="EJ45" s="17">
        <v>7.4</v>
      </c>
      <c r="EK45" s="17">
        <v>7.6</v>
      </c>
      <c r="EL45" s="17">
        <v>5.6</v>
      </c>
      <c r="EM45" s="17">
        <v>5.5</v>
      </c>
      <c r="EN45" s="17">
        <v>5.3</v>
      </c>
      <c r="EO45" s="17">
        <v>2.6</v>
      </c>
      <c r="EP45" s="17">
        <v>61.6</v>
      </c>
      <c r="EQ45" s="17">
        <v>0.3</v>
      </c>
      <c r="ER45" s="17">
        <v>3.9</v>
      </c>
      <c r="ES45" s="17">
        <v>0.6</v>
      </c>
      <c r="ET45" s="17">
        <v>120.8</v>
      </c>
      <c r="EU45" s="17">
        <v>118.6</v>
      </c>
      <c r="EV45" s="17">
        <v>5</v>
      </c>
      <c r="EW45" s="17">
        <v>3</v>
      </c>
      <c r="EX45" s="17">
        <v>2.4</v>
      </c>
      <c r="EY45" s="17">
        <v>2.4</v>
      </c>
      <c r="EZ45" s="17">
        <v>1.3</v>
      </c>
      <c r="FA45" s="17">
        <v>0.6</v>
      </c>
      <c r="FB45" s="17">
        <v>6.8</v>
      </c>
      <c r="FC45" s="17">
        <v>20</v>
      </c>
      <c r="FD45" s="17">
        <v>9.5</v>
      </c>
      <c r="FE45" s="17">
        <v>27.6</v>
      </c>
      <c r="FF45" s="17">
        <v>32.4</v>
      </c>
      <c r="FG45" s="17">
        <v>15.3</v>
      </c>
      <c r="FH45" s="17">
        <v>17.600000000000001</v>
      </c>
      <c r="FI45" s="17"/>
      <c r="FJ45" s="17">
        <v>11.2</v>
      </c>
      <c r="FK45" s="17">
        <v>7456.3</v>
      </c>
      <c r="FL45" s="15"/>
      <c r="FM45" s="17">
        <v>0</v>
      </c>
      <c r="FN45" s="17">
        <v>12.30645</v>
      </c>
      <c r="FO45" s="17">
        <v>6.032</v>
      </c>
      <c r="FP45" s="17">
        <v>5.8</v>
      </c>
      <c r="FQ45" s="17">
        <v>26.74126</v>
      </c>
      <c r="FR45" s="17">
        <v>18.922910000000002</v>
      </c>
      <c r="FS45" s="17">
        <v>4.9000000000000004</v>
      </c>
      <c r="FT45" s="17">
        <v>0</v>
      </c>
      <c r="FU45" s="17">
        <v>74.702619999999996</v>
      </c>
    </row>
    <row r="46" spans="1:177" ht="24" customHeight="1" x14ac:dyDescent="0.3">
      <c r="A46" s="16" t="s">
        <v>62</v>
      </c>
      <c r="B46" s="16" t="s">
        <v>778</v>
      </c>
      <c r="C46" s="17">
        <v>120.3</v>
      </c>
      <c r="D46" s="17">
        <v>618.20000000000005</v>
      </c>
      <c r="E46" s="17">
        <v>213.3</v>
      </c>
      <c r="F46" s="17"/>
      <c r="G46" s="17"/>
      <c r="H46" s="17">
        <v>24.9</v>
      </c>
      <c r="I46" s="17">
        <v>81.3</v>
      </c>
      <c r="J46" s="17"/>
      <c r="K46" s="17"/>
      <c r="L46" s="17">
        <v>185.5</v>
      </c>
      <c r="M46" s="17">
        <v>205.8</v>
      </c>
      <c r="N46" s="17">
        <v>210.4</v>
      </c>
      <c r="O46" s="17">
        <v>276.2</v>
      </c>
      <c r="P46" s="17">
        <v>215</v>
      </c>
      <c r="Q46" s="17">
        <v>110.2</v>
      </c>
      <c r="R46" s="17">
        <v>337.9</v>
      </c>
      <c r="S46" s="17">
        <v>3</v>
      </c>
      <c r="T46" s="17"/>
      <c r="U46" s="17"/>
      <c r="V46" s="17"/>
      <c r="W46" s="17"/>
      <c r="X46" s="17">
        <v>131</v>
      </c>
      <c r="Y46" s="17">
        <v>7.3</v>
      </c>
      <c r="Z46" s="17">
        <v>6.3</v>
      </c>
      <c r="AA46" s="17"/>
      <c r="AB46" s="17">
        <v>6.9</v>
      </c>
      <c r="AC46" s="17">
        <v>14.3</v>
      </c>
      <c r="AD46" s="17">
        <v>93.5</v>
      </c>
      <c r="AE46" s="17"/>
      <c r="AF46" s="17"/>
      <c r="AG46" s="17"/>
      <c r="AH46" s="17"/>
      <c r="AI46" s="17">
        <v>98.6</v>
      </c>
      <c r="AJ46" s="17">
        <v>61.6</v>
      </c>
      <c r="AK46" s="17"/>
      <c r="AL46" s="17"/>
      <c r="AM46" s="17"/>
      <c r="AN46" s="17">
        <v>6.5</v>
      </c>
      <c r="AO46" s="17">
        <v>223.3</v>
      </c>
      <c r="AP46" s="17">
        <v>35.6</v>
      </c>
      <c r="AQ46" s="17">
        <v>53.3</v>
      </c>
      <c r="AR46" s="17">
        <v>0</v>
      </c>
      <c r="AS46" s="17">
        <v>17.8</v>
      </c>
      <c r="AT46" s="17">
        <v>10.3</v>
      </c>
      <c r="AU46" s="17">
        <v>70.400000000000006</v>
      </c>
      <c r="AV46" s="17">
        <v>180.1</v>
      </c>
      <c r="AW46" s="17">
        <v>180.8</v>
      </c>
      <c r="AX46" s="17">
        <v>183.9</v>
      </c>
      <c r="AY46" s="17">
        <v>99</v>
      </c>
      <c r="AZ46" s="17">
        <v>7.9</v>
      </c>
      <c r="BA46" s="17">
        <v>9.1</v>
      </c>
      <c r="BB46" s="17">
        <v>12.8</v>
      </c>
      <c r="BC46" s="17">
        <v>21.2</v>
      </c>
      <c r="BD46" s="17">
        <v>2</v>
      </c>
      <c r="BE46" s="17">
        <v>16.8</v>
      </c>
      <c r="BF46" s="17">
        <v>47.8</v>
      </c>
      <c r="BG46" s="17"/>
      <c r="BH46" s="17"/>
      <c r="BI46" s="17">
        <v>79.5</v>
      </c>
      <c r="BJ46" s="17">
        <v>0</v>
      </c>
      <c r="BK46" s="17"/>
      <c r="BL46" s="17">
        <v>47.1</v>
      </c>
      <c r="BM46" s="17"/>
      <c r="BN46" s="17"/>
      <c r="BO46" s="17"/>
      <c r="BP46" s="17">
        <v>88.4</v>
      </c>
      <c r="BQ46" s="17">
        <v>177.8</v>
      </c>
      <c r="BR46" s="17">
        <v>175.5</v>
      </c>
      <c r="BS46" s="17">
        <v>210</v>
      </c>
      <c r="BT46" s="17">
        <v>272.60000000000002</v>
      </c>
      <c r="BU46" s="17"/>
      <c r="BV46" s="17"/>
      <c r="BW46" s="17"/>
      <c r="BX46" s="17">
        <v>0</v>
      </c>
      <c r="BY46" s="17"/>
      <c r="BZ46" s="17"/>
      <c r="CA46" s="17"/>
      <c r="CB46" s="17"/>
      <c r="CC46" s="17">
        <v>0.8</v>
      </c>
      <c r="CD46" s="17">
        <v>98.7</v>
      </c>
      <c r="CE46" s="17">
        <v>70.3</v>
      </c>
      <c r="CF46" s="17">
        <v>47.8</v>
      </c>
      <c r="CG46" s="17">
        <v>64.400000000000006</v>
      </c>
      <c r="CH46" s="17">
        <v>29.6</v>
      </c>
      <c r="CI46" s="17"/>
      <c r="CJ46" s="17">
        <v>0</v>
      </c>
      <c r="CK46" s="17"/>
      <c r="CL46" s="17">
        <v>145.4</v>
      </c>
      <c r="CM46" s="17">
        <v>147.4</v>
      </c>
      <c r="CN46" s="17">
        <v>149.1</v>
      </c>
      <c r="CO46" s="17">
        <v>0</v>
      </c>
      <c r="CP46" s="17"/>
      <c r="CQ46" s="17"/>
      <c r="CR46" s="17"/>
      <c r="CS46" s="17"/>
      <c r="CT46" s="17">
        <v>217.6</v>
      </c>
      <c r="CU46" s="17">
        <v>104.3</v>
      </c>
      <c r="CV46" s="17">
        <v>0</v>
      </c>
      <c r="CW46" s="17">
        <v>120.7</v>
      </c>
      <c r="CX46" s="17">
        <v>0</v>
      </c>
      <c r="CY46" s="17">
        <v>0.7</v>
      </c>
      <c r="CZ46" s="17">
        <v>0</v>
      </c>
      <c r="DA46" s="17"/>
      <c r="DB46" s="17"/>
      <c r="DC46" s="17">
        <v>9.9</v>
      </c>
      <c r="DD46" s="17">
        <v>2.2000000000000002</v>
      </c>
      <c r="DE46" s="17">
        <v>0</v>
      </c>
      <c r="DF46" s="17">
        <v>0.2</v>
      </c>
      <c r="DG46" s="17">
        <v>1.4</v>
      </c>
      <c r="DH46" s="17">
        <v>4.5</v>
      </c>
      <c r="DI46" s="17">
        <v>20</v>
      </c>
      <c r="DJ46" s="17">
        <v>3.7</v>
      </c>
      <c r="DK46" s="17">
        <v>3.1</v>
      </c>
      <c r="DL46" s="17">
        <v>3.6</v>
      </c>
      <c r="DM46" s="17">
        <v>18.3</v>
      </c>
      <c r="DN46" s="17">
        <v>0</v>
      </c>
      <c r="DO46" s="17">
        <v>0</v>
      </c>
      <c r="DP46" s="17">
        <v>31.8</v>
      </c>
      <c r="DQ46" s="17">
        <v>83.3</v>
      </c>
      <c r="DR46" s="17">
        <v>0</v>
      </c>
      <c r="DS46" s="17">
        <v>2.1</v>
      </c>
      <c r="DT46" s="17">
        <v>18.899999999999999</v>
      </c>
      <c r="DU46" s="17">
        <v>1.4</v>
      </c>
      <c r="DV46" s="17"/>
      <c r="DW46" s="17">
        <v>7.3</v>
      </c>
      <c r="DX46" s="17">
        <v>1.4</v>
      </c>
      <c r="DY46" s="17">
        <v>7.2</v>
      </c>
      <c r="DZ46" s="17">
        <v>9.4</v>
      </c>
      <c r="EA46" s="17">
        <v>10</v>
      </c>
      <c r="EB46" s="17">
        <v>24.4</v>
      </c>
      <c r="EC46" s="17">
        <v>76.900000000000006</v>
      </c>
      <c r="ED46" s="17">
        <v>0</v>
      </c>
      <c r="EE46" s="17">
        <v>72.2</v>
      </c>
      <c r="EF46" s="17">
        <v>85</v>
      </c>
      <c r="EG46" s="17">
        <v>12</v>
      </c>
      <c r="EH46" s="17">
        <v>5.8</v>
      </c>
      <c r="EI46" s="17">
        <v>10.5</v>
      </c>
      <c r="EJ46" s="17">
        <v>7.5</v>
      </c>
      <c r="EK46" s="17">
        <v>7.6</v>
      </c>
      <c r="EL46" s="17">
        <v>5.6</v>
      </c>
      <c r="EM46" s="17">
        <v>6.3</v>
      </c>
      <c r="EN46" s="17">
        <v>5.8</v>
      </c>
      <c r="EO46" s="17">
        <v>1.8</v>
      </c>
      <c r="EP46" s="17">
        <v>14.2</v>
      </c>
      <c r="EQ46" s="17">
        <v>0</v>
      </c>
      <c r="ER46" s="17">
        <v>0</v>
      </c>
      <c r="ES46" s="17">
        <v>0.6</v>
      </c>
      <c r="ET46" s="17">
        <v>124</v>
      </c>
      <c r="EU46" s="17">
        <v>110</v>
      </c>
      <c r="EV46" s="17">
        <v>0</v>
      </c>
      <c r="EW46" s="17">
        <v>2.9</v>
      </c>
      <c r="EX46" s="17">
        <v>2.4</v>
      </c>
      <c r="EY46" s="17">
        <v>2.4</v>
      </c>
      <c r="EZ46" s="17">
        <v>2.2999999999999998</v>
      </c>
      <c r="FA46" s="17">
        <v>0</v>
      </c>
      <c r="FB46" s="17">
        <v>6.8</v>
      </c>
      <c r="FC46" s="17">
        <v>20</v>
      </c>
      <c r="FD46" s="17">
        <v>9.6999999999999993</v>
      </c>
      <c r="FE46" s="17">
        <v>27.6</v>
      </c>
      <c r="FF46" s="17">
        <v>32.1</v>
      </c>
      <c r="FG46" s="17">
        <v>15.5</v>
      </c>
      <c r="FH46" s="17">
        <v>17.600000000000001</v>
      </c>
      <c r="FI46" s="17"/>
      <c r="FJ46" s="17">
        <v>11.2</v>
      </c>
      <c r="FK46" s="17">
        <v>7408.2</v>
      </c>
      <c r="FL46" s="15"/>
      <c r="FM46" s="17">
        <v>4.0379999999999999E-2</v>
      </c>
      <c r="FN46" s="17">
        <v>12.306089999999999</v>
      </c>
      <c r="FO46" s="17">
        <v>6.024</v>
      </c>
      <c r="FP46" s="17">
        <v>5.9</v>
      </c>
      <c r="FQ46" s="17">
        <v>26.937729999999998</v>
      </c>
      <c r="FR46" s="17">
        <v>18.925000000000001</v>
      </c>
      <c r="FS46" s="17">
        <v>4.9000000000000004</v>
      </c>
      <c r="FT46" s="17">
        <v>16.100000000000001</v>
      </c>
      <c r="FU46" s="17">
        <v>91.133200000000002</v>
      </c>
    </row>
    <row r="47" spans="1:177" ht="24" customHeight="1" x14ac:dyDescent="0.3">
      <c r="A47" s="16" t="s">
        <v>62</v>
      </c>
      <c r="B47" s="16" t="s">
        <v>779</v>
      </c>
      <c r="C47" s="17">
        <v>135.69999999999999</v>
      </c>
      <c r="D47" s="17">
        <v>624.20000000000005</v>
      </c>
      <c r="E47" s="17">
        <v>215.3</v>
      </c>
      <c r="F47" s="17"/>
      <c r="G47" s="17"/>
      <c r="H47" s="17">
        <v>24.8</v>
      </c>
      <c r="I47" s="17">
        <v>81.599999999999994</v>
      </c>
      <c r="J47" s="17"/>
      <c r="K47" s="17"/>
      <c r="L47" s="17">
        <v>185.8</v>
      </c>
      <c r="M47" s="17">
        <v>206.9</v>
      </c>
      <c r="N47" s="17">
        <v>210.3</v>
      </c>
      <c r="O47" s="17">
        <v>277.7</v>
      </c>
      <c r="P47" s="17">
        <v>215.8</v>
      </c>
      <c r="Q47" s="17">
        <v>110.3</v>
      </c>
      <c r="R47" s="17">
        <v>377.4</v>
      </c>
      <c r="S47" s="17">
        <v>3</v>
      </c>
      <c r="T47" s="17"/>
      <c r="U47" s="17"/>
      <c r="V47" s="17"/>
      <c r="W47" s="17"/>
      <c r="X47" s="17">
        <v>132</v>
      </c>
      <c r="Y47" s="17">
        <v>7.7</v>
      </c>
      <c r="Z47" s="17">
        <v>6.4</v>
      </c>
      <c r="AA47" s="17"/>
      <c r="AB47" s="17">
        <v>6.9</v>
      </c>
      <c r="AC47" s="17">
        <v>14.2</v>
      </c>
      <c r="AD47" s="17">
        <v>93.9</v>
      </c>
      <c r="AE47" s="17"/>
      <c r="AF47" s="17"/>
      <c r="AG47" s="17"/>
      <c r="AH47" s="17"/>
      <c r="AI47" s="17">
        <v>99.8</v>
      </c>
      <c r="AJ47" s="17">
        <v>66.8</v>
      </c>
      <c r="AK47" s="17"/>
      <c r="AL47" s="17"/>
      <c r="AM47" s="17"/>
      <c r="AN47" s="17">
        <v>6.5</v>
      </c>
      <c r="AO47" s="17">
        <v>223.6</v>
      </c>
      <c r="AP47" s="17">
        <v>36</v>
      </c>
      <c r="AQ47" s="17">
        <v>61.2</v>
      </c>
      <c r="AR47" s="17">
        <v>0</v>
      </c>
      <c r="AS47" s="17">
        <v>18.2</v>
      </c>
      <c r="AT47" s="17">
        <v>10.3</v>
      </c>
      <c r="AU47" s="17">
        <v>64.099999999999994</v>
      </c>
      <c r="AV47" s="17">
        <v>180.5</v>
      </c>
      <c r="AW47" s="17">
        <v>181</v>
      </c>
      <c r="AX47" s="17">
        <v>184.7</v>
      </c>
      <c r="AY47" s="17">
        <v>100.1</v>
      </c>
      <c r="AZ47" s="17">
        <v>7.9</v>
      </c>
      <c r="BA47" s="17">
        <v>9.1</v>
      </c>
      <c r="BB47" s="17">
        <v>3.8</v>
      </c>
      <c r="BC47" s="17">
        <v>21.4</v>
      </c>
      <c r="BD47" s="17">
        <v>2</v>
      </c>
      <c r="BE47" s="17">
        <v>29.6</v>
      </c>
      <c r="BF47" s="17">
        <v>74.099999999999994</v>
      </c>
      <c r="BG47" s="17"/>
      <c r="BH47" s="17"/>
      <c r="BI47" s="17">
        <v>80.2</v>
      </c>
      <c r="BJ47" s="17">
        <v>0</v>
      </c>
      <c r="BK47" s="17"/>
      <c r="BL47" s="17">
        <v>47</v>
      </c>
      <c r="BM47" s="17"/>
      <c r="BN47" s="17"/>
      <c r="BO47" s="17"/>
      <c r="BP47" s="17">
        <v>89.6</v>
      </c>
      <c r="BQ47" s="17">
        <v>177.8</v>
      </c>
      <c r="BR47" s="17">
        <v>175.7</v>
      </c>
      <c r="BS47" s="17">
        <v>210.1</v>
      </c>
      <c r="BT47" s="17">
        <v>272.3</v>
      </c>
      <c r="BU47" s="17"/>
      <c r="BV47" s="17"/>
      <c r="BW47" s="17"/>
      <c r="BX47" s="17">
        <v>108.5</v>
      </c>
      <c r="BY47" s="17"/>
      <c r="BZ47" s="17"/>
      <c r="CA47" s="17"/>
      <c r="CB47" s="17"/>
      <c r="CC47" s="17">
        <v>0.8</v>
      </c>
      <c r="CD47" s="17">
        <v>92.7</v>
      </c>
      <c r="CE47" s="17">
        <v>86.8</v>
      </c>
      <c r="CF47" s="17">
        <v>48.1</v>
      </c>
      <c r="CG47" s="17">
        <v>64.599999999999994</v>
      </c>
      <c r="CH47" s="17">
        <v>29.9</v>
      </c>
      <c r="CI47" s="17"/>
      <c r="CJ47" s="17">
        <v>0</v>
      </c>
      <c r="CK47" s="17"/>
      <c r="CL47" s="17">
        <v>145.80000000000001</v>
      </c>
      <c r="CM47" s="17">
        <v>147.9</v>
      </c>
      <c r="CN47" s="17">
        <v>149.6</v>
      </c>
      <c r="CO47" s="17">
        <v>0</v>
      </c>
      <c r="CP47" s="17"/>
      <c r="CQ47" s="17"/>
      <c r="CR47" s="17"/>
      <c r="CS47" s="17"/>
      <c r="CT47" s="17">
        <v>217.7</v>
      </c>
      <c r="CU47" s="17">
        <v>104.3</v>
      </c>
      <c r="CV47" s="17">
        <v>0</v>
      </c>
      <c r="CW47" s="17">
        <v>120.3</v>
      </c>
      <c r="CX47" s="17">
        <v>0</v>
      </c>
      <c r="CY47" s="17">
        <v>0</v>
      </c>
      <c r="CZ47" s="17">
        <v>0</v>
      </c>
      <c r="DA47" s="17"/>
      <c r="DB47" s="17"/>
      <c r="DC47" s="17">
        <v>9.9</v>
      </c>
      <c r="DD47" s="17">
        <v>2.1</v>
      </c>
      <c r="DE47" s="17">
        <v>0</v>
      </c>
      <c r="DF47" s="17">
        <v>0.2</v>
      </c>
      <c r="DG47" s="17">
        <v>1.2</v>
      </c>
      <c r="DH47" s="17">
        <v>4.5999999999999996</v>
      </c>
      <c r="DI47" s="17">
        <v>20.2</v>
      </c>
      <c r="DJ47" s="17">
        <v>3.7</v>
      </c>
      <c r="DK47" s="17">
        <v>3.1</v>
      </c>
      <c r="DL47" s="17">
        <v>3.5</v>
      </c>
      <c r="DM47" s="17">
        <v>18.3</v>
      </c>
      <c r="DN47" s="17">
        <v>0</v>
      </c>
      <c r="DO47" s="17">
        <v>0</v>
      </c>
      <c r="DP47" s="17">
        <v>31.9</v>
      </c>
      <c r="DQ47" s="17">
        <v>82.9</v>
      </c>
      <c r="DR47" s="17">
        <v>0</v>
      </c>
      <c r="DS47" s="17">
        <v>2.1</v>
      </c>
      <c r="DT47" s="17">
        <v>18.899999999999999</v>
      </c>
      <c r="DU47" s="17">
        <v>1.3</v>
      </c>
      <c r="DV47" s="17"/>
      <c r="DW47" s="17">
        <v>7.3</v>
      </c>
      <c r="DX47" s="17">
        <v>1.7</v>
      </c>
      <c r="DY47" s="17">
        <v>7.5</v>
      </c>
      <c r="DZ47" s="17">
        <v>9.5</v>
      </c>
      <c r="EA47" s="17">
        <v>10</v>
      </c>
      <c r="EB47" s="17">
        <v>25.8</v>
      </c>
      <c r="EC47" s="17">
        <v>75.400000000000006</v>
      </c>
      <c r="ED47" s="17">
        <v>0</v>
      </c>
      <c r="EE47" s="17">
        <v>76.2</v>
      </c>
      <c r="EF47" s="17">
        <v>87</v>
      </c>
      <c r="EG47" s="17">
        <v>13.9</v>
      </c>
      <c r="EH47" s="17">
        <v>5.6</v>
      </c>
      <c r="EI47" s="17">
        <v>10.5</v>
      </c>
      <c r="EJ47" s="17">
        <v>6.1</v>
      </c>
      <c r="EK47" s="17">
        <v>7.4</v>
      </c>
      <c r="EL47" s="17">
        <v>5.6</v>
      </c>
      <c r="EM47" s="17">
        <v>6.3</v>
      </c>
      <c r="EN47" s="17">
        <v>6</v>
      </c>
      <c r="EO47" s="17">
        <v>0.5</v>
      </c>
      <c r="EP47" s="17">
        <v>0</v>
      </c>
      <c r="EQ47" s="17">
        <v>0</v>
      </c>
      <c r="ER47" s="17">
        <v>0</v>
      </c>
      <c r="ES47" s="17">
        <v>0.6</v>
      </c>
      <c r="ET47" s="17">
        <v>104.2</v>
      </c>
      <c r="EU47" s="17">
        <v>92.6</v>
      </c>
      <c r="EV47" s="17">
        <v>0</v>
      </c>
      <c r="EW47" s="17">
        <v>2.9</v>
      </c>
      <c r="EX47" s="17">
        <v>2.4</v>
      </c>
      <c r="EY47" s="17">
        <v>2.2999999999999998</v>
      </c>
      <c r="EZ47" s="17">
        <v>2.5</v>
      </c>
      <c r="FA47" s="17">
        <v>0</v>
      </c>
      <c r="FB47" s="17">
        <v>6.8</v>
      </c>
      <c r="FC47" s="17">
        <v>19.899999999999999</v>
      </c>
      <c r="FD47" s="17">
        <v>9.6999999999999993</v>
      </c>
      <c r="FE47" s="17">
        <v>27.6</v>
      </c>
      <c r="FF47" s="17">
        <v>32.5</v>
      </c>
      <c r="FG47" s="17">
        <v>15.2</v>
      </c>
      <c r="FH47" s="17">
        <v>17.600000000000001</v>
      </c>
      <c r="FI47" s="17"/>
      <c r="FJ47" s="17">
        <v>11.2</v>
      </c>
      <c r="FK47" s="17">
        <v>7594.5</v>
      </c>
      <c r="FL47" s="15"/>
      <c r="FM47" s="17">
        <v>1.9709999999999998E-2</v>
      </c>
      <c r="FN47" s="17">
        <v>12.29363</v>
      </c>
      <c r="FO47" s="17">
        <v>6.016</v>
      </c>
      <c r="FP47" s="17">
        <v>6.4</v>
      </c>
      <c r="FQ47" s="17">
        <v>27.125599999999999</v>
      </c>
      <c r="FR47" s="17">
        <v>18.924959999999999</v>
      </c>
      <c r="FS47" s="17">
        <v>5</v>
      </c>
      <c r="FT47" s="17">
        <v>16.100000000000001</v>
      </c>
      <c r="FU47" s="17">
        <v>91.879900000000006</v>
      </c>
    </row>
    <row r="48" spans="1:177" ht="24" customHeight="1" x14ac:dyDescent="0.3">
      <c r="A48" s="16" t="s">
        <v>62</v>
      </c>
      <c r="B48" s="16" t="s">
        <v>780</v>
      </c>
      <c r="C48" s="17">
        <v>142.69999999999999</v>
      </c>
      <c r="D48" s="17">
        <v>626.20000000000005</v>
      </c>
      <c r="E48" s="17">
        <v>213.9</v>
      </c>
      <c r="F48" s="17"/>
      <c r="G48" s="17"/>
      <c r="H48" s="17">
        <v>25</v>
      </c>
      <c r="I48" s="17">
        <v>81.099999999999994</v>
      </c>
      <c r="J48" s="17"/>
      <c r="K48" s="17"/>
      <c r="L48" s="17">
        <v>164.2</v>
      </c>
      <c r="M48" s="17">
        <v>164.4</v>
      </c>
      <c r="N48" s="17">
        <v>164.8</v>
      </c>
      <c r="O48" s="17">
        <v>255</v>
      </c>
      <c r="P48" s="17">
        <v>216.8</v>
      </c>
      <c r="Q48" s="17">
        <v>111.1</v>
      </c>
      <c r="R48" s="17">
        <v>378.6</v>
      </c>
      <c r="S48" s="17">
        <v>3</v>
      </c>
      <c r="T48" s="17"/>
      <c r="U48" s="17"/>
      <c r="V48" s="17"/>
      <c r="W48" s="17"/>
      <c r="X48" s="17">
        <v>128</v>
      </c>
      <c r="Y48" s="17">
        <v>7.7</v>
      </c>
      <c r="Z48" s="17">
        <v>6.5</v>
      </c>
      <c r="AA48" s="17"/>
      <c r="AB48" s="17">
        <v>6.9</v>
      </c>
      <c r="AC48" s="17">
        <v>14.2</v>
      </c>
      <c r="AD48" s="17">
        <v>94.3</v>
      </c>
      <c r="AE48" s="17"/>
      <c r="AF48" s="17"/>
      <c r="AG48" s="17"/>
      <c r="AH48" s="17"/>
      <c r="AI48" s="17">
        <v>100.1</v>
      </c>
      <c r="AJ48" s="17">
        <v>41</v>
      </c>
      <c r="AK48" s="17"/>
      <c r="AL48" s="17"/>
      <c r="AM48" s="17"/>
      <c r="AN48" s="17">
        <v>6.5</v>
      </c>
      <c r="AO48" s="17">
        <v>223.8</v>
      </c>
      <c r="AP48" s="17">
        <v>46.1</v>
      </c>
      <c r="AQ48" s="17">
        <v>50.6</v>
      </c>
      <c r="AR48" s="17">
        <v>6.9</v>
      </c>
      <c r="AS48" s="17">
        <v>18.2</v>
      </c>
      <c r="AT48" s="17">
        <v>10.3</v>
      </c>
      <c r="AU48" s="17">
        <v>68.2</v>
      </c>
      <c r="AV48" s="17">
        <v>182.5</v>
      </c>
      <c r="AW48" s="17">
        <v>183</v>
      </c>
      <c r="AX48" s="17">
        <v>185.5</v>
      </c>
      <c r="AY48" s="17">
        <v>100.5</v>
      </c>
      <c r="AZ48" s="17">
        <v>7.9</v>
      </c>
      <c r="BA48" s="17">
        <v>9.1</v>
      </c>
      <c r="BB48" s="17">
        <v>3.9</v>
      </c>
      <c r="BC48" s="17">
        <v>21.6</v>
      </c>
      <c r="BD48" s="17">
        <v>2</v>
      </c>
      <c r="BE48" s="17">
        <v>30.7</v>
      </c>
      <c r="BF48" s="17">
        <v>74.900000000000006</v>
      </c>
      <c r="BG48" s="17"/>
      <c r="BH48" s="17"/>
      <c r="BI48" s="17">
        <v>91.5</v>
      </c>
      <c r="BJ48" s="17">
        <v>0</v>
      </c>
      <c r="BK48" s="17"/>
      <c r="BL48" s="17">
        <v>47.4</v>
      </c>
      <c r="BM48" s="17"/>
      <c r="BN48" s="17"/>
      <c r="BO48" s="17"/>
      <c r="BP48" s="17">
        <v>90</v>
      </c>
      <c r="BQ48" s="17">
        <v>177.7</v>
      </c>
      <c r="BR48" s="17">
        <v>175.4</v>
      </c>
      <c r="BS48" s="17">
        <v>210</v>
      </c>
      <c r="BT48" s="17">
        <v>272.8</v>
      </c>
      <c r="BU48" s="17"/>
      <c r="BV48" s="17"/>
      <c r="BW48" s="17"/>
      <c r="BX48" s="17">
        <v>196.8</v>
      </c>
      <c r="BY48" s="17"/>
      <c r="BZ48" s="17"/>
      <c r="CA48" s="17"/>
      <c r="CB48" s="17"/>
      <c r="CC48" s="17">
        <v>0.8</v>
      </c>
      <c r="CD48" s="17">
        <v>133.1</v>
      </c>
      <c r="CE48" s="17">
        <v>89.6</v>
      </c>
      <c r="CF48" s="17">
        <v>48.3</v>
      </c>
      <c r="CG48" s="17">
        <v>64.900000000000006</v>
      </c>
      <c r="CH48" s="17">
        <v>30</v>
      </c>
      <c r="CI48" s="17"/>
      <c r="CJ48" s="17">
        <v>0</v>
      </c>
      <c r="CK48" s="17"/>
      <c r="CL48" s="17">
        <v>146.1</v>
      </c>
      <c r="CM48" s="17">
        <v>148.4</v>
      </c>
      <c r="CN48" s="17">
        <v>150</v>
      </c>
      <c r="CO48" s="17">
        <v>0</v>
      </c>
      <c r="CP48" s="17"/>
      <c r="CQ48" s="17"/>
      <c r="CR48" s="17"/>
      <c r="CS48" s="17"/>
      <c r="CT48" s="17">
        <v>217.5</v>
      </c>
      <c r="CU48" s="17">
        <v>104.5</v>
      </c>
      <c r="CV48" s="17">
        <v>0</v>
      </c>
      <c r="CW48" s="17">
        <v>119.5</v>
      </c>
      <c r="CX48" s="17">
        <v>0</v>
      </c>
      <c r="CY48" s="17">
        <v>0</v>
      </c>
      <c r="CZ48" s="17">
        <v>0</v>
      </c>
      <c r="DA48" s="17"/>
      <c r="DB48" s="17"/>
      <c r="DC48" s="17">
        <v>9.9</v>
      </c>
      <c r="DD48" s="17">
        <v>2.2000000000000002</v>
      </c>
      <c r="DE48" s="17">
        <v>0</v>
      </c>
      <c r="DF48" s="17">
        <v>0.2</v>
      </c>
      <c r="DG48" s="17">
        <v>1.2</v>
      </c>
      <c r="DH48" s="17">
        <v>4.5999999999999996</v>
      </c>
      <c r="DI48" s="17">
        <v>20.2</v>
      </c>
      <c r="DJ48" s="17">
        <v>4</v>
      </c>
      <c r="DK48" s="17">
        <v>3.1</v>
      </c>
      <c r="DL48" s="17">
        <v>3.6</v>
      </c>
      <c r="DM48" s="17">
        <v>18.3</v>
      </c>
      <c r="DN48" s="17">
        <v>0</v>
      </c>
      <c r="DO48" s="17">
        <v>0</v>
      </c>
      <c r="DP48" s="17">
        <v>31.2</v>
      </c>
      <c r="DQ48" s="17">
        <v>84.7</v>
      </c>
      <c r="DR48" s="17">
        <v>0</v>
      </c>
      <c r="DS48" s="17">
        <v>2.1</v>
      </c>
      <c r="DT48" s="17">
        <v>19.100000000000001</v>
      </c>
      <c r="DU48" s="17">
        <v>1.3</v>
      </c>
      <c r="DV48" s="17"/>
      <c r="DW48" s="17">
        <v>7.3</v>
      </c>
      <c r="DX48" s="17">
        <v>1.7</v>
      </c>
      <c r="DY48" s="17">
        <v>7.6</v>
      </c>
      <c r="DZ48" s="17">
        <v>9.5</v>
      </c>
      <c r="EA48" s="17">
        <v>10</v>
      </c>
      <c r="EB48" s="17">
        <v>22.4</v>
      </c>
      <c r="EC48" s="17">
        <v>76.599999999999994</v>
      </c>
      <c r="ED48" s="17">
        <v>0</v>
      </c>
      <c r="EE48" s="17">
        <v>77.900000000000006</v>
      </c>
      <c r="EF48" s="17">
        <v>88.3</v>
      </c>
      <c r="EG48" s="17">
        <v>12.8</v>
      </c>
      <c r="EH48" s="17">
        <v>4.3</v>
      </c>
      <c r="EI48" s="17">
        <v>10.5</v>
      </c>
      <c r="EJ48" s="17">
        <v>4.2</v>
      </c>
      <c r="EK48" s="17">
        <v>7.4</v>
      </c>
      <c r="EL48" s="17">
        <v>5.6</v>
      </c>
      <c r="EM48" s="17">
        <v>6.3</v>
      </c>
      <c r="EN48" s="17">
        <v>6</v>
      </c>
      <c r="EO48" s="17">
        <v>0.2</v>
      </c>
      <c r="EP48" s="17">
        <v>0</v>
      </c>
      <c r="EQ48" s="17">
        <v>0</v>
      </c>
      <c r="ER48" s="17">
        <v>0</v>
      </c>
      <c r="ES48" s="17">
        <v>0.6</v>
      </c>
      <c r="ET48" s="17">
        <v>90.1</v>
      </c>
      <c r="EU48" s="17">
        <v>71.400000000000006</v>
      </c>
      <c r="EV48" s="17">
        <v>0</v>
      </c>
      <c r="EW48" s="17">
        <v>2.9</v>
      </c>
      <c r="EX48" s="17">
        <v>2.4</v>
      </c>
      <c r="EY48" s="17">
        <v>2.2999999999999998</v>
      </c>
      <c r="EZ48" s="17">
        <v>2.5</v>
      </c>
      <c r="FA48" s="17">
        <v>0</v>
      </c>
      <c r="FB48" s="17">
        <v>6.8</v>
      </c>
      <c r="FC48" s="17">
        <v>20</v>
      </c>
      <c r="FD48" s="17">
        <v>10.5</v>
      </c>
      <c r="FE48" s="17">
        <v>27.4</v>
      </c>
      <c r="FF48" s="17">
        <v>32.5</v>
      </c>
      <c r="FG48" s="17">
        <v>16</v>
      </c>
      <c r="FH48" s="17">
        <v>17.600000000000001</v>
      </c>
      <c r="FI48" s="17"/>
      <c r="FJ48" s="17">
        <v>11.2</v>
      </c>
      <c r="FK48" s="17">
        <v>7570.5</v>
      </c>
      <c r="FL48" s="15"/>
      <c r="FM48" s="17">
        <v>0</v>
      </c>
      <c r="FN48" s="17">
        <v>8.0839999999999996</v>
      </c>
      <c r="FO48" s="17">
        <v>6.0119999999999996</v>
      </c>
      <c r="FP48" s="17">
        <v>6.5</v>
      </c>
      <c r="FQ48" s="17">
        <v>27.2181</v>
      </c>
      <c r="FR48" s="17">
        <v>18.92503</v>
      </c>
      <c r="FS48" s="17">
        <v>5.0999999999999996</v>
      </c>
      <c r="FT48" s="17">
        <v>16.2</v>
      </c>
      <c r="FU48" s="17">
        <v>88.03913</v>
      </c>
    </row>
    <row r="49" spans="1:177" ht="24" customHeight="1" x14ac:dyDescent="0.3">
      <c r="A49" s="16" t="s">
        <v>62</v>
      </c>
      <c r="B49" s="16" t="s">
        <v>781</v>
      </c>
      <c r="C49" s="17">
        <v>144.30000000000001</v>
      </c>
      <c r="D49" s="17">
        <v>626.5</v>
      </c>
      <c r="E49" s="17">
        <v>215</v>
      </c>
      <c r="F49" s="17"/>
      <c r="G49" s="17"/>
      <c r="H49" s="17">
        <v>60.2</v>
      </c>
      <c r="I49" s="17">
        <v>82</v>
      </c>
      <c r="J49" s="17"/>
      <c r="K49" s="17"/>
      <c r="L49" s="17">
        <v>128.80000000000001</v>
      </c>
      <c r="M49" s="17">
        <v>128.9</v>
      </c>
      <c r="N49" s="17">
        <v>128.69999999999999</v>
      </c>
      <c r="O49" s="17">
        <v>223.8</v>
      </c>
      <c r="P49" s="17">
        <v>216.5</v>
      </c>
      <c r="Q49" s="17">
        <v>110.9</v>
      </c>
      <c r="R49" s="17">
        <v>427.9</v>
      </c>
      <c r="S49" s="17">
        <v>3.1</v>
      </c>
      <c r="T49" s="17"/>
      <c r="U49" s="17"/>
      <c r="V49" s="17"/>
      <c r="W49" s="17"/>
      <c r="X49" s="17">
        <v>136</v>
      </c>
      <c r="Y49" s="17">
        <v>7.9</v>
      </c>
      <c r="Z49" s="17">
        <v>6.5</v>
      </c>
      <c r="AA49" s="17"/>
      <c r="AB49" s="17">
        <v>6.9</v>
      </c>
      <c r="AC49" s="17">
        <v>14.2</v>
      </c>
      <c r="AD49" s="17">
        <v>94.3</v>
      </c>
      <c r="AE49" s="17"/>
      <c r="AF49" s="17"/>
      <c r="AG49" s="17"/>
      <c r="AH49" s="17"/>
      <c r="AI49" s="17">
        <v>100.1</v>
      </c>
      <c r="AJ49" s="17">
        <v>158.80000000000001</v>
      </c>
      <c r="AK49" s="17"/>
      <c r="AL49" s="17"/>
      <c r="AM49" s="17"/>
      <c r="AN49" s="17">
        <v>6.5</v>
      </c>
      <c r="AO49" s="17">
        <v>222.4</v>
      </c>
      <c r="AP49" s="17">
        <v>37.200000000000003</v>
      </c>
      <c r="AQ49" s="17">
        <v>76.400000000000006</v>
      </c>
      <c r="AR49" s="17">
        <v>0</v>
      </c>
      <c r="AS49" s="17">
        <v>18.2</v>
      </c>
      <c r="AT49" s="17">
        <v>10.3</v>
      </c>
      <c r="AU49" s="17">
        <v>68.099999999999994</v>
      </c>
      <c r="AV49" s="17">
        <v>182.4</v>
      </c>
      <c r="AW49" s="17">
        <v>183</v>
      </c>
      <c r="AX49" s="17">
        <v>185.2</v>
      </c>
      <c r="AY49" s="17">
        <v>100.8</v>
      </c>
      <c r="AZ49" s="17">
        <v>7.9</v>
      </c>
      <c r="BA49" s="17">
        <v>9</v>
      </c>
      <c r="BB49" s="17">
        <v>4.2</v>
      </c>
      <c r="BC49" s="17">
        <v>21.8</v>
      </c>
      <c r="BD49" s="17">
        <v>2</v>
      </c>
      <c r="BE49" s="17">
        <v>31.5</v>
      </c>
      <c r="BF49" s="17">
        <v>84.2</v>
      </c>
      <c r="BG49" s="17"/>
      <c r="BH49" s="17"/>
      <c r="BI49" s="17">
        <v>91.5</v>
      </c>
      <c r="BJ49" s="17">
        <v>0</v>
      </c>
      <c r="BK49" s="17"/>
      <c r="BL49" s="17">
        <v>47.5</v>
      </c>
      <c r="BM49" s="17"/>
      <c r="BN49" s="17"/>
      <c r="BO49" s="17"/>
      <c r="BP49" s="17">
        <v>90</v>
      </c>
      <c r="BQ49" s="17">
        <v>177.7</v>
      </c>
      <c r="BR49" s="17">
        <v>175.3</v>
      </c>
      <c r="BS49" s="17">
        <v>210</v>
      </c>
      <c r="BT49" s="17">
        <v>272.3</v>
      </c>
      <c r="BU49" s="17"/>
      <c r="BV49" s="17"/>
      <c r="BW49" s="17"/>
      <c r="BX49" s="17">
        <v>196.5</v>
      </c>
      <c r="BY49" s="17"/>
      <c r="BZ49" s="17"/>
      <c r="CA49" s="17"/>
      <c r="CB49" s="17"/>
      <c r="CC49" s="17">
        <v>0.8</v>
      </c>
      <c r="CD49" s="17">
        <v>105.8</v>
      </c>
      <c r="CE49" s="17">
        <v>90.2</v>
      </c>
      <c r="CF49" s="17">
        <v>48.3</v>
      </c>
      <c r="CG49" s="17">
        <v>67.900000000000006</v>
      </c>
      <c r="CH49" s="17">
        <v>30</v>
      </c>
      <c r="CI49" s="17"/>
      <c r="CJ49" s="17">
        <v>0</v>
      </c>
      <c r="CK49" s="17"/>
      <c r="CL49" s="17">
        <v>145.9</v>
      </c>
      <c r="CM49" s="17">
        <v>148.19999999999999</v>
      </c>
      <c r="CN49" s="17">
        <v>149.80000000000001</v>
      </c>
      <c r="CO49" s="17">
        <v>0</v>
      </c>
      <c r="CP49" s="17"/>
      <c r="CQ49" s="17"/>
      <c r="CR49" s="17"/>
      <c r="CS49" s="17"/>
      <c r="CT49" s="17">
        <v>217.4</v>
      </c>
      <c r="CU49" s="17">
        <v>104.6</v>
      </c>
      <c r="CV49" s="17">
        <v>0</v>
      </c>
      <c r="CW49" s="17">
        <v>119.5</v>
      </c>
      <c r="CX49" s="17">
        <v>0</v>
      </c>
      <c r="CY49" s="17">
        <v>0</v>
      </c>
      <c r="CZ49" s="17">
        <v>0</v>
      </c>
      <c r="DA49" s="17"/>
      <c r="DB49" s="17"/>
      <c r="DC49" s="17">
        <v>9.9</v>
      </c>
      <c r="DD49" s="17">
        <v>4.4000000000000004</v>
      </c>
      <c r="DE49" s="17">
        <v>0</v>
      </c>
      <c r="DF49" s="17">
        <v>0.2</v>
      </c>
      <c r="DG49" s="17">
        <v>1.2</v>
      </c>
      <c r="DH49" s="17">
        <v>4.5999999999999996</v>
      </c>
      <c r="DI49" s="17">
        <v>20.399999999999999</v>
      </c>
      <c r="DJ49" s="17">
        <v>4</v>
      </c>
      <c r="DK49" s="17">
        <v>3.1</v>
      </c>
      <c r="DL49" s="17">
        <v>3.6</v>
      </c>
      <c r="DM49" s="17">
        <v>18.3</v>
      </c>
      <c r="DN49" s="17">
        <v>0</v>
      </c>
      <c r="DO49" s="17">
        <v>0</v>
      </c>
      <c r="DP49" s="17">
        <v>31.5</v>
      </c>
      <c r="DQ49" s="17">
        <v>84</v>
      </c>
      <c r="DR49" s="17">
        <v>0</v>
      </c>
      <c r="DS49" s="17">
        <v>2.1</v>
      </c>
      <c r="DT49" s="17">
        <v>20.2</v>
      </c>
      <c r="DU49" s="17">
        <v>1.3</v>
      </c>
      <c r="DV49" s="17"/>
      <c r="DW49" s="17">
        <v>7.3</v>
      </c>
      <c r="DX49" s="17">
        <v>1.6</v>
      </c>
      <c r="DY49" s="17">
        <v>7.6</v>
      </c>
      <c r="DZ49" s="17">
        <v>9.5</v>
      </c>
      <c r="EA49" s="17">
        <v>10</v>
      </c>
      <c r="EB49" s="17">
        <v>19.7</v>
      </c>
      <c r="EC49" s="17">
        <v>73.5</v>
      </c>
      <c r="ED49" s="17">
        <v>0</v>
      </c>
      <c r="EE49" s="17">
        <v>67.2</v>
      </c>
      <c r="EF49" s="17">
        <v>84</v>
      </c>
      <c r="EG49" s="17">
        <v>8.9</v>
      </c>
      <c r="EH49" s="17">
        <v>2</v>
      </c>
      <c r="EI49" s="17">
        <v>10.5</v>
      </c>
      <c r="EJ49" s="17">
        <v>4.2</v>
      </c>
      <c r="EK49" s="17">
        <v>7.4</v>
      </c>
      <c r="EL49" s="17">
        <v>5.6</v>
      </c>
      <c r="EM49" s="17">
        <v>6</v>
      </c>
      <c r="EN49" s="17">
        <v>6</v>
      </c>
      <c r="EO49" s="17">
        <v>0</v>
      </c>
      <c r="EP49" s="17">
        <v>0</v>
      </c>
      <c r="EQ49" s="17">
        <v>0</v>
      </c>
      <c r="ER49" s="17">
        <v>0</v>
      </c>
      <c r="ES49" s="17">
        <v>0.6</v>
      </c>
      <c r="ET49" s="17">
        <v>81.3</v>
      </c>
      <c r="EU49" s="17">
        <v>62.8</v>
      </c>
      <c r="EV49" s="17">
        <v>0</v>
      </c>
      <c r="EW49" s="17">
        <v>2.9</v>
      </c>
      <c r="EX49" s="17">
        <v>2.4</v>
      </c>
      <c r="EY49" s="17">
        <v>2.2999999999999998</v>
      </c>
      <c r="EZ49" s="17">
        <v>2.5</v>
      </c>
      <c r="FA49" s="17">
        <v>0</v>
      </c>
      <c r="FB49" s="17">
        <v>6.8</v>
      </c>
      <c r="FC49" s="17">
        <v>20</v>
      </c>
      <c r="FD49" s="17">
        <v>10.6</v>
      </c>
      <c r="FE49" s="17">
        <v>27.8</v>
      </c>
      <c r="FF49" s="17">
        <v>32.4</v>
      </c>
      <c r="FG49" s="17">
        <v>16</v>
      </c>
      <c r="FH49" s="17">
        <v>17.600000000000001</v>
      </c>
      <c r="FI49" s="17"/>
      <c r="FJ49" s="17">
        <v>11.2</v>
      </c>
      <c r="FK49" s="17">
        <v>7598.6</v>
      </c>
      <c r="FL49" s="15"/>
      <c r="FM49" s="17">
        <v>6.0211399999999999</v>
      </c>
      <c r="FN49" s="17">
        <v>8.0790000000000006</v>
      </c>
      <c r="FO49" s="17">
        <v>6.0039999999999996</v>
      </c>
      <c r="FP49" s="17">
        <v>6.9</v>
      </c>
      <c r="FQ49" s="17">
        <v>27.259799999999998</v>
      </c>
      <c r="FR49" s="17">
        <v>18.9224</v>
      </c>
      <c r="FS49" s="17">
        <v>5.2</v>
      </c>
      <c r="FT49" s="17">
        <v>16</v>
      </c>
      <c r="FU49" s="17">
        <v>94.386340000000004</v>
      </c>
    </row>
    <row r="50" spans="1:177" ht="24" customHeight="1" x14ac:dyDescent="0.3">
      <c r="A50" s="18" t="s">
        <v>62</v>
      </c>
      <c r="B50" s="18" t="s">
        <v>782</v>
      </c>
      <c r="C50" s="19">
        <v>135.4</v>
      </c>
      <c r="D50" s="19">
        <v>625.29999999999995</v>
      </c>
      <c r="E50" s="19">
        <v>215.2</v>
      </c>
      <c r="F50" s="19"/>
      <c r="G50" s="19"/>
      <c r="H50" s="19">
        <v>60</v>
      </c>
      <c r="I50" s="19">
        <v>86.1</v>
      </c>
      <c r="J50" s="19"/>
      <c r="K50" s="19"/>
      <c r="L50" s="19">
        <v>128</v>
      </c>
      <c r="M50" s="19">
        <v>128.1</v>
      </c>
      <c r="N50" s="19">
        <v>128</v>
      </c>
      <c r="O50" s="19">
        <v>224.7</v>
      </c>
      <c r="P50" s="19">
        <v>214.9</v>
      </c>
      <c r="Q50" s="19">
        <v>111</v>
      </c>
      <c r="R50" s="19">
        <v>426.3</v>
      </c>
      <c r="S50" s="19">
        <v>3</v>
      </c>
      <c r="T50" s="19"/>
      <c r="U50" s="19"/>
      <c r="V50" s="19"/>
      <c r="W50" s="19"/>
      <c r="X50" s="19">
        <v>131.6</v>
      </c>
      <c r="Y50" s="19">
        <v>7.7</v>
      </c>
      <c r="Z50" s="19">
        <v>6.5</v>
      </c>
      <c r="AA50" s="19"/>
      <c r="AB50" s="19">
        <v>6.9</v>
      </c>
      <c r="AC50" s="19">
        <v>14.4</v>
      </c>
      <c r="AD50" s="19">
        <v>94.1</v>
      </c>
      <c r="AE50" s="19"/>
      <c r="AF50" s="19"/>
      <c r="AG50" s="19"/>
      <c r="AH50" s="19"/>
      <c r="AI50" s="19">
        <v>100</v>
      </c>
      <c r="AJ50" s="19">
        <v>194.5</v>
      </c>
      <c r="AK50" s="19"/>
      <c r="AL50" s="19"/>
      <c r="AM50" s="19"/>
      <c r="AN50" s="19">
        <v>6.5</v>
      </c>
      <c r="AO50" s="19">
        <v>223.9</v>
      </c>
      <c r="AP50" s="19">
        <v>20.7</v>
      </c>
      <c r="AQ50" s="19">
        <v>50.6</v>
      </c>
      <c r="AR50" s="19">
        <v>0</v>
      </c>
      <c r="AS50" s="19">
        <v>18.2</v>
      </c>
      <c r="AT50" s="19">
        <v>10.3</v>
      </c>
      <c r="AU50" s="19">
        <v>72.8</v>
      </c>
      <c r="AV50" s="19">
        <v>143</v>
      </c>
      <c r="AW50" s="19">
        <v>143</v>
      </c>
      <c r="AX50" s="19">
        <v>163.30000000000001</v>
      </c>
      <c r="AY50" s="19">
        <v>99.9</v>
      </c>
      <c r="AZ50" s="19">
        <v>7.9</v>
      </c>
      <c r="BA50" s="19">
        <v>9</v>
      </c>
      <c r="BB50" s="19">
        <v>3.9</v>
      </c>
      <c r="BC50" s="19">
        <v>21.6</v>
      </c>
      <c r="BD50" s="19">
        <v>2</v>
      </c>
      <c r="BE50" s="19">
        <v>30.6</v>
      </c>
      <c r="BF50" s="19">
        <v>119.9</v>
      </c>
      <c r="BG50" s="19"/>
      <c r="BH50" s="19"/>
      <c r="BI50" s="19">
        <v>91.3</v>
      </c>
      <c r="BJ50" s="19">
        <v>0</v>
      </c>
      <c r="BK50" s="19"/>
      <c r="BL50" s="19">
        <v>47.3</v>
      </c>
      <c r="BM50" s="19"/>
      <c r="BN50" s="19"/>
      <c r="BO50" s="19"/>
      <c r="BP50" s="19">
        <v>90</v>
      </c>
      <c r="BQ50" s="19">
        <v>178</v>
      </c>
      <c r="BR50" s="19">
        <v>175.8</v>
      </c>
      <c r="BS50" s="19">
        <v>210.4</v>
      </c>
      <c r="BT50" s="19">
        <v>273.2</v>
      </c>
      <c r="BU50" s="19"/>
      <c r="BV50" s="19"/>
      <c r="BW50" s="19"/>
      <c r="BX50" s="19">
        <v>194.1</v>
      </c>
      <c r="BY50" s="19"/>
      <c r="BZ50" s="19"/>
      <c r="CA50" s="19"/>
      <c r="CB50" s="19"/>
      <c r="CC50" s="19">
        <v>0.8</v>
      </c>
      <c r="CD50" s="19">
        <v>171.3</v>
      </c>
      <c r="CE50" s="19">
        <v>91.9</v>
      </c>
      <c r="CF50" s="19">
        <v>48.3</v>
      </c>
      <c r="CG50" s="19">
        <v>67.8</v>
      </c>
      <c r="CH50" s="19">
        <v>29.9</v>
      </c>
      <c r="CI50" s="19"/>
      <c r="CJ50" s="19">
        <v>0</v>
      </c>
      <c r="CK50" s="19"/>
      <c r="CL50" s="19">
        <v>145.69999999999999</v>
      </c>
      <c r="CM50" s="19">
        <v>147.80000000000001</v>
      </c>
      <c r="CN50" s="19">
        <v>149.6</v>
      </c>
      <c r="CO50" s="19">
        <v>0</v>
      </c>
      <c r="CP50" s="19"/>
      <c r="CQ50" s="19"/>
      <c r="CR50" s="19"/>
      <c r="CS50" s="19"/>
      <c r="CT50" s="19">
        <v>218.1</v>
      </c>
      <c r="CU50" s="19">
        <v>104.6</v>
      </c>
      <c r="CV50" s="19">
        <v>0</v>
      </c>
      <c r="CW50" s="19">
        <v>119.7</v>
      </c>
      <c r="CX50" s="19">
        <v>0</v>
      </c>
      <c r="CY50" s="19">
        <v>0</v>
      </c>
      <c r="CZ50" s="19">
        <v>0</v>
      </c>
      <c r="DA50" s="19"/>
      <c r="DB50" s="19"/>
      <c r="DC50" s="19">
        <v>9.9</v>
      </c>
      <c r="DD50" s="19">
        <v>4.8</v>
      </c>
      <c r="DE50" s="19">
        <v>0</v>
      </c>
      <c r="DF50" s="19">
        <v>0.2</v>
      </c>
      <c r="DG50" s="19">
        <v>1.2</v>
      </c>
      <c r="DH50" s="19">
        <v>4.5999999999999996</v>
      </c>
      <c r="DI50" s="19">
        <v>20.100000000000001</v>
      </c>
      <c r="DJ50" s="19">
        <v>4</v>
      </c>
      <c r="DK50" s="19">
        <v>3.1</v>
      </c>
      <c r="DL50" s="19">
        <v>3.6</v>
      </c>
      <c r="DM50" s="19">
        <v>18.3</v>
      </c>
      <c r="DN50" s="19">
        <v>0</v>
      </c>
      <c r="DO50" s="19">
        <v>0</v>
      </c>
      <c r="DP50" s="19">
        <v>31</v>
      </c>
      <c r="DQ50" s="19">
        <v>84.7</v>
      </c>
      <c r="DR50" s="19">
        <v>0</v>
      </c>
      <c r="DS50" s="19">
        <v>1.9</v>
      </c>
      <c r="DT50" s="19">
        <v>20.2</v>
      </c>
      <c r="DU50" s="19">
        <v>1.3</v>
      </c>
      <c r="DV50" s="19"/>
      <c r="DW50" s="19">
        <v>7.3</v>
      </c>
      <c r="DX50" s="19">
        <v>1.6</v>
      </c>
      <c r="DY50" s="19">
        <v>7.5</v>
      </c>
      <c r="DZ50" s="19">
        <v>9.4</v>
      </c>
      <c r="EA50" s="19">
        <v>10</v>
      </c>
      <c r="EB50" s="19">
        <v>21.2</v>
      </c>
      <c r="EC50" s="19">
        <v>64</v>
      </c>
      <c r="ED50" s="19">
        <v>0</v>
      </c>
      <c r="EE50" s="19">
        <v>69.900000000000006</v>
      </c>
      <c r="EF50" s="19">
        <v>91.7</v>
      </c>
      <c r="EG50" s="19">
        <v>10.9</v>
      </c>
      <c r="EH50" s="19">
        <v>2.2999999999999998</v>
      </c>
      <c r="EI50" s="19">
        <v>10.5</v>
      </c>
      <c r="EJ50" s="19">
        <v>4.2</v>
      </c>
      <c r="EK50" s="19">
        <v>7</v>
      </c>
      <c r="EL50" s="19">
        <v>5.6</v>
      </c>
      <c r="EM50" s="19">
        <v>6</v>
      </c>
      <c r="EN50" s="19">
        <v>6</v>
      </c>
      <c r="EO50" s="19">
        <v>0</v>
      </c>
      <c r="EP50" s="19">
        <v>0</v>
      </c>
      <c r="EQ50" s="19">
        <v>0</v>
      </c>
      <c r="ER50" s="19">
        <v>0</v>
      </c>
      <c r="ES50" s="19">
        <v>0.6</v>
      </c>
      <c r="ET50" s="19">
        <v>80.8</v>
      </c>
      <c r="EU50" s="19">
        <v>66.400000000000006</v>
      </c>
      <c r="EV50" s="19">
        <v>0</v>
      </c>
      <c r="EW50" s="19">
        <v>2.9</v>
      </c>
      <c r="EX50" s="19">
        <v>2.4</v>
      </c>
      <c r="EY50" s="19">
        <v>2.4</v>
      </c>
      <c r="EZ50" s="19">
        <v>2.5</v>
      </c>
      <c r="FA50" s="19">
        <v>0</v>
      </c>
      <c r="FB50" s="19">
        <v>6.8</v>
      </c>
      <c r="FC50" s="19">
        <v>20.100000000000001</v>
      </c>
      <c r="FD50" s="19">
        <v>10.4</v>
      </c>
      <c r="FE50" s="19">
        <v>27.9</v>
      </c>
      <c r="FF50" s="19">
        <v>32.4</v>
      </c>
      <c r="FG50" s="19">
        <v>16</v>
      </c>
      <c r="FH50" s="19">
        <v>17.600000000000001</v>
      </c>
      <c r="FI50" s="19"/>
      <c r="FJ50" s="19">
        <v>11.2</v>
      </c>
      <c r="FK50" s="19">
        <v>7588.8</v>
      </c>
      <c r="FL50" s="15"/>
      <c r="FM50" s="19">
        <v>16.597750000000001</v>
      </c>
      <c r="FN50" s="19">
        <v>8.077</v>
      </c>
      <c r="FO50" s="19">
        <v>6.0039999999999996</v>
      </c>
      <c r="FP50" s="19">
        <v>6.9</v>
      </c>
      <c r="FQ50" s="19">
        <v>27.27928</v>
      </c>
      <c r="FR50" s="19">
        <v>18.919709999999998</v>
      </c>
      <c r="FS50" s="19">
        <v>5.2</v>
      </c>
      <c r="FT50" s="19">
        <v>16.100000000000001</v>
      </c>
      <c r="FU50" s="19">
        <v>105.07774000000001</v>
      </c>
    </row>
    <row r="51" spans="1:177" ht="24" customHeight="1" x14ac:dyDescent="0.3">
      <c r="A51" s="13" t="s">
        <v>62</v>
      </c>
      <c r="B51" s="13" t="s">
        <v>783</v>
      </c>
      <c r="C51" s="14">
        <v>139.69999999999999</v>
      </c>
      <c r="D51" s="14">
        <v>624.4</v>
      </c>
      <c r="E51" s="14">
        <v>214.8</v>
      </c>
      <c r="F51" s="14"/>
      <c r="G51" s="14"/>
      <c r="H51" s="14">
        <v>60.1</v>
      </c>
      <c r="I51" s="14">
        <v>84.1</v>
      </c>
      <c r="J51" s="14"/>
      <c r="K51" s="14"/>
      <c r="L51" s="14">
        <v>141.30000000000001</v>
      </c>
      <c r="M51" s="14">
        <v>121.3</v>
      </c>
      <c r="N51" s="14">
        <v>121.6</v>
      </c>
      <c r="O51" s="14">
        <v>224</v>
      </c>
      <c r="P51" s="14">
        <v>215.7</v>
      </c>
      <c r="Q51" s="14">
        <v>111</v>
      </c>
      <c r="R51" s="14">
        <v>399.7</v>
      </c>
      <c r="S51" s="14">
        <v>3</v>
      </c>
      <c r="T51" s="14"/>
      <c r="U51" s="14"/>
      <c r="V51" s="14"/>
      <c r="W51" s="14"/>
      <c r="X51" s="14">
        <v>133.5</v>
      </c>
      <c r="Y51" s="14">
        <v>7.4</v>
      </c>
      <c r="Z51" s="14">
        <v>6.2</v>
      </c>
      <c r="AA51" s="14"/>
      <c r="AB51" s="14">
        <v>6.9</v>
      </c>
      <c r="AC51" s="14">
        <v>14.4</v>
      </c>
      <c r="AD51" s="14">
        <v>94</v>
      </c>
      <c r="AE51" s="14"/>
      <c r="AF51" s="14"/>
      <c r="AG51" s="14"/>
      <c r="AH51" s="14"/>
      <c r="AI51" s="14">
        <v>100</v>
      </c>
      <c r="AJ51" s="14">
        <v>167.1</v>
      </c>
      <c r="AK51" s="14"/>
      <c r="AL51" s="14"/>
      <c r="AM51" s="14"/>
      <c r="AN51" s="14">
        <v>6.5</v>
      </c>
      <c r="AO51" s="14">
        <v>221.2</v>
      </c>
      <c r="AP51" s="14">
        <v>34.1</v>
      </c>
      <c r="AQ51" s="14">
        <v>75.099999999999994</v>
      </c>
      <c r="AR51" s="14">
        <v>0</v>
      </c>
      <c r="AS51" s="14">
        <v>18.2</v>
      </c>
      <c r="AT51" s="14">
        <v>10.4</v>
      </c>
      <c r="AU51" s="14">
        <v>68.3</v>
      </c>
      <c r="AV51" s="14">
        <v>141.30000000000001</v>
      </c>
      <c r="AW51" s="14">
        <v>141.80000000000001</v>
      </c>
      <c r="AX51" s="14">
        <v>162.5</v>
      </c>
      <c r="AY51" s="14">
        <v>106.7</v>
      </c>
      <c r="AZ51" s="14">
        <v>7.9</v>
      </c>
      <c r="BA51" s="14">
        <v>9.1</v>
      </c>
      <c r="BB51" s="14">
        <v>4</v>
      </c>
      <c r="BC51" s="14">
        <v>21.8</v>
      </c>
      <c r="BD51" s="14">
        <v>2</v>
      </c>
      <c r="BE51" s="14">
        <v>30.8</v>
      </c>
      <c r="BF51" s="14">
        <v>73.3</v>
      </c>
      <c r="BG51" s="14"/>
      <c r="BH51" s="14"/>
      <c r="BI51" s="14">
        <v>91.3</v>
      </c>
      <c r="BJ51" s="14">
        <v>0</v>
      </c>
      <c r="BK51" s="14"/>
      <c r="BL51" s="14">
        <v>47.4</v>
      </c>
      <c r="BM51" s="14"/>
      <c r="BN51" s="14"/>
      <c r="BO51" s="14"/>
      <c r="BP51" s="14">
        <v>89.9</v>
      </c>
      <c r="BQ51" s="14">
        <v>177.7</v>
      </c>
      <c r="BR51" s="14">
        <v>175.6</v>
      </c>
      <c r="BS51" s="14">
        <v>210.1</v>
      </c>
      <c r="BT51" s="14">
        <v>273</v>
      </c>
      <c r="BU51" s="14"/>
      <c r="BV51" s="14"/>
      <c r="BW51" s="14"/>
      <c r="BX51" s="14">
        <v>194.8</v>
      </c>
      <c r="BY51" s="14"/>
      <c r="BZ51" s="14"/>
      <c r="CA51" s="14"/>
      <c r="CB51" s="14"/>
      <c r="CC51" s="14">
        <v>0.8</v>
      </c>
      <c r="CD51" s="14">
        <v>226.3</v>
      </c>
      <c r="CE51" s="14">
        <v>82.5</v>
      </c>
      <c r="CF51" s="14">
        <v>48.3</v>
      </c>
      <c r="CG51" s="14">
        <v>67.8</v>
      </c>
      <c r="CH51" s="14">
        <v>30</v>
      </c>
      <c r="CI51" s="14"/>
      <c r="CJ51" s="14">
        <v>0</v>
      </c>
      <c r="CK51" s="14"/>
      <c r="CL51" s="14">
        <v>145.69999999999999</v>
      </c>
      <c r="CM51" s="14">
        <v>147.80000000000001</v>
      </c>
      <c r="CN51" s="14">
        <v>149.6</v>
      </c>
      <c r="CO51" s="14">
        <v>0</v>
      </c>
      <c r="CP51" s="14"/>
      <c r="CQ51" s="14"/>
      <c r="CR51" s="14"/>
      <c r="CS51" s="14"/>
      <c r="CT51" s="14">
        <v>217.9</v>
      </c>
      <c r="CU51" s="14">
        <v>104.5</v>
      </c>
      <c r="CV51" s="14">
        <v>0</v>
      </c>
      <c r="CW51" s="14">
        <v>118.9</v>
      </c>
      <c r="CX51" s="14">
        <v>0</v>
      </c>
      <c r="CY51" s="14">
        <v>3.9</v>
      </c>
      <c r="CZ51" s="14">
        <v>0</v>
      </c>
      <c r="DA51" s="14"/>
      <c r="DB51" s="14"/>
      <c r="DC51" s="14">
        <v>9.9</v>
      </c>
      <c r="DD51" s="14">
        <v>4.8</v>
      </c>
      <c r="DE51" s="14">
        <v>0</v>
      </c>
      <c r="DF51" s="14">
        <v>0</v>
      </c>
      <c r="DG51" s="14">
        <v>1.2</v>
      </c>
      <c r="DH51" s="14">
        <v>4.7</v>
      </c>
      <c r="DI51" s="14">
        <v>20.2</v>
      </c>
      <c r="DJ51" s="14">
        <v>4</v>
      </c>
      <c r="DK51" s="14">
        <v>3.1</v>
      </c>
      <c r="DL51" s="14">
        <v>3.5</v>
      </c>
      <c r="DM51" s="14">
        <v>18.3</v>
      </c>
      <c r="DN51" s="14">
        <v>0</v>
      </c>
      <c r="DO51" s="14">
        <v>0</v>
      </c>
      <c r="DP51" s="14">
        <v>31.1</v>
      </c>
      <c r="DQ51" s="14">
        <v>80.900000000000006</v>
      </c>
      <c r="DR51" s="14">
        <v>0</v>
      </c>
      <c r="DS51" s="14">
        <v>1.9</v>
      </c>
      <c r="DT51" s="14">
        <v>20.2</v>
      </c>
      <c r="DU51" s="14">
        <v>1.2</v>
      </c>
      <c r="DV51" s="14"/>
      <c r="DW51" s="14">
        <v>7.3</v>
      </c>
      <c r="DX51" s="14">
        <v>2.1</v>
      </c>
      <c r="DY51" s="14">
        <v>7.6</v>
      </c>
      <c r="DZ51" s="14">
        <v>9.5</v>
      </c>
      <c r="EA51" s="14">
        <v>10</v>
      </c>
      <c r="EB51" s="14">
        <v>19.8</v>
      </c>
      <c r="EC51" s="14">
        <v>55.9</v>
      </c>
      <c r="ED51" s="14">
        <v>0</v>
      </c>
      <c r="EE51" s="14">
        <v>76.5</v>
      </c>
      <c r="EF51" s="14">
        <v>93.8</v>
      </c>
      <c r="EG51" s="14">
        <v>11</v>
      </c>
      <c r="EH51" s="14">
        <v>2</v>
      </c>
      <c r="EI51" s="14">
        <v>10.5</v>
      </c>
      <c r="EJ51" s="14">
        <v>4.2</v>
      </c>
      <c r="EK51" s="14">
        <v>7</v>
      </c>
      <c r="EL51" s="14">
        <v>5.6</v>
      </c>
      <c r="EM51" s="14">
        <v>6</v>
      </c>
      <c r="EN51" s="14">
        <v>6</v>
      </c>
      <c r="EO51" s="14">
        <v>4</v>
      </c>
      <c r="EP51" s="14">
        <v>0</v>
      </c>
      <c r="EQ51" s="14">
        <v>0</v>
      </c>
      <c r="ER51" s="14">
        <v>0</v>
      </c>
      <c r="ES51" s="14">
        <v>0.6</v>
      </c>
      <c r="ET51" s="14">
        <v>65.900000000000006</v>
      </c>
      <c r="EU51" s="14">
        <v>44.3</v>
      </c>
      <c r="EV51" s="14">
        <v>0</v>
      </c>
      <c r="EW51" s="14">
        <v>2.2000000000000002</v>
      </c>
      <c r="EX51" s="14">
        <v>2.4</v>
      </c>
      <c r="EY51" s="14">
        <v>2.4</v>
      </c>
      <c r="EZ51" s="14">
        <v>2</v>
      </c>
      <c r="FA51" s="14">
        <v>0</v>
      </c>
      <c r="FB51" s="14">
        <v>6.8</v>
      </c>
      <c r="FC51" s="14">
        <v>20</v>
      </c>
      <c r="FD51" s="14">
        <v>9.8000000000000007</v>
      </c>
      <c r="FE51" s="14">
        <v>28.6</v>
      </c>
      <c r="FF51" s="14">
        <v>32.4</v>
      </c>
      <c r="FG51" s="14">
        <v>16</v>
      </c>
      <c r="FH51" s="14">
        <v>18</v>
      </c>
      <c r="FI51" s="14"/>
      <c r="FJ51" s="14">
        <v>11.2</v>
      </c>
      <c r="FK51" s="14">
        <v>7535.4</v>
      </c>
      <c r="FL51" s="15"/>
      <c r="FM51" s="14">
        <v>14.4429</v>
      </c>
      <c r="FN51" s="14">
        <v>8.0749999999999993</v>
      </c>
      <c r="FO51" s="14">
        <v>6</v>
      </c>
      <c r="FP51" s="14">
        <v>7.1</v>
      </c>
      <c r="FQ51" s="14">
        <v>27.282710000000002</v>
      </c>
      <c r="FR51" s="14">
        <v>18.920190000000002</v>
      </c>
      <c r="FS51" s="14">
        <v>5.2</v>
      </c>
      <c r="FT51" s="14">
        <v>16</v>
      </c>
      <c r="FU51" s="14">
        <v>103.02079999999999</v>
      </c>
    </row>
    <row r="52" spans="1:177" ht="24" customHeight="1" x14ac:dyDescent="0.3">
      <c r="A52" s="16" t="s">
        <v>62</v>
      </c>
      <c r="B52" s="16" t="s">
        <v>784</v>
      </c>
      <c r="C52" s="17">
        <v>138</v>
      </c>
      <c r="D52" s="17">
        <v>627</v>
      </c>
      <c r="E52" s="17">
        <v>215.1</v>
      </c>
      <c r="F52" s="17"/>
      <c r="G52" s="17"/>
      <c r="H52" s="17">
        <v>60.4</v>
      </c>
      <c r="I52" s="17">
        <v>86.8</v>
      </c>
      <c r="J52" s="17"/>
      <c r="K52" s="17"/>
      <c r="L52" s="17">
        <v>128.19999999999999</v>
      </c>
      <c r="M52" s="17">
        <v>128.9</v>
      </c>
      <c r="N52" s="17">
        <v>129.5</v>
      </c>
      <c r="O52" s="17">
        <v>226.1</v>
      </c>
      <c r="P52" s="17">
        <v>216</v>
      </c>
      <c r="Q52" s="17">
        <v>111</v>
      </c>
      <c r="R52" s="17">
        <v>430.4</v>
      </c>
      <c r="S52" s="17">
        <v>3</v>
      </c>
      <c r="T52" s="17"/>
      <c r="U52" s="17"/>
      <c r="V52" s="17"/>
      <c r="W52" s="17"/>
      <c r="X52" s="17">
        <v>134.80000000000001</v>
      </c>
      <c r="Y52" s="17">
        <v>7.4</v>
      </c>
      <c r="Z52" s="17">
        <v>5.9</v>
      </c>
      <c r="AA52" s="17"/>
      <c r="AB52" s="17">
        <v>6.9</v>
      </c>
      <c r="AC52" s="17">
        <v>14.4</v>
      </c>
      <c r="AD52" s="17">
        <v>94.3</v>
      </c>
      <c r="AE52" s="17"/>
      <c r="AF52" s="17"/>
      <c r="AG52" s="17"/>
      <c r="AH52" s="17"/>
      <c r="AI52" s="17">
        <v>100.3</v>
      </c>
      <c r="AJ52" s="17">
        <v>125.7</v>
      </c>
      <c r="AK52" s="17"/>
      <c r="AL52" s="17"/>
      <c r="AM52" s="17"/>
      <c r="AN52" s="17">
        <v>6.5</v>
      </c>
      <c r="AO52" s="17">
        <v>224.3</v>
      </c>
      <c r="AP52" s="17">
        <v>37.4</v>
      </c>
      <c r="AQ52" s="17">
        <v>119.9</v>
      </c>
      <c r="AR52" s="17">
        <v>0</v>
      </c>
      <c r="AS52" s="17">
        <v>18.2</v>
      </c>
      <c r="AT52" s="17">
        <v>10.4</v>
      </c>
      <c r="AU52" s="17">
        <v>73.099999999999994</v>
      </c>
      <c r="AV52" s="17">
        <v>180.9</v>
      </c>
      <c r="AW52" s="17">
        <v>181.3</v>
      </c>
      <c r="AX52" s="17">
        <v>182.7</v>
      </c>
      <c r="AY52" s="17">
        <v>102.6</v>
      </c>
      <c r="AZ52" s="17">
        <v>7.9</v>
      </c>
      <c r="BA52" s="17">
        <v>9.1</v>
      </c>
      <c r="BB52" s="17">
        <v>4</v>
      </c>
      <c r="BC52" s="17">
        <v>21.8</v>
      </c>
      <c r="BD52" s="17">
        <v>2</v>
      </c>
      <c r="BE52" s="17">
        <v>30.8</v>
      </c>
      <c r="BF52" s="17">
        <v>76.5</v>
      </c>
      <c r="BG52" s="17"/>
      <c r="BH52" s="17"/>
      <c r="BI52" s="17">
        <v>91.5</v>
      </c>
      <c r="BJ52" s="17">
        <v>0</v>
      </c>
      <c r="BK52" s="17"/>
      <c r="BL52" s="17">
        <v>47.9</v>
      </c>
      <c r="BM52" s="17"/>
      <c r="BN52" s="17"/>
      <c r="BO52" s="17"/>
      <c r="BP52" s="17">
        <v>90</v>
      </c>
      <c r="BQ52" s="17">
        <v>177.7</v>
      </c>
      <c r="BR52" s="17">
        <v>175.6</v>
      </c>
      <c r="BS52" s="17">
        <v>210.3</v>
      </c>
      <c r="BT52" s="17">
        <v>273.10000000000002</v>
      </c>
      <c r="BU52" s="17"/>
      <c r="BV52" s="17"/>
      <c r="BW52" s="17"/>
      <c r="BX52" s="17">
        <v>0</v>
      </c>
      <c r="BY52" s="17"/>
      <c r="BZ52" s="17"/>
      <c r="CA52" s="17"/>
      <c r="CB52" s="17"/>
      <c r="CC52" s="17">
        <v>1.2</v>
      </c>
      <c r="CD52" s="17">
        <v>230.3</v>
      </c>
      <c r="CE52" s="17">
        <v>105.7</v>
      </c>
      <c r="CF52" s="17">
        <v>48.5</v>
      </c>
      <c r="CG52" s="17">
        <v>68</v>
      </c>
      <c r="CH52" s="17">
        <v>29.6</v>
      </c>
      <c r="CI52" s="17"/>
      <c r="CJ52" s="17">
        <v>0</v>
      </c>
      <c r="CK52" s="17"/>
      <c r="CL52" s="17">
        <v>147</v>
      </c>
      <c r="CM52" s="17">
        <v>149</v>
      </c>
      <c r="CN52" s="17">
        <v>150.80000000000001</v>
      </c>
      <c r="CO52" s="17">
        <v>0</v>
      </c>
      <c r="CP52" s="17"/>
      <c r="CQ52" s="17"/>
      <c r="CR52" s="17"/>
      <c r="CS52" s="17"/>
      <c r="CT52" s="17">
        <v>217.9</v>
      </c>
      <c r="CU52" s="17">
        <v>104.6</v>
      </c>
      <c r="CV52" s="17">
        <v>0</v>
      </c>
      <c r="CW52" s="17">
        <v>117.9</v>
      </c>
      <c r="CX52" s="17">
        <v>0</v>
      </c>
      <c r="CY52" s="17">
        <v>3.4</v>
      </c>
      <c r="CZ52" s="17">
        <v>0</v>
      </c>
      <c r="DA52" s="17"/>
      <c r="DB52" s="17"/>
      <c r="DC52" s="17">
        <v>10</v>
      </c>
      <c r="DD52" s="17">
        <v>4.8</v>
      </c>
      <c r="DE52" s="17">
        <v>0</v>
      </c>
      <c r="DF52" s="17">
        <v>0</v>
      </c>
      <c r="DG52" s="17">
        <v>1.2</v>
      </c>
      <c r="DH52" s="17">
        <v>4.5999999999999996</v>
      </c>
      <c r="DI52" s="17">
        <v>20.2</v>
      </c>
      <c r="DJ52" s="17">
        <v>4.0999999999999996</v>
      </c>
      <c r="DK52" s="17">
        <v>3.1</v>
      </c>
      <c r="DL52" s="17">
        <v>3.6</v>
      </c>
      <c r="DM52" s="17">
        <v>18.3</v>
      </c>
      <c r="DN52" s="17">
        <v>0</v>
      </c>
      <c r="DO52" s="17">
        <v>0</v>
      </c>
      <c r="DP52" s="17">
        <v>31.6</v>
      </c>
      <c r="DQ52" s="17">
        <v>82.4</v>
      </c>
      <c r="DR52" s="17">
        <v>0</v>
      </c>
      <c r="DS52" s="17">
        <v>1.9</v>
      </c>
      <c r="DT52" s="17">
        <v>20.2</v>
      </c>
      <c r="DU52" s="17">
        <v>1.3</v>
      </c>
      <c r="DV52" s="17"/>
      <c r="DW52" s="17">
        <v>7.3</v>
      </c>
      <c r="DX52" s="17">
        <v>2.1</v>
      </c>
      <c r="DY52" s="17">
        <v>7.6</v>
      </c>
      <c r="DZ52" s="17">
        <v>9.5</v>
      </c>
      <c r="EA52" s="17">
        <v>10</v>
      </c>
      <c r="EB52" s="17">
        <v>17.2</v>
      </c>
      <c r="EC52" s="17">
        <v>54</v>
      </c>
      <c r="ED52" s="17">
        <v>0</v>
      </c>
      <c r="EE52" s="17">
        <v>76.099999999999994</v>
      </c>
      <c r="EF52" s="17">
        <v>95.8</v>
      </c>
      <c r="EG52" s="17">
        <v>10.3</v>
      </c>
      <c r="EH52" s="17">
        <v>4.5</v>
      </c>
      <c r="EI52" s="17">
        <v>10.5</v>
      </c>
      <c r="EJ52" s="17">
        <v>4.2</v>
      </c>
      <c r="EK52" s="17">
        <v>7</v>
      </c>
      <c r="EL52" s="17">
        <v>5.6</v>
      </c>
      <c r="EM52" s="17">
        <v>6</v>
      </c>
      <c r="EN52" s="17">
        <v>6</v>
      </c>
      <c r="EO52" s="17">
        <v>3.6</v>
      </c>
      <c r="EP52" s="17">
        <v>0</v>
      </c>
      <c r="EQ52" s="17">
        <v>0</v>
      </c>
      <c r="ER52" s="17">
        <v>0</v>
      </c>
      <c r="ES52" s="17">
        <v>0.6</v>
      </c>
      <c r="ET52" s="17">
        <v>45.6</v>
      </c>
      <c r="EU52" s="17">
        <v>29</v>
      </c>
      <c r="EV52" s="17">
        <v>0</v>
      </c>
      <c r="EW52" s="17">
        <v>2.2000000000000002</v>
      </c>
      <c r="EX52" s="17">
        <v>2.4</v>
      </c>
      <c r="EY52" s="17">
        <v>2.4</v>
      </c>
      <c r="EZ52" s="17">
        <v>2</v>
      </c>
      <c r="FA52" s="17">
        <v>0</v>
      </c>
      <c r="FB52" s="17">
        <v>6.8</v>
      </c>
      <c r="FC52" s="17">
        <v>20</v>
      </c>
      <c r="FD52" s="17">
        <v>9.6999999999999993</v>
      </c>
      <c r="FE52" s="17">
        <v>28.6</v>
      </c>
      <c r="FF52" s="17">
        <v>32.5</v>
      </c>
      <c r="FG52" s="17">
        <v>15.9</v>
      </c>
      <c r="FH52" s="17">
        <v>18</v>
      </c>
      <c r="FI52" s="17"/>
      <c r="FJ52" s="17">
        <v>11.2</v>
      </c>
      <c r="FK52" s="17">
        <v>7491</v>
      </c>
      <c r="FL52" s="15"/>
      <c r="FM52" s="17">
        <v>13.522679999999999</v>
      </c>
      <c r="FN52" s="17">
        <v>8.0579999999999998</v>
      </c>
      <c r="FO52" s="17">
        <v>5.9720000000000004</v>
      </c>
      <c r="FP52" s="17">
        <v>7.2</v>
      </c>
      <c r="FQ52" s="17">
        <v>27.301870000000001</v>
      </c>
      <c r="FR52" s="17">
        <v>18.920809999999999</v>
      </c>
      <c r="FS52" s="17">
        <v>5.2</v>
      </c>
      <c r="FT52" s="17">
        <v>16.100000000000001</v>
      </c>
      <c r="FU52" s="17">
        <v>102.27536000000001</v>
      </c>
    </row>
    <row r="53" spans="1:177" ht="24" customHeight="1" x14ac:dyDescent="0.3">
      <c r="A53" s="16" t="s">
        <v>62</v>
      </c>
      <c r="B53" s="16" t="s">
        <v>785</v>
      </c>
      <c r="C53" s="17">
        <v>138.6</v>
      </c>
      <c r="D53" s="17">
        <v>628.20000000000005</v>
      </c>
      <c r="E53" s="17">
        <v>213.6</v>
      </c>
      <c r="F53" s="17"/>
      <c r="G53" s="17"/>
      <c r="H53" s="17">
        <v>60.4</v>
      </c>
      <c r="I53" s="17">
        <v>86.9</v>
      </c>
      <c r="J53" s="17"/>
      <c r="K53" s="17"/>
      <c r="L53" s="17">
        <v>128.9</v>
      </c>
      <c r="M53" s="17">
        <v>128.80000000000001</v>
      </c>
      <c r="N53" s="17">
        <v>127.9</v>
      </c>
      <c r="O53" s="17">
        <v>225.1</v>
      </c>
      <c r="P53" s="17">
        <v>216.9</v>
      </c>
      <c r="Q53" s="17">
        <v>111.1</v>
      </c>
      <c r="R53" s="17">
        <v>438.1</v>
      </c>
      <c r="S53" s="17">
        <v>3.1</v>
      </c>
      <c r="T53" s="17"/>
      <c r="U53" s="17"/>
      <c r="V53" s="17"/>
      <c r="W53" s="17"/>
      <c r="X53" s="17">
        <v>132</v>
      </c>
      <c r="Y53" s="17">
        <v>7.8</v>
      </c>
      <c r="Z53" s="17">
        <v>6</v>
      </c>
      <c r="AA53" s="17"/>
      <c r="AB53" s="17">
        <v>6.9</v>
      </c>
      <c r="AC53" s="17">
        <v>14.4</v>
      </c>
      <c r="AD53" s="17">
        <v>94.3</v>
      </c>
      <c r="AE53" s="17"/>
      <c r="AF53" s="17"/>
      <c r="AG53" s="17"/>
      <c r="AH53" s="17"/>
      <c r="AI53" s="17">
        <v>100.5</v>
      </c>
      <c r="AJ53" s="17">
        <v>149.9</v>
      </c>
      <c r="AK53" s="17"/>
      <c r="AL53" s="17"/>
      <c r="AM53" s="17"/>
      <c r="AN53" s="17">
        <v>6.5</v>
      </c>
      <c r="AO53" s="17">
        <v>224</v>
      </c>
      <c r="AP53" s="17">
        <v>42.6</v>
      </c>
      <c r="AQ53" s="17">
        <v>97.9</v>
      </c>
      <c r="AR53" s="17">
        <v>0</v>
      </c>
      <c r="AS53" s="17">
        <v>18.2</v>
      </c>
      <c r="AT53" s="17">
        <v>10.5</v>
      </c>
      <c r="AU53" s="17">
        <v>70.7</v>
      </c>
      <c r="AV53" s="17">
        <v>183.7</v>
      </c>
      <c r="AW53" s="17">
        <v>184.1</v>
      </c>
      <c r="AX53" s="17">
        <v>185.4</v>
      </c>
      <c r="AY53" s="17">
        <v>102.4</v>
      </c>
      <c r="AZ53" s="17">
        <v>7.8</v>
      </c>
      <c r="BA53" s="17">
        <v>9</v>
      </c>
      <c r="BB53" s="17">
        <v>4</v>
      </c>
      <c r="BC53" s="17">
        <v>21.9</v>
      </c>
      <c r="BD53" s="17">
        <v>2</v>
      </c>
      <c r="BE53" s="17">
        <v>31</v>
      </c>
      <c r="BF53" s="17">
        <v>57.4</v>
      </c>
      <c r="BG53" s="17"/>
      <c r="BH53" s="17"/>
      <c r="BI53" s="17">
        <v>91.5</v>
      </c>
      <c r="BJ53" s="17">
        <v>0</v>
      </c>
      <c r="BK53" s="17"/>
      <c r="BL53" s="17">
        <v>47.4</v>
      </c>
      <c r="BM53" s="17"/>
      <c r="BN53" s="17"/>
      <c r="BO53" s="17"/>
      <c r="BP53" s="17">
        <v>90</v>
      </c>
      <c r="BQ53" s="17">
        <v>178.3</v>
      </c>
      <c r="BR53" s="17">
        <v>176.2</v>
      </c>
      <c r="BS53" s="17">
        <v>210.4</v>
      </c>
      <c r="BT53" s="17">
        <v>273.5</v>
      </c>
      <c r="BU53" s="17"/>
      <c r="BV53" s="17"/>
      <c r="BW53" s="17"/>
      <c r="BX53" s="17">
        <v>0</v>
      </c>
      <c r="BY53" s="17"/>
      <c r="BZ53" s="17"/>
      <c r="CA53" s="17"/>
      <c r="CB53" s="17"/>
      <c r="CC53" s="17">
        <v>1.3</v>
      </c>
      <c r="CD53" s="17">
        <v>206.9</v>
      </c>
      <c r="CE53" s="17">
        <v>82.7</v>
      </c>
      <c r="CF53" s="17">
        <v>48.4</v>
      </c>
      <c r="CG53" s="17">
        <v>70.8</v>
      </c>
      <c r="CH53" s="17">
        <v>29.6</v>
      </c>
      <c r="CI53" s="17"/>
      <c r="CJ53" s="17">
        <v>0</v>
      </c>
      <c r="CK53" s="17"/>
      <c r="CL53" s="17">
        <v>146.5</v>
      </c>
      <c r="CM53" s="17">
        <v>148.80000000000001</v>
      </c>
      <c r="CN53" s="17">
        <v>150.19999999999999</v>
      </c>
      <c r="CO53" s="17">
        <v>0</v>
      </c>
      <c r="CP53" s="17"/>
      <c r="CQ53" s="17"/>
      <c r="CR53" s="17"/>
      <c r="CS53" s="17"/>
      <c r="CT53" s="17">
        <v>218.1</v>
      </c>
      <c r="CU53" s="17">
        <v>104.7</v>
      </c>
      <c r="CV53" s="17">
        <v>0</v>
      </c>
      <c r="CW53" s="17">
        <v>117.9</v>
      </c>
      <c r="CX53" s="17">
        <v>0</v>
      </c>
      <c r="CY53" s="17">
        <v>1.8</v>
      </c>
      <c r="CZ53" s="17">
        <v>0</v>
      </c>
      <c r="DA53" s="17"/>
      <c r="DB53" s="17"/>
      <c r="DC53" s="17">
        <v>9.9</v>
      </c>
      <c r="DD53" s="17">
        <v>4.8</v>
      </c>
      <c r="DE53" s="17">
        <v>0</v>
      </c>
      <c r="DF53" s="17">
        <v>0.8</v>
      </c>
      <c r="DG53" s="17">
        <v>1.5</v>
      </c>
      <c r="DH53" s="17">
        <v>4.8</v>
      </c>
      <c r="DI53" s="17">
        <v>20.399999999999999</v>
      </c>
      <c r="DJ53" s="17">
        <v>4.0999999999999996</v>
      </c>
      <c r="DK53" s="17">
        <v>3.1</v>
      </c>
      <c r="DL53" s="17">
        <v>3.5</v>
      </c>
      <c r="DM53" s="17">
        <v>18.3</v>
      </c>
      <c r="DN53" s="17">
        <v>0</v>
      </c>
      <c r="DO53" s="17">
        <v>0</v>
      </c>
      <c r="DP53" s="17">
        <v>31.9</v>
      </c>
      <c r="DQ53" s="17">
        <v>86.7</v>
      </c>
      <c r="DR53" s="17">
        <v>0</v>
      </c>
      <c r="DS53" s="17">
        <v>1.9</v>
      </c>
      <c r="DT53" s="17">
        <v>20.2</v>
      </c>
      <c r="DU53" s="17">
        <v>1.2</v>
      </c>
      <c r="DV53" s="17"/>
      <c r="DW53" s="17">
        <v>7.3</v>
      </c>
      <c r="DX53" s="17">
        <v>2.7</v>
      </c>
      <c r="DY53" s="17">
        <v>7.6</v>
      </c>
      <c r="DZ53" s="17">
        <v>9.6</v>
      </c>
      <c r="EA53" s="17">
        <v>10</v>
      </c>
      <c r="EB53" s="17">
        <v>16.7</v>
      </c>
      <c r="EC53" s="17">
        <v>50.6</v>
      </c>
      <c r="ED53" s="17">
        <v>0</v>
      </c>
      <c r="EE53" s="17">
        <v>79.2</v>
      </c>
      <c r="EF53" s="17">
        <v>88.8</v>
      </c>
      <c r="EG53" s="17">
        <v>10.4</v>
      </c>
      <c r="EH53" s="17">
        <v>2.1</v>
      </c>
      <c r="EI53" s="17">
        <v>10.5</v>
      </c>
      <c r="EJ53" s="17">
        <v>4.4000000000000004</v>
      </c>
      <c r="EK53" s="17">
        <v>7</v>
      </c>
      <c r="EL53" s="17">
        <v>5.6</v>
      </c>
      <c r="EM53" s="17">
        <v>6.2</v>
      </c>
      <c r="EN53" s="17">
        <v>6.2</v>
      </c>
      <c r="EO53" s="17">
        <v>1.6</v>
      </c>
      <c r="EP53" s="17">
        <v>0</v>
      </c>
      <c r="EQ53" s="17">
        <v>0</v>
      </c>
      <c r="ER53" s="17">
        <v>0</v>
      </c>
      <c r="ES53" s="17">
        <v>0.6</v>
      </c>
      <c r="ET53" s="17">
        <v>44.8</v>
      </c>
      <c r="EU53" s="17">
        <v>33.5</v>
      </c>
      <c r="EV53" s="17">
        <v>0</v>
      </c>
      <c r="EW53" s="17">
        <v>2.2000000000000002</v>
      </c>
      <c r="EX53" s="17">
        <v>2.4</v>
      </c>
      <c r="EY53" s="17">
        <v>2.4</v>
      </c>
      <c r="EZ53" s="17">
        <v>2</v>
      </c>
      <c r="FA53" s="17">
        <v>0</v>
      </c>
      <c r="FB53" s="17">
        <v>6.8</v>
      </c>
      <c r="FC53" s="17">
        <v>20</v>
      </c>
      <c r="FD53" s="17">
        <v>8.3000000000000007</v>
      </c>
      <c r="FE53" s="17">
        <v>27.7</v>
      </c>
      <c r="FF53" s="17">
        <v>32.299999999999997</v>
      </c>
      <c r="FG53" s="17">
        <v>16.100000000000001</v>
      </c>
      <c r="FH53" s="17">
        <v>18</v>
      </c>
      <c r="FI53" s="17"/>
      <c r="FJ53" s="17">
        <v>11.2</v>
      </c>
      <c r="FK53" s="17">
        <v>7441.4</v>
      </c>
      <c r="FL53" s="15"/>
      <c r="FM53" s="17">
        <v>14.832269999999999</v>
      </c>
      <c r="FN53" s="17">
        <v>8.0269999999999992</v>
      </c>
      <c r="FO53" s="17">
        <v>5.96</v>
      </c>
      <c r="FP53" s="17">
        <v>7.2</v>
      </c>
      <c r="FQ53" s="17">
        <v>27.339690000000001</v>
      </c>
      <c r="FR53" s="17">
        <v>18.921209999999999</v>
      </c>
      <c r="FS53" s="17">
        <v>5.3</v>
      </c>
      <c r="FT53" s="17">
        <v>0</v>
      </c>
      <c r="FU53" s="17">
        <v>87.580169999999995</v>
      </c>
    </row>
    <row r="54" spans="1:177" ht="24" customHeight="1" x14ac:dyDescent="0.3">
      <c r="A54" s="16" t="s">
        <v>62</v>
      </c>
      <c r="B54" s="16" t="s">
        <v>786</v>
      </c>
      <c r="C54" s="17">
        <v>139.69999999999999</v>
      </c>
      <c r="D54" s="17">
        <v>625</v>
      </c>
      <c r="E54" s="17">
        <v>215</v>
      </c>
      <c r="F54" s="17"/>
      <c r="G54" s="17"/>
      <c r="H54" s="17">
        <v>60.2</v>
      </c>
      <c r="I54" s="17">
        <v>86.5</v>
      </c>
      <c r="J54" s="17"/>
      <c r="K54" s="17"/>
      <c r="L54" s="17">
        <v>128.19999999999999</v>
      </c>
      <c r="M54" s="17">
        <v>128.4</v>
      </c>
      <c r="N54" s="17">
        <v>128.5</v>
      </c>
      <c r="O54" s="17">
        <v>225.3</v>
      </c>
      <c r="P54" s="17">
        <v>215.7</v>
      </c>
      <c r="Q54" s="17">
        <v>111.2</v>
      </c>
      <c r="R54" s="17">
        <v>421.6</v>
      </c>
      <c r="S54" s="17">
        <v>3.1</v>
      </c>
      <c r="T54" s="17"/>
      <c r="U54" s="17"/>
      <c r="V54" s="17"/>
      <c r="W54" s="17"/>
      <c r="X54" s="17">
        <v>132.80000000000001</v>
      </c>
      <c r="Y54" s="17">
        <v>7.6</v>
      </c>
      <c r="Z54" s="17">
        <v>5.9</v>
      </c>
      <c r="AA54" s="17"/>
      <c r="AB54" s="17">
        <v>6.9</v>
      </c>
      <c r="AC54" s="17">
        <v>14.4</v>
      </c>
      <c r="AD54" s="17">
        <v>94.1</v>
      </c>
      <c r="AE54" s="17"/>
      <c r="AF54" s="17"/>
      <c r="AG54" s="17"/>
      <c r="AH54" s="17"/>
      <c r="AI54" s="17">
        <v>100.1</v>
      </c>
      <c r="AJ54" s="17">
        <v>176.4</v>
      </c>
      <c r="AK54" s="17"/>
      <c r="AL54" s="17"/>
      <c r="AM54" s="17"/>
      <c r="AN54" s="17">
        <v>6.5</v>
      </c>
      <c r="AO54" s="17">
        <v>223.4</v>
      </c>
      <c r="AP54" s="17">
        <v>44.1</v>
      </c>
      <c r="AQ54" s="17">
        <v>140.6</v>
      </c>
      <c r="AR54" s="17">
        <v>0</v>
      </c>
      <c r="AS54" s="17">
        <v>18.2</v>
      </c>
      <c r="AT54" s="17">
        <v>10.5</v>
      </c>
      <c r="AU54" s="17">
        <v>69.3</v>
      </c>
      <c r="AV54" s="17">
        <v>182.3</v>
      </c>
      <c r="AW54" s="17">
        <v>183</v>
      </c>
      <c r="AX54" s="17">
        <v>185.4</v>
      </c>
      <c r="AY54" s="17">
        <v>101.9</v>
      </c>
      <c r="AZ54" s="17">
        <v>7.9</v>
      </c>
      <c r="BA54" s="17">
        <v>9.1</v>
      </c>
      <c r="BB54" s="17">
        <v>4.0999999999999996</v>
      </c>
      <c r="BC54" s="17">
        <v>21.8</v>
      </c>
      <c r="BD54" s="17">
        <v>2</v>
      </c>
      <c r="BE54" s="17">
        <v>30.4</v>
      </c>
      <c r="BF54" s="17">
        <v>54.8</v>
      </c>
      <c r="BG54" s="17"/>
      <c r="BH54" s="17"/>
      <c r="BI54" s="17">
        <v>91.3</v>
      </c>
      <c r="BJ54" s="17">
        <v>0</v>
      </c>
      <c r="BK54" s="17"/>
      <c r="BL54" s="17">
        <v>47.6</v>
      </c>
      <c r="BM54" s="17"/>
      <c r="BN54" s="17"/>
      <c r="BO54" s="17"/>
      <c r="BP54" s="17">
        <v>89.9</v>
      </c>
      <c r="BQ54" s="17">
        <v>178.2</v>
      </c>
      <c r="BR54" s="17">
        <v>175.9</v>
      </c>
      <c r="BS54" s="17">
        <v>210.6</v>
      </c>
      <c r="BT54" s="17">
        <v>273.5</v>
      </c>
      <c r="BU54" s="17"/>
      <c r="BV54" s="17"/>
      <c r="BW54" s="17"/>
      <c r="BX54" s="17">
        <v>0</v>
      </c>
      <c r="BY54" s="17"/>
      <c r="BZ54" s="17"/>
      <c r="CA54" s="17"/>
      <c r="CB54" s="17"/>
      <c r="CC54" s="17">
        <v>1.3</v>
      </c>
      <c r="CD54" s="17">
        <v>187.7</v>
      </c>
      <c r="CE54" s="17">
        <v>84.2</v>
      </c>
      <c r="CF54" s="17">
        <v>62.3</v>
      </c>
      <c r="CG54" s="17">
        <v>71.8</v>
      </c>
      <c r="CH54" s="17">
        <v>29.5</v>
      </c>
      <c r="CI54" s="17"/>
      <c r="CJ54" s="17">
        <v>0</v>
      </c>
      <c r="CK54" s="17"/>
      <c r="CL54" s="17">
        <v>146.4</v>
      </c>
      <c r="CM54" s="17">
        <v>148.69999999999999</v>
      </c>
      <c r="CN54" s="17">
        <v>150</v>
      </c>
      <c r="CO54" s="17">
        <v>0</v>
      </c>
      <c r="CP54" s="17"/>
      <c r="CQ54" s="17"/>
      <c r="CR54" s="17"/>
      <c r="CS54" s="17"/>
      <c r="CT54" s="17">
        <v>218.1</v>
      </c>
      <c r="CU54" s="17">
        <v>104.7</v>
      </c>
      <c r="CV54" s="17">
        <v>0</v>
      </c>
      <c r="CW54" s="17">
        <v>120.4</v>
      </c>
      <c r="CX54" s="17">
        <v>0</v>
      </c>
      <c r="CY54" s="17">
        <v>2.5</v>
      </c>
      <c r="CZ54" s="17">
        <v>0</v>
      </c>
      <c r="DA54" s="17"/>
      <c r="DB54" s="17"/>
      <c r="DC54" s="17">
        <v>9.9</v>
      </c>
      <c r="DD54" s="17">
        <v>4.7</v>
      </c>
      <c r="DE54" s="17">
        <v>0</v>
      </c>
      <c r="DF54" s="17">
        <v>1.2</v>
      </c>
      <c r="DG54" s="17">
        <v>1.5</v>
      </c>
      <c r="DH54" s="17">
        <v>4.8</v>
      </c>
      <c r="DI54" s="17">
        <v>20.2</v>
      </c>
      <c r="DJ54" s="17">
        <v>4.0999999999999996</v>
      </c>
      <c r="DK54" s="17">
        <v>3.1</v>
      </c>
      <c r="DL54" s="17">
        <v>3.5</v>
      </c>
      <c r="DM54" s="17">
        <v>18.3</v>
      </c>
      <c r="DN54" s="17">
        <v>0</v>
      </c>
      <c r="DO54" s="17">
        <v>0</v>
      </c>
      <c r="DP54" s="17">
        <v>32</v>
      </c>
      <c r="DQ54" s="17">
        <v>79.5</v>
      </c>
      <c r="DR54" s="17">
        <v>0</v>
      </c>
      <c r="DS54" s="17">
        <v>1.9</v>
      </c>
      <c r="DT54" s="17">
        <v>20.2</v>
      </c>
      <c r="DU54" s="17">
        <v>1.2</v>
      </c>
      <c r="DV54" s="17"/>
      <c r="DW54" s="17">
        <v>7.5</v>
      </c>
      <c r="DX54" s="17">
        <v>2.5</v>
      </c>
      <c r="DY54" s="17">
        <v>7.5</v>
      </c>
      <c r="DZ54" s="17">
        <v>9.4</v>
      </c>
      <c r="EA54" s="17">
        <v>10</v>
      </c>
      <c r="EB54" s="17">
        <v>16.5</v>
      </c>
      <c r="EC54" s="17">
        <v>50.5</v>
      </c>
      <c r="ED54" s="17">
        <v>0</v>
      </c>
      <c r="EE54" s="17">
        <v>64.099999999999994</v>
      </c>
      <c r="EF54" s="17">
        <v>84.9</v>
      </c>
      <c r="EG54" s="17">
        <v>7.6</v>
      </c>
      <c r="EH54" s="17">
        <v>1.2</v>
      </c>
      <c r="EI54" s="17">
        <v>10.5</v>
      </c>
      <c r="EJ54" s="17">
        <v>7.6</v>
      </c>
      <c r="EK54" s="17">
        <v>7</v>
      </c>
      <c r="EL54" s="17">
        <v>6.2</v>
      </c>
      <c r="EM54" s="17">
        <v>6.2</v>
      </c>
      <c r="EN54" s="17">
        <v>6.2</v>
      </c>
      <c r="EO54" s="17">
        <v>2.6</v>
      </c>
      <c r="EP54" s="17">
        <v>0</v>
      </c>
      <c r="EQ54" s="17">
        <v>0</v>
      </c>
      <c r="ER54" s="17">
        <v>0</v>
      </c>
      <c r="ES54" s="17">
        <v>0.6</v>
      </c>
      <c r="ET54" s="17">
        <v>43</v>
      </c>
      <c r="EU54" s="17">
        <v>38.4</v>
      </c>
      <c r="EV54" s="17">
        <v>0</v>
      </c>
      <c r="EW54" s="17">
        <v>2.4</v>
      </c>
      <c r="EX54" s="17">
        <v>2.4</v>
      </c>
      <c r="EY54" s="17">
        <v>2.4</v>
      </c>
      <c r="EZ54" s="17">
        <v>2.2000000000000002</v>
      </c>
      <c r="FA54" s="17">
        <v>0</v>
      </c>
      <c r="FB54" s="17">
        <v>6.8</v>
      </c>
      <c r="FC54" s="17">
        <v>20.100000000000001</v>
      </c>
      <c r="FD54" s="17">
        <v>8.6</v>
      </c>
      <c r="FE54" s="17">
        <v>27.8</v>
      </c>
      <c r="FF54" s="17">
        <v>32.299999999999997</v>
      </c>
      <c r="FG54" s="17">
        <v>0</v>
      </c>
      <c r="FH54" s="17">
        <v>18</v>
      </c>
      <c r="FI54" s="17"/>
      <c r="FJ54" s="17">
        <v>11.2</v>
      </c>
      <c r="FK54" s="17">
        <v>7446.8</v>
      </c>
      <c r="FL54" s="15"/>
      <c r="FM54" s="17">
        <v>18.652920000000002</v>
      </c>
      <c r="FN54" s="17">
        <v>8.0790000000000006</v>
      </c>
      <c r="FO54" s="17">
        <v>5.9640000000000004</v>
      </c>
      <c r="FP54" s="17">
        <v>7.2</v>
      </c>
      <c r="FQ54" s="17">
        <v>27.363320000000002</v>
      </c>
      <c r="FR54" s="17">
        <v>18.92165</v>
      </c>
      <c r="FS54" s="17">
        <v>5.3</v>
      </c>
      <c r="FT54" s="17">
        <v>0</v>
      </c>
      <c r="FU54" s="17">
        <v>91.480890000000002</v>
      </c>
    </row>
    <row r="55" spans="1:177" ht="24" customHeight="1" x14ac:dyDescent="0.3">
      <c r="A55" s="16" t="s">
        <v>62</v>
      </c>
      <c r="B55" s="16" t="s">
        <v>787</v>
      </c>
      <c r="C55" s="17">
        <v>139.30000000000001</v>
      </c>
      <c r="D55" s="17">
        <v>627.5</v>
      </c>
      <c r="E55" s="17">
        <v>215</v>
      </c>
      <c r="F55" s="17"/>
      <c r="G55" s="17"/>
      <c r="H55" s="17">
        <v>0</v>
      </c>
      <c r="I55" s="17">
        <v>89.3</v>
      </c>
      <c r="J55" s="17"/>
      <c r="K55" s="17"/>
      <c r="L55" s="17">
        <v>128.1</v>
      </c>
      <c r="M55" s="17">
        <v>127.6</v>
      </c>
      <c r="N55" s="17">
        <v>128</v>
      </c>
      <c r="O55" s="17">
        <v>225.8</v>
      </c>
      <c r="P55" s="17">
        <v>214.3</v>
      </c>
      <c r="Q55" s="17">
        <v>110.9</v>
      </c>
      <c r="R55" s="17">
        <v>383.3</v>
      </c>
      <c r="S55" s="17">
        <v>3.1</v>
      </c>
      <c r="T55" s="17"/>
      <c r="U55" s="17"/>
      <c r="V55" s="17"/>
      <c r="W55" s="17"/>
      <c r="X55" s="17">
        <v>137.9</v>
      </c>
      <c r="Y55" s="17">
        <v>8.1999999999999993</v>
      </c>
      <c r="Z55" s="17">
        <v>6</v>
      </c>
      <c r="AA55" s="17"/>
      <c r="AB55" s="17">
        <v>6.9</v>
      </c>
      <c r="AC55" s="17">
        <v>14.4</v>
      </c>
      <c r="AD55" s="17">
        <v>94.1</v>
      </c>
      <c r="AE55" s="17"/>
      <c r="AF55" s="17"/>
      <c r="AG55" s="17"/>
      <c r="AH55" s="17"/>
      <c r="AI55" s="17">
        <v>100.9</v>
      </c>
      <c r="AJ55" s="17">
        <v>154.30000000000001</v>
      </c>
      <c r="AK55" s="17"/>
      <c r="AL55" s="17"/>
      <c r="AM55" s="17"/>
      <c r="AN55" s="17">
        <v>6.5</v>
      </c>
      <c r="AO55" s="17">
        <v>222.7</v>
      </c>
      <c r="AP55" s="17">
        <v>43.3</v>
      </c>
      <c r="AQ55" s="17">
        <v>140.9</v>
      </c>
      <c r="AR55" s="17">
        <v>0</v>
      </c>
      <c r="AS55" s="17">
        <v>18.2</v>
      </c>
      <c r="AT55" s="17">
        <v>10.6</v>
      </c>
      <c r="AU55" s="17">
        <v>73.900000000000006</v>
      </c>
      <c r="AV55" s="17">
        <v>183.1</v>
      </c>
      <c r="AW55" s="17">
        <v>183.5</v>
      </c>
      <c r="AX55" s="17">
        <v>185.3</v>
      </c>
      <c r="AY55" s="17">
        <v>102.2</v>
      </c>
      <c r="AZ55" s="17">
        <v>7.8</v>
      </c>
      <c r="BA55" s="17">
        <v>9</v>
      </c>
      <c r="BB55" s="17">
        <v>4</v>
      </c>
      <c r="BC55" s="17">
        <v>21.9</v>
      </c>
      <c r="BD55" s="17">
        <v>2</v>
      </c>
      <c r="BE55" s="17">
        <v>31.4</v>
      </c>
      <c r="BF55" s="17">
        <v>53.7</v>
      </c>
      <c r="BG55" s="17"/>
      <c r="BH55" s="17"/>
      <c r="BI55" s="17">
        <v>91.3</v>
      </c>
      <c r="BJ55" s="17">
        <v>0</v>
      </c>
      <c r="BK55" s="17"/>
      <c r="BL55" s="17">
        <v>47.7</v>
      </c>
      <c r="BM55" s="17"/>
      <c r="BN55" s="17"/>
      <c r="BO55" s="17"/>
      <c r="BP55" s="17">
        <v>90.2</v>
      </c>
      <c r="BQ55" s="17">
        <v>177.7</v>
      </c>
      <c r="BR55" s="17">
        <v>175.4</v>
      </c>
      <c r="BS55" s="17">
        <v>210.1</v>
      </c>
      <c r="BT55" s="17">
        <v>273.10000000000002</v>
      </c>
      <c r="BU55" s="17"/>
      <c r="BV55" s="17"/>
      <c r="BW55" s="17"/>
      <c r="BX55" s="17">
        <v>0</v>
      </c>
      <c r="BY55" s="17"/>
      <c r="BZ55" s="17"/>
      <c r="CA55" s="17"/>
      <c r="CB55" s="17"/>
      <c r="CC55" s="17">
        <v>1.3</v>
      </c>
      <c r="CD55" s="17">
        <v>243.5</v>
      </c>
      <c r="CE55" s="17">
        <v>83.9</v>
      </c>
      <c r="CF55" s="17">
        <v>62.5</v>
      </c>
      <c r="CG55" s="17">
        <v>72</v>
      </c>
      <c r="CH55" s="17">
        <v>29.8</v>
      </c>
      <c r="CI55" s="17"/>
      <c r="CJ55" s="17">
        <v>0</v>
      </c>
      <c r="CK55" s="17"/>
      <c r="CL55" s="17">
        <v>146.1</v>
      </c>
      <c r="CM55" s="17">
        <v>148.19999999999999</v>
      </c>
      <c r="CN55" s="17">
        <v>149.69999999999999</v>
      </c>
      <c r="CO55" s="17">
        <v>0</v>
      </c>
      <c r="CP55" s="17"/>
      <c r="CQ55" s="17"/>
      <c r="CR55" s="17"/>
      <c r="CS55" s="17"/>
      <c r="CT55" s="17">
        <v>217.9</v>
      </c>
      <c r="CU55" s="17">
        <v>104.7</v>
      </c>
      <c r="CV55" s="17">
        <v>0</v>
      </c>
      <c r="CW55" s="17">
        <v>121.4</v>
      </c>
      <c r="CX55" s="17">
        <v>0</v>
      </c>
      <c r="CY55" s="17">
        <v>4.0999999999999996</v>
      </c>
      <c r="CZ55" s="17">
        <v>0</v>
      </c>
      <c r="DA55" s="17"/>
      <c r="DB55" s="17"/>
      <c r="DC55" s="17">
        <v>0</v>
      </c>
      <c r="DD55" s="17">
        <v>4.8</v>
      </c>
      <c r="DE55" s="17">
        <v>0</v>
      </c>
      <c r="DF55" s="17">
        <v>1.1000000000000001</v>
      </c>
      <c r="DG55" s="17">
        <v>1.5</v>
      </c>
      <c r="DH55" s="17">
        <v>4.5999999999999996</v>
      </c>
      <c r="DI55" s="17">
        <v>20.6</v>
      </c>
      <c r="DJ55" s="17">
        <v>4.0999999999999996</v>
      </c>
      <c r="DK55" s="17">
        <v>3.1</v>
      </c>
      <c r="DL55" s="17">
        <v>3.5</v>
      </c>
      <c r="DM55" s="17">
        <v>18.3</v>
      </c>
      <c r="DN55" s="17">
        <v>0</v>
      </c>
      <c r="DO55" s="17">
        <v>0</v>
      </c>
      <c r="DP55" s="17">
        <v>31.9</v>
      </c>
      <c r="DQ55" s="17">
        <v>78.3</v>
      </c>
      <c r="DR55" s="17">
        <v>0</v>
      </c>
      <c r="DS55" s="17">
        <v>2</v>
      </c>
      <c r="DT55" s="17">
        <v>20.2</v>
      </c>
      <c r="DU55" s="17">
        <v>1.3</v>
      </c>
      <c r="DV55" s="17"/>
      <c r="DW55" s="17">
        <v>7.7</v>
      </c>
      <c r="DX55" s="17">
        <v>2.7</v>
      </c>
      <c r="DY55" s="17">
        <v>8.1999999999999993</v>
      </c>
      <c r="DZ55" s="17">
        <v>11.7</v>
      </c>
      <c r="EA55" s="17">
        <v>10</v>
      </c>
      <c r="EB55" s="17">
        <v>14.2</v>
      </c>
      <c r="EC55" s="17">
        <v>51.9</v>
      </c>
      <c r="ED55" s="17">
        <v>0</v>
      </c>
      <c r="EE55" s="17">
        <v>54.4</v>
      </c>
      <c r="EF55" s="17">
        <v>78.400000000000006</v>
      </c>
      <c r="EG55" s="17">
        <v>5.6</v>
      </c>
      <c r="EH55" s="17">
        <v>1</v>
      </c>
      <c r="EI55" s="17">
        <v>10.5</v>
      </c>
      <c r="EJ55" s="17">
        <v>6.5</v>
      </c>
      <c r="EK55" s="17">
        <v>7</v>
      </c>
      <c r="EL55" s="17">
        <v>6.2</v>
      </c>
      <c r="EM55" s="17">
        <v>6.8</v>
      </c>
      <c r="EN55" s="17">
        <v>6.4</v>
      </c>
      <c r="EO55" s="17">
        <v>3.8</v>
      </c>
      <c r="EP55" s="17">
        <v>0</v>
      </c>
      <c r="EQ55" s="17">
        <v>0</v>
      </c>
      <c r="ER55" s="17">
        <v>0</v>
      </c>
      <c r="ES55" s="17">
        <v>0.6</v>
      </c>
      <c r="ET55" s="17">
        <v>29.7</v>
      </c>
      <c r="EU55" s="17">
        <v>21</v>
      </c>
      <c r="EV55" s="17">
        <v>0</v>
      </c>
      <c r="EW55" s="17">
        <v>2.9</v>
      </c>
      <c r="EX55" s="17">
        <v>2.4</v>
      </c>
      <c r="EY55" s="17">
        <v>2.4</v>
      </c>
      <c r="EZ55" s="17">
        <v>2.4</v>
      </c>
      <c r="FA55" s="17">
        <v>0</v>
      </c>
      <c r="FB55" s="17">
        <v>6.8</v>
      </c>
      <c r="FC55" s="17">
        <v>20</v>
      </c>
      <c r="FD55" s="17">
        <v>9.4</v>
      </c>
      <c r="FE55" s="17">
        <v>28</v>
      </c>
      <c r="FF55" s="17">
        <v>32.4</v>
      </c>
      <c r="FG55" s="17">
        <v>0</v>
      </c>
      <c r="FH55" s="17">
        <v>18.3</v>
      </c>
      <c r="FI55" s="17"/>
      <c r="FJ55" s="17">
        <v>11.2</v>
      </c>
      <c r="FK55" s="17">
        <v>7341.3</v>
      </c>
      <c r="FL55" s="15"/>
      <c r="FM55" s="17">
        <v>18.752739999999999</v>
      </c>
      <c r="FN55" s="17">
        <v>8.0960000000000001</v>
      </c>
      <c r="FO55" s="17">
        <v>5.96</v>
      </c>
      <c r="FP55" s="17">
        <v>7.2</v>
      </c>
      <c r="FQ55" s="17">
        <v>27.360109999999999</v>
      </c>
      <c r="FR55" s="17">
        <v>18.922139999999999</v>
      </c>
      <c r="FS55" s="17">
        <v>5.3</v>
      </c>
      <c r="FT55" s="17">
        <v>0</v>
      </c>
      <c r="FU55" s="17">
        <v>91.590990000000005</v>
      </c>
    </row>
    <row r="56" spans="1:177" ht="24" customHeight="1" x14ac:dyDescent="0.3">
      <c r="A56" s="16" t="s">
        <v>62</v>
      </c>
      <c r="B56" s="16" t="s">
        <v>788</v>
      </c>
      <c r="C56" s="17">
        <v>133.69999999999999</v>
      </c>
      <c r="D56" s="17">
        <v>619.5</v>
      </c>
      <c r="E56" s="17">
        <v>213.3</v>
      </c>
      <c r="F56" s="17"/>
      <c r="G56" s="17"/>
      <c r="H56" s="17">
        <v>0</v>
      </c>
      <c r="I56" s="17">
        <v>88.4</v>
      </c>
      <c r="J56" s="17"/>
      <c r="K56" s="17"/>
      <c r="L56" s="17">
        <v>128.19999999999999</v>
      </c>
      <c r="M56" s="17">
        <v>128.5</v>
      </c>
      <c r="N56" s="17">
        <v>127.8</v>
      </c>
      <c r="O56" s="17">
        <v>225.8</v>
      </c>
      <c r="P56" s="17">
        <v>215</v>
      </c>
      <c r="Q56" s="17">
        <v>111.4</v>
      </c>
      <c r="R56" s="17">
        <v>360.5</v>
      </c>
      <c r="S56" s="17">
        <v>2.9</v>
      </c>
      <c r="T56" s="17"/>
      <c r="U56" s="17"/>
      <c r="V56" s="17"/>
      <c r="W56" s="17"/>
      <c r="X56" s="17">
        <v>130.1</v>
      </c>
      <c r="Y56" s="17">
        <v>7.4</v>
      </c>
      <c r="Z56" s="17">
        <v>6.1</v>
      </c>
      <c r="AA56" s="17"/>
      <c r="AB56" s="17">
        <v>6.9</v>
      </c>
      <c r="AC56" s="17">
        <v>12.7</v>
      </c>
      <c r="AD56" s="17">
        <v>93.4</v>
      </c>
      <c r="AE56" s="17"/>
      <c r="AF56" s="17"/>
      <c r="AG56" s="17"/>
      <c r="AH56" s="17"/>
      <c r="AI56" s="17">
        <v>99.4</v>
      </c>
      <c r="AJ56" s="17">
        <v>128.1</v>
      </c>
      <c r="AK56" s="17"/>
      <c r="AL56" s="17"/>
      <c r="AM56" s="17"/>
      <c r="AN56" s="17">
        <v>6.5</v>
      </c>
      <c r="AO56" s="17">
        <v>222.7</v>
      </c>
      <c r="AP56" s="17">
        <v>40</v>
      </c>
      <c r="AQ56" s="17">
        <v>139.5</v>
      </c>
      <c r="AR56" s="17">
        <v>0</v>
      </c>
      <c r="AS56" s="17">
        <v>18.2</v>
      </c>
      <c r="AT56" s="17">
        <v>10.7</v>
      </c>
      <c r="AU56" s="17">
        <v>67.599999999999994</v>
      </c>
      <c r="AV56" s="17">
        <v>180.1</v>
      </c>
      <c r="AW56" s="17">
        <v>180.5</v>
      </c>
      <c r="AX56" s="17">
        <v>184.8</v>
      </c>
      <c r="AY56" s="17">
        <v>101.5</v>
      </c>
      <c r="AZ56" s="17">
        <v>7.9</v>
      </c>
      <c r="BA56" s="17">
        <v>9</v>
      </c>
      <c r="BB56" s="17">
        <v>3.8</v>
      </c>
      <c r="BC56" s="17">
        <v>21.3</v>
      </c>
      <c r="BD56" s="17">
        <v>2</v>
      </c>
      <c r="BE56" s="17">
        <v>30.8</v>
      </c>
      <c r="BF56" s="17">
        <v>49.5</v>
      </c>
      <c r="BG56" s="17"/>
      <c r="BH56" s="17"/>
      <c r="BI56" s="17">
        <v>41</v>
      </c>
      <c r="BJ56" s="17">
        <v>0</v>
      </c>
      <c r="BK56" s="17"/>
      <c r="BL56" s="17">
        <v>3.5</v>
      </c>
      <c r="BM56" s="17"/>
      <c r="BN56" s="17"/>
      <c r="BO56" s="17"/>
      <c r="BP56" s="17">
        <v>89</v>
      </c>
      <c r="BQ56" s="17">
        <v>177.7</v>
      </c>
      <c r="BR56" s="17">
        <v>175.6</v>
      </c>
      <c r="BS56" s="17">
        <v>209.9</v>
      </c>
      <c r="BT56" s="17">
        <v>273.10000000000002</v>
      </c>
      <c r="BU56" s="17"/>
      <c r="BV56" s="17"/>
      <c r="BW56" s="17"/>
      <c r="BX56" s="17">
        <v>0</v>
      </c>
      <c r="BY56" s="17"/>
      <c r="BZ56" s="17"/>
      <c r="CA56" s="17"/>
      <c r="CB56" s="17"/>
      <c r="CC56" s="17">
        <v>1.3</v>
      </c>
      <c r="CD56" s="17">
        <v>170.1</v>
      </c>
      <c r="CE56" s="17">
        <v>68.099999999999994</v>
      </c>
      <c r="CF56" s="17">
        <v>61.5</v>
      </c>
      <c r="CG56" s="17">
        <v>71.7</v>
      </c>
      <c r="CH56" s="17">
        <v>29.6</v>
      </c>
      <c r="CI56" s="17"/>
      <c r="CJ56" s="17">
        <v>0</v>
      </c>
      <c r="CK56" s="17"/>
      <c r="CL56" s="17">
        <v>146.5</v>
      </c>
      <c r="CM56" s="17">
        <v>148.80000000000001</v>
      </c>
      <c r="CN56" s="17">
        <v>149.9</v>
      </c>
      <c r="CO56" s="17">
        <v>0</v>
      </c>
      <c r="CP56" s="17"/>
      <c r="CQ56" s="17"/>
      <c r="CR56" s="17"/>
      <c r="CS56" s="17"/>
      <c r="CT56" s="17">
        <v>217.8</v>
      </c>
      <c r="CU56" s="17">
        <v>104.8</v>
      </c>
      <c r="CV56" s="17">
        <v>0</v>
      </c>
      <c r="CW56" s="17">
        <v>120.8</v>
      </c>
      <c r="CX56" s="17">
        <v>0</v>
      </c>
      <c r="CY56" s="17">
        <v>6.3</v>
      </c>
      <c r="CZ56" s="17">
        <v>0</v>
      </c>
      <c r="DA56" s="17"/>
      <c r="DB56" s="17"/>
      <c r="DC56" s="17">
        <v>0</v>
      </c>
      <c r="DD56" s="17">
        <v>0</v>
      </c>
      <c r="DE56" s="17">
        <v>0</v>
      </c>
      <c r="DF56" s="17">
        <v>1.1000000000000001</v>
      </c>
      <c r="DG56" s="17">
        <v>1.5</v>
      </c>
      <c r="DH56" s="17">
        <v>4.8</v>
      </c>
      <c r="DI56" s="17">
        <v>20.100000000000001</v>
      </c>
      <c r="DJ56" s="17">
        <v>4.0999999999999996</v>
      </c>
      <c r="DK56" s="17">
        <v>3.1</v>
      </c>
      <c r="DL56" s="17">
        <v>3.5</v>
      </c>
      <c r="DM56" s="17">
        <v>18.3</v>
      </c>
      <c r="DN56" s="17">
        <v>0</v>
      </c>
      <c r="DO56" s="17">
        <v>0</v>
      </c>
      <c r="DP56" s="17">
        <v>32</v>
      </c>
      <c r="DQ56" s="17">
        <v>79.5</v>
      </c>
      <c r="DR56" s="17">
        <v>0</v>
      </c>
      <c r="DS56" s="17">
        <v>2</v>
      </c>
      <c r="DT56" s="17">
        <v>18.899999999999999</v>
      </c>
      <c r="DU56" s="17">
        <v>1.3</v>
      </c>
      <c r="DV56" s="17"/>
      <c r="DW56" s="17">
        <v>8</v>
      </c>
      <c r="DX56" s="17">
        <v>2.7</v>
      </c>
      <c r="DY56" s="17">
        <v>8.1</v>
      </c>
      <c r="DZ56" s="17">
        <v>11.3</v>
      </c>
      <c r="EA56" s="17">
        <v>10</v>
      </c>
      <c r="EB56" s="17">
        <v>8.9</v>
      </c>
      <c r="EC56" s="17">
        <v>51.5</v>
      </c>
      <c r="ED56" s="17">
        <v>0</v>
      </c>
      <c r="EE56" s="17">
        <v>60.3</v>
      </c>
      <c r="EF56" s="17">
        <v>80.5</v>
      </c>
      <c r="EG56" s="17">
        <v>6.1</v>
      </c>
      <c r="EH56" s="17">
        <v>1.1000000000000001</v>
      </c>
      <c r="EI56" s="17">
        <v>10.5</v>
      </c>
      <c r="EJ56" s="17">
        <v>4.2</v>
      </c>
      <c r="EK56" s="17">
        <v>7</v>
      </c>
      <c r="EL56" s="17">
        <v>6.2</v>
      </c>
      <c r="EM56" s="17">
        <v>6.8</v>
      </c>
      <c r="EN56" s="17">
        <v>6.6</v>
      </c>
      <c r="EO56" s="17">
        <v>2.5</v>
      </c>
      <c r="EP56" s="17">
        <v>0</v>
      </c>
      <c r="EQ56" s="17">
        <v>0</v>
      </c>
      <c r="ER56" s="17">
        <v>0</v>
      </c>
      <c r="ES56" s="17">
        <v>0.6</v>
      </c>
      <c r="ET56" s="17">
        <v>14.5</v>
      </c>
      <c r="EU56" s="17">
        <v>8.4</v>
      </c>
      <c r="EV56" s="17">
        <v>0</v>
      </c>
      <c r="EW56" s="17">
        <v>2.9</v>
      </c>
      <c r="EX56" s="17">
        <v>2.4</v>
      </c>
      <c r="EY56" s="17">
        <v>2.4</v>
      </c>
      <c r="EZ56" s="17">
        <v>2.4</v>
      </c>
      <c r="FA56" s="17">
        <v>0</v>
      </c>
      <c r="FB56" s="17">
        <v>6.8</v>
      </c>
      <c r="FC56" s="17">
        <v>20</v>
      </c>
      <c r="FD56" s="17">
        <v>9.8000000000000007</v>
      </c>
      <c r="FE56" s="17">
        <v>28.3</v>
      </c>
      <c r="FF56" s="17">
        <v>32.4</v>
      </c>
      <c r="FG56" s="17">
        <v>0</v>
      </c>
      <c r="FH56" s="17">
        <v>18.3</v>
      </c>
      <c r="FI56" s="17"/>
      <c r="FJ56" s="17">
        <v>11.2</v>
      </c>
      <c r="FK56" s="17">
        <v>7025.4</v>
      </c>
      <c r="FL56" s="15"/>
      <c r="FM56" s="17">
        <v>19.447710000000001</v>
      </c>
      <c r="FN56" s="17">
        <v>8.0909999999999993</v>
      </c>
      <c r="FO56" s="17">
        <v>5.9640000000000004</v>
      </c>
      <c r="FP56" s="17">
        <v>7.2</v>
      </c>
      <c r="FQ56" s="17">
        <v>27.34909</v>
      </c>
      <c r="FR56" s="17">
        <v>18.92267</v>
      </c>
      <c r="FS56" s="17">
        <v>5.2</v>
      </c>
      <c r="FT56" s="17">
        <v>0</v>
      </c>
      <c r="FU56" s="17">
        <v>92.174469999999999</v>
      </c>
    </row>
    <row r="57" spans="1:177" ht="24" customHeight="1" x14ac:dyDescent="0.3">
      <c r="A57" s="16" t="s">
        <v>62</v>
      </c>
      <c r="B57" s="16" t="s">
        <v>789</v>
      </c>
      <c r="C57" s="17">
        <v>139.69999999999999</v>
      </c>
      <c r="D57" s="17">
        <v>547.29999999999995</v>
      </c>
      <c r="E57" s="17">
        <v>182.5</v>
      </c>
      <c r="F57" s="17"/>
      <c r="G57" s="17"/>
      <c r="H57" s="17">
        <v>0</v>
      </c>
      <c r="I57" s="17">
        <v>87.3</v>
      </c>
      <c r="J57" s="17"/>
      <c r="K57" s="17"/>
      <c r="L57" s="17">
        <v>128.9</v>
      </c>
      <c r="M57" s="17">
        <v>128.4</v>
      </c>
      <c r="N57" s="17">
        <v>128.9</v>
      </c>
      <c r="O57" s="17">
        <v>226</v>
      </c>
      <c r="P57" s="17">
        <v>216.5</v>
      </c>
      <c r="Q57" s="17">
        <v>111.4</v>
      </c>
      <c r="R57" s="17">
        <v>335.6</v>
      </c>
      <c r="S57" s="17">
        <v>3.1</v>
      </c>
      <c r="T57" s="17"/>
      <c r="U57" s="17"/>
      <c r="V57" s="17"/>
      <c r="W57" s="17"/>
      <c r="X57" s="17">
        <v>130</v>
      </c>
      <c r="Y57" s="17">
        <v>7.7</v>
      </c>
      <c r="Z57" s="17">
        <v>6.3</v>
      </c>
      <c r="AA57" s="17"/>
      <c r="AB57" s="17">
        <v>6.9</v>
      </c>
      <c r="AC57" s="17">
        <v>13.1</v>
      </c>
      <c r="AD57" s="17">
        <v>90.3</v>
      </c>
      <c r="AE57" s="17"/>
      <c r="AF57" s="17"/>
      <c r="AG57" s="17"/>
      <c r="AH57" s="17"/>
      <c r="AI57" s="17">
        <v>100.1</v>
      </c>
      <c r="AJ57" s="17">
        <v>57.6</v>
      </c>
      <c r="AK57" s="17"/>
      <c r="AL57" s="17"/>
      <c r="AM57" s="17"/>
      <c r="AN57" s="17">
        <v>6.5</v>
      </c>
      <c r="AO57" s="17">
        <v>221.8</v>
      </c>
      <c r="AP57" s="17">
        <v>37.1</v>
      </c>
      <c r="AQ57" s="17">
        <v>140.69999999999999</v>
      </c>
      <c r="AR57" s="17">
        <v>0</v>
      </c>
      <c r="AS57" s="17">
        <v>18.2</v>
      </c>
      <c r="AT57" s="17">
        <v>10.8</v>
      </c>
      <c r="AU57" s="17">
        <v>68.2</v>
      </c>
      <c r="AV57" s="17">
        <v>182.3</v>
      </c>
      <c r="AW57" s="17">
        <v>182.9</v>
      </c>
      <c r="AX57" s="17">
        <v>185.1</v>
      </c>
      <c r="AY57" s="17">
        <v>101.8</v>
      </c>
      <c r="AZ57" s="17">
        <v>7.8</v>
      </c>
      <c r="BA57" s="17">
        <v>8.8000000000000007</v>
      </c>
      <c r="BB57" s="17">
        <v>3.9</v>
      </c>
      <c r="BC57" s="17">
        <v>21.5</v>
      </c>
      <c r="BD57" s="17">
        <v>2</v>
      </c>
      <c r="BE57" s="17">
        <v>30.7</v>
      </c>
      <c r="BF57" s="17">
        <v>164.3</v>
      </c>
      <c r="BG57" s="17"/>
      <c r="BH57" s="17"/>
      <c r="BI57" s="17">
        <v>41.4</v>
      </c>
      <c r="BJ57" s="17">
        <v>0</v>
      </c>
      <c r="BK57" s="17"/>
      <c r="BL57" s="17">
        <v>0</v>
      </c>
      <c r="BM57" s="17"/>
      <c r="BN57" s="17"/>
      <c r="BO57" s="17"/>
      <c r="BP57" s="17">
        <v>89.9</v>
      </c>
      <c r="BQ57" s="17">
        <v>178</v>
      </c>
      <c r="BR57" s="17">
        <v>175.9</v>
      </c>
      <c r="BS57" s="17">
        <v>208.8</v>
      </c>
      <c r="BT57" s="17">
        <v>273.2</v>
      </c>
      <c r="BU57" s="17"/>
      <c r="BV57" s="17"/>
      <c r="BW57" s="17"/>
      <c r="BX57" s="17">
        <v>0</v>
      </c>
      <c r="BY57" s="17"/>
      <c r="BZ57" s="17"/>
      <c r="CA57" s="17"/>
      <c r="CB57" s="17"/>
      <c r="CC57" s="17">
        <v>1.3</v>
      </c>
      <c r="CD57" s="17">
        <v>107.6</v>
      </c>
      <c r="CE57" s="17">
        <v>85.4</v>
      </c>
      <c r="CF57" s="17">
        <v>62.9</v>
      </c>
      <c r="CG57" s="17">
        <v>71.8</v>
      </c>
      <c r="CH57" s="17">
        <v>29.9</v>
      </c>
      <c r="CI57" s="17"/>
      <c r="CJ57" s="17">
        <v>0</v>
      </c>
      <c r="CK57" s="17"/>
      <c r="CL57" s="17">
        <v>146.6</v>
      </c>
      <c r="CM57" s="17">
        <v>149.1</v>
      </c>
      <c r="CN57" s="17">
        <v>150.5</v>
      </c>
      <c r="CO57" s="17">
        <v>0</v>
      </c>
      <c r="CP57" s="17"/>
      <c r="CQ57" s="17"/>
      <c r="CR57" s="17"/>
      <c r="CS57" s="17"/>
      <c r="CT57" s="17">
        <v>217.9</v>
      </c>
      <c r="CU57" s="17">
        <v>104.7</v>
      </c>
      <c r="CV57" s="17">
        <v>0</v>
      </c>
      <c r="CW57" s="17">
        <v>120.2</v>
      </c>
      <c r="CX57" s="17">
        <v>0</v>
      </c>
      <c r="CY57" s="17">
        <v>8.8000000000000007</v>
      </c>
      <c r="CZ57" s="17">
        <v>0</v>
      </c>
      <c r="DA57" s="17"/>
      <c r="DB57" s="17"/>
      <c r="DC57" s="17">
        <v>0</v>
      </c>
      <c r="DD57" s="17">
        <v>0</v>
      </c>
      <c r="DE57" s="17">
        <v>0</v>
      </c>
      <c r="DF57" s="17">
        <v>1.1000000000000001</v>
      </c>
      <c r="DG57" s="17">
        <v>1.5</v>
      </c>
      <c r="DH57" s="17">
        <v>4.8</v>
      </c>
      <c r="DI57" s="17">
        <v>20.3</v>
      </c>
      <c r="DJ57" s="17">
        <v>4.0999999999999996</v>
      </c>
      <c r="DK57" s="17">
        <v>3.1</v>
      </c>
      <c r="DL57" s="17">
        <v>3.6</v>
      </c>
      <c r="DM57" s="17">
        <v>18.3</v>
      </c>
      <c r="DN57" s="17">
        <v>0</v>
      </c>
      <c r="DO57" s="17">
        <v>0</v>
      </c>
      <c r="DP57" s="17">
        <v>32</v>
      </c>
      <c r="DQ57" s="17">
        <v>79.8</v>
      </c>
      <c r="DR57" s="17">
        <v>0</v>
      </c>
      <c r="DS57" s="17">
        <v>2</v>
      </c>
      <c r="DT57" s="17">
        <v>9.4</v>
      </c>
      <c r="DU57" s="17">
        <v>1.4</v>
      </c>
      <c r="DV57" s="17"/>
      <c r="DW57" s="17">
        <v>8</v>
      </c>
      <c r="DX57" s="17">
        <v>2.7</v>
      </c>
      <c r="DY57" s="17">
        <v>8.1</v>
      </c>
      <c r="DZ57" s="17">
        <v>11.6</v>
      </c>
      <c r="EA57" s="17">
        <v>10</v>
      </c>
      <c r="EB57" s="17">
        <v>7.3</v>
      </c>
      <c r="EC57" s="17">
        <v>41.3</v>
      </c>
      <c r="ED57" s="17">
        <v>0</v>
      </c>
      <c r="EE57" s="17">
        <v>56.2</v>
      </c>
      <c r="EF57" s="17">
        <v>79.7</v>
      </c>
      <c r="EG57" s="17">
        <v>5.9</v>
      </c>
      <c r="EH57" s="17">
        <v>1.4</v>
      </c>
      <c r="EI57" s="17">
        <v>10.5</v>
      </c>
      <c r="EJ57" s="17">
        <v>1.2</v>
      </c>
      <c r="EK57" s="17">
        <v>7.4</v>
      </c>
      <c r="EL57" s="17">
        <v>6.2</v>
      </c>
      <c r="EM57" s="17">
        <v>6.6</v>
      </c>
      <c r="EN57" s="17">
        <v>6.6</v>
      </c>
      <c r="EO57" s="17">
        <v>5.4</v>
      </c>
      <c r="EP57" s="17">
        <v>0</v>
      </c>
      <c r="EQ57" s="17">
        <v>0</v>
      </c>
      <c r="ER57" s="17">
        <v>0</v>
      </c>
      <c r="ES57" s="17">
        <v>0.6</v>
      </c>
      <c r="ET57" s="17">
        <v>4.4000000000000004</v>
      </c>
      <c r="EU57" s="17">
        <v>4.3</v>
      </c>
      <c r="EV57" s="17">
        <v>0</v>
      </c>
      <c r="EW57" s="17">
        <v>2.9</v>
      </c>
      <c r="EX57" s="17">
        <v>2.4</v>
      </c>
      <c r="EY57" s="17">
        <v>2.4</v>
      </c>
      <c r="EZ57" s="17">
        <v>2.4</v>
      </c>
      <c r="FA57" s="17">
        <v>0</v>
      </c>
      <c r="FB57" s="17">
        <v>6.8</v>
      </c>
      <c r="FC57" s="17">
        <v>20</v>
      </c>
      <c r="FD57" s="17">
        <v>9.6999999999999993</v>
      </c>
      <c r="FE57" s="17">
        <v>28.2</v>
      </c>
      <c r="FF57" s="17">
        <v>32.200000000000003</v>
      </c>
      <c r="FG57" s="17">
        <v>0</v>
      </c>
      <c r="FH57" s="17">
        <v>18.3</v>
      </c>
      <c r="FI57" s="17"/>
      <c r="FJ57" s="17">
        <v>11.2</v>
      </c>
      <c r="FK57" s="17">
        <v>6869.2</v>
      </c>
      <c r="FL57" s="15"/>
      <c r="FM57" s="17">
        <v>19.34038</v>
      </c>
      <c r="FN57" s="17">
        <v>8.0909999999999993</v>
      </c>
      <c r="FO57" s="17">
        <v>5.9640000000000004</v>
      </c>
      <c r="FP57" s="17">
        <v>7.2</v>
      </c>
      <c r="FQ57" s="17">
        <v>27.42811</v>
      </c>
      <c r="FR57" s="17">
        <v>18.922840000000001</v>
      </c>
      <c r="FS57" s="17">
        <v>5.2</v>
      </c>
      <c r="FT57" s="17">
        <v>0</v>
      </c>
      <c r="FU57" s="17">
        <v>92.146330000000006</v>
      </c>
    </row>
    <row r="58" spans="1:177" ht="24" customHeight="1" x14ac:dyDescent="0.3">
      <c r="A58" s="18" t="s">
        <v>790</v>
      </c>
      <c r="B58" s="18" t="s">
        <v>63</v>
      </c>
      <c r="C58" s="19">
        <v>134.19999999999999</v>
      </c>
      <c r="D58" s="19">
        <v>543.9</v>
      </c>
      <c r="E58" s="19">
        <v>184.6</v>
      </c>
      <c r="F58" s="19"/>
      <c r="G58" s="19"/>
      <c r="H58" s="19">
        <v>0</v>
      </c>
      <c r="I58" s="19">
        <v>89.9</v>
      </c>
      <c r="J58" s="19"/>
      <c r="K58" s="19"/>
      <c r="L58" s="19">
        <v>129.6</v>
      </c>
      <c r="M58" s="19">
        <v>128.30000000000001</v>
      </c>
      <c r="N58" s="19">
        <v>128.5</v>
      </c>
      <c r="O58" s="19">
        <v>224.9</v>
      </c>
      <c r="P58" s="19">
        <v>215.9</v>
      </c>
      <c r="Q58" s="19">
        <v>111.3</v>
      </c>
      <c r="R58" s="19">
        <v>359</v>
      </c>
      <c r="S58" s="19">
        <v>2.9</v>
      </c>
      <c r="T58" s="19"/>
      <c r="U58" s="19"/>
      <c r="V58" s="19"/>
      <c r="W58" s="19"/>
      <c r="X58" s="19">
        <v>132.4</v>
      </c>
      <c r="Y58" s="19">
        <v>7.6</v>
      </c>
      <c r="Z58" s="19">
        <v>6.2</v>
      </c>
      <c r="AA58" s="19"/>
      <c r="AB58" s="19">
        <v>6.8</v>
      </c>
      <c r="AC58" s="19">
        <v>12.9</v>
      </c>
      <c r="AD58" s="19">
        <v>90.2</v>
      </c>
      <c r="AE58" s="19"/>
      <c r="AF58" s="19"/>
      <c r="AG58" s="19"/>
      <c r="AH58" s="19"/>
      <c r="AI58" s="19">
        <v>99.8</v>
      </c>
      <c r="AJ58" s="19">
        <v>56.6</v>
      </c>
      <c r="AK58" s="19"/>
      <c r="AL58" s="19"/>
      <c r="AM58" s="19"/>
      <c r="AN58" s="19">
        <v>6.5</v>
      </c>
      <c r="AO58" s="19">
        <v>376.6</v>
      </c>
      <c r="AP58" s="19">
        <v>36</v>
      </c>
      <c r="AQ58" s="19">
        <v>112.7</v>
      </c>
      <c r="AR58" s="19">
        <v>0</v>
      </c>
      <c r="AS58" s="19">
        <v>18</v>
      </c>
      <c r="AT58" s="19">
        <v>10.9</v>
      </c>
      <c r="AU58" s="19">
        <v>66.599999999999994</v>
      </c>
      <c r="AV58" s="19">
        <v>141.30000000000001</v>
      </c>
      <c r="AW58" s="19">
        <v>141.80000000000001</v>
      </c>
      <c r="AX58" s="19">
        <v>168.5</v>
      </c>
      <c r="AY58" s="19">
        <v>100.4</v>
      </c>
      <c r="AZ58" s="19">
        <v>7.6</v>
      </c>
      <c r="BA58" s="19">
        <v>8.8000000000000007</v>
      </c>
      <c r="BB58" s="19">
        <v>3.7</v>
      </c>
      <c r="BC58" s="19">
        <v>21.4</v>
      </c>
      <c r="BD58" s="19">
        <v>2</v>
      </c>
      <c r="BE58" s="19">
        <v>11.8</v>
      </c>
      <c r="BF58" s="19">
        <v>50.9</v>
      </c>
      <c r="BG58" s="19"/>
      <c r="BH58" s="19"/>
      <c r="BI58" s="19">
        <v>41.2</v>
      </c>
      <c r="BJ58" s="19">
        <v>0</v>
      </c>
      <c r="BK58" s="19"/>
      <c r="BL58" s="19">
        <v>0</v>
      </c>
      <c r="BM58" s="19"/>
      <c r="BN58" s="19"/>
      <c r="BO58" s="19"/>
      <c r="BP58" s="19">
        <v>88.8</v>
      </c>
      <c r="BQ58" s="19">
        <v>178.2</v>
      </c>
      <c r="BR58" s="19">
        <v>174</v>
      </c>
      <c r="BS58" s="19">
        <v>205.2</v>
      </c>
      <c r="BT58" s="19">
        <v>273.10000000000002</v>
      </c>
      <c r="BU58" s="19"/>
      <c r="BV58" s="19"/>
      <c r="BW58" s="19"/>
      <c r="BX58" s="19">
        <v>0</v>
      </c>
      <c r="BY58" s="19"/>
      <c r="BZ58" s="19"/>
      <c r="CA58" s="19"/>
      <c r="CB58" s="19"/>
      <c r="CC58" s="19">
        <v>1.3</v>
      </c>
      <c r="CD58" s="19">
        <v>74.2</v>
      </c>
      <c r="CE58" s="19">
        <v>60.1</v>
      </c>
      <c r="CF58" s="19">
        <v>62.8</v>
      </c>
      <c r="CG58" s="19">
        <v>70.5</v>
      </c>
      <c r="CH58" s="19">
        <v>29.8</v>
      </c>
      <c r="CI58" s="19"/>
      <c r="CJ58" s="19">
        <v>0</v>
      </c>
      <c r="CK58" s="19"/>
      <c r="CL58" s="19">
        <v>146.9</v>
      </c>
      <c r="CM58" s="19">
        <v>149</v>
      </c>
      <c r="CN58" s="19">
        <v>150.1</v>
      </c>
      <c r="CO58" s="19">
        <v>0</v>
      </c>
      <c r="CP58" s="19"/>
      <c r="CQ58" s="19"/>
      <c r="CR58" s="19"/>
      <c r="CS58" s="19"/>
      <c r="CT58" s="19">
        <v>217.8</v>
      </c>
      <c r="CU58" s="19">
        <v>104.6</v>
      </c>
      <c r="CV58" s="19">
        <v>0</v>
      </c>
      <c r="CW58" s="19">
        <v>118.6</v>
      </c>
      <c r="CX58" s="19">
        <v>0</v>
      </c>
      <c r="CY58" s="19">
        <v>8.3000000000000007</v>
      </c>
      <c r="CZ58" s="19">
        <v>0</v>
      </c>
      <c r="DA58" s="19"/>
      <c r="DB58" s="19"/>
      <c r="DC58" s="19">
        <v>0</v>
      </c>
      <c r="DD58" s="19">
        <v>0</v>
      </c>
      <c r="DE58" s="19">
        <v>0</v>
      </c>
      <c r="DF58" s="19">
        <v>1.1000000000000001</v>
      </c>
      <c r="DG58" s="19">
        <v>1.5</v>
      </c>
      <c r="DH58" s="19">
        <v>4.7</v>
      </c>
      <c r="DI58" s="19">
        <v>20.3</v>
      </c>
      <c r="DJ58" s="19">
        <v>4.0999999999999996</v>
      </c>
      <c r="DK58" s="19">
        <v>3.1</v>
      </c>
      <c r="DL58" s="19">
        <v>3.5</v>
      </c>
      <c r="DM58" s="19">
        <v>18.3</v>
      </c>
      <c r="DN58" s="19">
        <v>0</v>
      </c>
      <c r="DO58" s="19">
        <v>0</v>
      </c>
      <c r="DP58" s="19">
        <v>31.9</v>
      </c>
      <c r="DQ58" s="19">
        <v>80.2</v>
      </c>
      <c r="DR58" s="19">
        <v>0</v>
      </c>
      <c r="DS58" s="19">
        <v>2</v>
      </c>
      <c r="DT58" s="19">
        <v>9.4</v>
      </c>
      <c r="DU58" s="19">
        <v>1.6</v>
      </c>
      <c r="DV58" s="19"/>
      <c r="DW58" s="19">
        <v>8</v>
      </c>
      <c r="DX58" s="19">
        <v>2.7</v>
      </c>
      <c r="DY58" s="19">
        <v>8.1</v>
      </c>
      <c r="DZ58" s="19">
        <v>11.5</v>
      </c>
      <c r="EA58" s="19">
        <v>10</v>
      </c>
      <c r="EB58" s="19">
        <v>6.8</v>
      </c>
      <c r="EC58" s="19">
        <v>34.5</v>
      </c>
      <c r="ED58" s="19">
        <v>0</v>
      </c>
      <c r="EE58" s="19">
        <v>59.1</v>
      </c>
      <c r="EF58" s="19">
        <v>82.3</v>
      </c>
      <c r="EG58" s="19">
        <v>6.7</v>
      </c>
      <c r="EH58" s="19">
        <v>1.9</v>
      </c>
      <c r="EI58" s="19">
        <v>10.5</v>
      </c>
      <c r="EJ58" s="19">
        <v>4.2</v>
      </c>
      <c r="EK58" s="19">
        <v>7.4</v>
      </c>
      <c r="EL58" s="19">
        <v>6.6</v>
      </c>
      <c r="EM58" s="19">
        <v>6.6</v>
      </c>
      <c r="EN58" s="19">
        <v>6.6</v>
      </c>
      <c r="EO58" s="19">
        <v>8.8000000000000007</v>
      </c>
      <c r="EP58" s="19">
        <v>0</v>
      </c>
      <c r="EQ58" s="19">
        <v>0</v>
      </c>
      <c r="ER58" s="19">
        <v>0</v>
      </c>
      <c r="ES58" s="19">
        <v>0.6</v>
      </c>
      <c r="ET58" s="19">
        <v>0.8</v>
      </c>
      <c r="EU58" s="19">
        <v>0.9</v>
      </c>
      <c r="EV58" s="19">
        <v>0</v>
      </c>
      <c r="EW58" s="19">
        <v>2.9</v>
      </c>
      <c r="EX58" s="19">
        <v>2.4</v>
      </c>
      <c r="EY58" s="19">
        <v>2.4</v>
      </c>
      <c r="EZ58" s="19">
        <v>2.4</v>
      </c>
      <c r="FA58" s="19">
        <v>0</v>
      </c>
      <c r="FB58" s="19">
        <v>6.8</v>
      </c>
      <c r="FC58" s="19">
        <v>20</v>
      </c>
      <c r="FD58" s="19">
        <v>9.8000000000000007</v>
      </c>
      <c r="FE58" s="19">
        <v>28.6</v>
      </c>
      <c r="FF58" s="19">
        <v>32.4</v>
      </c>
      <c r="FG58" s="19">
        <v>0</v>
      </c>
      <c r="FH58" s="19">
        <v>15.9</v>
      </c>
      <c r="FI58" s="19"/>
      <c r="FJ58" s="19">
        <v>11.2</v>
      </c>
      <c r="FK58" s="19">
        <v>6706.6</v>
      </c>
      <c r="FL58" s="15"/>
      <c r="FM58" s="19">
        <v>19.803699999999999</v>
      </c>
      <c r="FN58" s="19">
        <v>8.0909999999999993</v>
      </c>
      <c r="FO58" s="19">
        <v>5.9560000000000004</v>
      </c>
      <c r="FP58" s="19">
        <v>7.2</v>
      </c>
      <c r="FQ58" s="19">
        <v>27.4483</v>
      </c>
      <c r="FR58" s="19">
        <v>18.92229</v>
      </c>
      <c r="FS58" s="19">
        <v>5.3</v>
      </c>
      <c r="FT58" s="19">
        <v>0</v>
      </c>
      <c r="FU58" s="19">
        <v>92.721289999999996</v>
      </c>
    </row>
    <row r="59" spans="1:177" ht="25.05" customHeight="1" x14ac:dyDescent="0.3">
      <c r="A59" s="201" t="s">
        <v>791</v>
      </c>
      <c r="B59" s="202"/>
      <c r="C59" s="20">
        <v>2161.5</v>
      </c>
      <c r="D59" s="20">
        <v>14432.15</v>
      </c>
      <c r="E59" s="20">
        <v>4915.7</v>
      </c>
      <c r="F59" s="20">
        <v>0</v>
      </c>
      <c r="G59" s="20">
        <v>0</v>
      </c>
      <c r="H59" s="20">
        <v>550.95000000000005</v>
      </c>
      <c r="I59" s="20">
        <v>2074.8000000000002</v>
      </c>
      <c r="J59" s="20">
        <v>0</v>
      </c>
      <c r="K59" s="20">
        <v>0</v>
      </c>
      <c r="L59" s="20">
        <v>3371.85</v>
      </c>
      <c r="M59" s="20">
        <v>3430.85</v>
      </c>
      <c r="N59" s="20">
        <v>3440.35</v>
      </c>
      <c r="O59" s="20">
        <v>5640.3</v>
      </c>
      <c r="P59" s="20">
        <v>5133.45</v>
      </c>
      <c r="Q59" s="20">
        <v>2651.75</v>
      </c>
      <c r="R59" s="20">
        <v>5182.25</v>
      </c>
      <c r="S59" s="20">
        <v>72.5</v>
      </c>
      <c r="T59" s="20">
        <v>0</v>
      </c>
      <c r="U59" s="20">
        <v>0</v>
      </c>
      <c r="V59" s="20">
        <v>0</v>
      </c>
      <c r="W59" s="20">
        <v>0</v>
      </c>
      <c r="X59" s="20">
        <v>3158.2</v>
      </c>
      <c r="Y59" s="20">
        <v>184.8</v>
      </c>
      <c r="Z59" s="20">
        <v>143</v>
      </c>
      <c r="AA59" s="20">
        <v>0</v>
      </c>
      <c r="AB59" s="20">
        <v>162.4</v>
      </c>
      <c r="AC59" s="20">
        <v>306.25</v>
      </c>
      <c r="AD59" s="20">
        <v>1925.95</v>
      </c>
      <c r="AE59" s="20">
        <v>0</v>
      </c>
      <c r="AF59" s="20">
        <v>0</v>
      </c>
      <c r="AG59" s="20">
        <v>0</v>
      </c>
      <c r="AH59" s="20">
        <v>0</v>
      </c>
      <c r="AI59" s="20">
        <v>1923.35</v>
      </c>
      <c r="AJ59" s="20">
        <v>2208.35</v>
      </c>
      <c r="AK59" s="20">
        <v>0</v>
      </c>
      <c r="AL59" s="20">
        <v>0</v>
      </c>
      <c r="AM59" s="20">
        <v>0</v>
      </c>
      <c r="AN59" s="20">
        <v>132.25</v>
      </c>
      <c r="AO59" s="20">
        <v>2243.85</v>
      </c>
      <c r="AP59" s="20">
        <v>958</v>
      </c>
      <c r="AQ59" s="20">
        <v>1496.15</v>
      </c>
      <c r="AR59" s="20">
        <v>36.549999999999997</v>
      </c>
      <c r="AS59" s="20">
        <v>436.05</v>
      </c>
      <c r="AT59" s="20">
        <v>250.2</v>
      </c>
      <c r="AU59" s="20">
        <v>1650.65</v>
      </c>
      <c r="AV59" s="20">
        <v>3783.7</v>
      </c>
      <c r="AW59" s="20">
        <v>3791.8</v>
      </c>
      <c r="AX59" s="20">
        <v>4121.5</v>
      </c>
      <c r="AY59" s="20">
        <v>2528.25</v>
      </c>
      <c r="AZ59" s="20">
        <v>187.4</v>
      </c>
      <c r="BA59" s="20">
        <v>214.65</v>
      </c>
      <c r="BB59" s="20">
        <v>148.85</v>
      </c>
      <c r="BC59" s="20">
        <v>520.75</v>
      </c>
      <c r="BD59" s="20">
        <v>48</v>
      </c>
      <c r="BE59" s="20">
        <v>391.35</v>
      </c>
      <c r="BF59" s="20">
        <v>1568</v>
      </c>
      <c r="BG59" s="20">
        <v>0</v>
      </c>
      <c r="BH59" s="20">
        <v>0</v>
      </c>
      <c r="BI59" s="20">
        <v>1539.75</v>
      </c>
      <c r="BJ59" s="20">
        <v>117.6</v>
      </c>
      <c r="BK59" s="20">
        <v>0</v>
      </c>
      <c r="BL59" s="20">
        <v>654.15</v>
      </c>
      <c r="BM59" s="20">
        <v>0</v>
      </c>
      <c r="BN59" s="20">
        <v>0</v>
      </c>
      <c r="BO59" s="20">
        <v>0</v>
      </c>
      <c r="BP59" s="20">
        <v>2287.4499999999998</v>
      </c>
      <c r="BQ59" s="20">
        <v>2766.2</v>
      </c>
      <c r="BR59" s="20">
        <v>4156.5</v>
      </c>
      <c r="BS59" s="20">
        <v>4942.3500000000004</v>
      </c>
      <c r="BT59" s="20">
        <v>5709.05</v>
      </c>
      <c r="BU59" s="20">
        <v>0</v>
      </c>
      <c r="BV59" s="20">
        <v>0</v>
      </c>
      <c r="BW59" s="20">
        <v>0</v>
      </c>
      <c r="BX59" s="20">
        <v>445.35</v>
      </c>
      <c r="BY59" s="20">
        <v>0</v>
      </c>
      <c r="BZ59" s="20">
        <v>0</v>
      </c>
      <c r="CA59" s="20">
        <v>0</v>
      </c>
      <c r="CB59" s="20">
        <v>0</v>
      </c>
      <c r="CC59" s="20">
        <v>18.5</v>
      </c>
      <c r="CD59" s="20">
        <v>3215.65</v>
      </c>
      <c r="CE59" s="20">
        <v>1987.8</v>
      </c>
      <c r="CF59" s="20">
        <v>1191.7</v>
      </c>
      <c r="CG59" s="20">
        <v>1641.9</v>
      </c>
      <c r="CH59" s="20">
        <v>711.75</v>
      </c>
      <c r="CI59" s="20">
        <v>0</v>
      </c>
      <c r="CJ59" s="20">
        <v>209.5</v>
      </c>
      <c r="CK59" s="20">
        <v>0</v>
      </c>
      <c r="CL59" s="20">
        <v>3499.25</v>
      </c>
      <c r="CM59" s="20">
        <v>3552</v>
      </c>
      <c r="CN59" s="20">
        <v>3591.5</v>
      </c>
      <c r="CO59" s="20">
        <v>428.15</v>
      </c>
      <c r="CP59" s="20">
        <v>0</v>
      </c>
      <c r="CQ59" s="20">
        <v>0</v>
      </c>
      <c r="CR59" s="20">
        <v>0</v>
      </c>
      <c r="CS59" s="20">
        <v>0</v>
      </c>
      <c r="CT59" s="20">
        <v>5209.45</v>
      </c>
      <c r="CU59" s="20">
        <v>2499.3000000000002</v>
      </c>
      <c r="CV59" s="20">
        <v>7.7</v>
      </c>
      <c r="CW59" s="20">
        <v>2575.35</v>
      </c>
      <c r="CX59" s="20">
        <v>809.2</v>
      </c>
      <c r="CY59" s="20">
        <v>163.95</v>
      </c>
      <c r="CZ59" s="20">
        <v>3</v>
      </c>
      <c r="DA59" s="20">
        <v>0</v>
      </c>
      <c r="DB59" s="20">
        <v>0</v>
      </c>
      <c r="DC59" s="20">
        <v>167.55</v>
      </c>
      <c r="DD59" s="20">
        <v>46.1</v>
      </c>
      <c r="DE59" s="20">
        <v>1973.1</v>
      </c>
      <c r="DF59" s="20">
        <v>9.1999999999999993</v>
      </c>
      <c r="DG59" s="20">
        <v>36.15</v>
      </c>
      <c r="DH59" s="20">
        <v>110.4</v>
      </c>
      <c r="DI59" s="20">
        <v>488</v>
      </c>
      <c r="DJ59" s="20">
        <v>114.2</v>
      </c>
      <c r="DK59" s="20">
        <v>74.55</v>
      </c>
      <c r="DL59" s="20">
        <v>85.2</v>
      </c>
      <c r="DM59" s="20">
        <v>428.9</v>
      </c>
      <c r="DN59" s="20">
        <v>164.05</v>
      </c>
      <c r="DO59" s="20">
        <v>195.9</v>
      </c>
      <c r="DP59" s="20">
        <v>703.4</v>
      </c>
      <c r="DQ59" s="20">
        <v>1698</v>
      </c>
      <c r="DR59" s="20">
        <v>184.6</v>
      </c>
      <c r="DS59" s="20">
        <v>47.5</v>
      </c>
      <c r="DT59" s="20">
        <v>354.15</v>
      </c>
      <c r="DU59" s="20">
        <v>24.8</v>
      </c>
      <c r="DV59" s="20">
        <v>0</v>
      </c>
      <c r="DW59" s="20">
        <v>187.15</v>
      </c>
      <c r="DX59" s="20">
        <v>47.9</v>
      </c>
      <c r="DY59" s="20">
        <v>165.65</v>
      </c>
      <c r="DZ59" s="20">
        <v>230.1</v>
      </c>
      <c r="EA59" s="20">
        <v>239.95</v>
      </c>
      <c r="EB59" s="20">
        <v>363.7</v>
      </c>
      <c r="EC59" s="20">
        <v>1108.5</v>
      </c>
      <c r="ED59" s="20">
        <v>368.25</v>
      </c>
      <c r="EE59" s="20">
        <v>1612.1</v>
      </c>
      <c r="EF59" s="20">
        <v>1990.05</v>
      </c>
      <c r="EG59" s="20">
        <v>232.55</v>
      </c>
      <c r="EH59" s="20">
        <v>87.35</v>
      </c>
      <c r="EI59" s="20">
        <v>252</v>
      </c>
      <c r="EJ59" s="20">
        <v>146.19999999999999</v>
      </c>
      <c r="EK59" s="20">
        <v>184.95</v>
      </c>
      <c r="EL59" s="20">
        <v>111.75</v>
      </c>
      <c r="EM59" s="20">
        <v>122.45</v>
      </c>
      <c r="EN59" s="20">
        <v>123.05</v>
      </c>
      <c r="EO59" s="20">
        <v>164.75</v>
      </c>
      <c r="EP59" s="20">
        <v>2670.15</v>
      </c>
      <c r="EQ59" s="20">
        <v>131.1</v>
      </c>
      <c r="ER59" s="20">
        <v>1489.75</v>
      </c>
      <c r="ES59" s="20">
        <v>14.4</v>
      </c>
      <c r="ET59" s="20">
        <v>1297.55</v>
      </c>
      <c r="EU59" s="20">
        <v>1273.55</v>
      </c>
      <c r="EV59" s="20">
        <v>1096.25</v>
      </c>
      <c r="EW59" s="20">
        <v>64</v>
      </c>
      <c r="EX59" s="20">
        <v>57.6</v>
      </c>
      <c r="EY59" s="20">
        <v>57.45</v>
      </c>
      <c r="EZ59" s="20">
        <v>46</v>
      </c>
      <c r="FA59" s="20">
        <v>135.44999999999999</v>
      </c>
      <c r="FB59" s="20">
        <v>165</v>
      </c>
      <c r="FC59" s="20">
        <v>480.05</v>
      </c>
      <c r="FD59" s="20">
        <v>230.2</v>
      </c>
      <c r="FE59" s="20">
        <v>680.9</v>
      </c>
      <c r="FF59" s="20">
        <v>779.8</v>
      </c>
      <c r="FG59" s="20">
        <v>330.7</v>
      </c>
      <c r="FH59" s="20">
        <v>181.8</v>
      </c>
      <c r="FI59" s="20">
        <v>0</v>
      </c>
      <c r="FJ59" s="20">
        <v>257.85000000000002</v>
      </c>
      <c r="FK59" s="20">
        <v>167596.4</v>
      </c>
      <c r="FL59" s="21"/>
      <c r="FM59" s="20">
        <v>80.737139999999997</v>
      </c>
      <c r="FN59" s="20">
        <v>226.77594999999999</v>
      </c>
      <c r="FO59" s="20">
        <v>142.15799999999999</v>
      </c>
      <c r="FP59" s="20">
        <v>145.94999999999999</v>
      </c>
      <c r="FQ59" s="20">
        <v>647.03341499999999</v>
      </c>
      <c r="FR59" s="20">
        <v>454.21461499999998</v>
      </c>
      <c r="FS59" s="20">
        <v>124.85</v>
      </c>
      <c r="FT59" s="20">
        <v>124.3</v>
      </c>
      <c r="FU59" s="20">
        <v>1946.0191199999999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7" t="s">
        <v>792</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
      <c r="FM5" s="200" t="s">
        <v>526</v>
      </c>
      <c r="FN5" s="199"/>
      <c r="FO5" s="199"/>
      <c r="FP5" s="199"/>
      <c r="FQ5" s="199"/>
      <c r="FR5" s="199"/>
      <c r="FS5" s="199"/>
      <c r="FT5" s="199"/>
      <c r="FU5" s="199"/>
    </row>
    <row r="6" spans="1:177" ht="22.05" hidden="1" customHeight="1" x14ac:dyDescent="0.3">
      <c r="A6" s="196" t="s">
        <v>58</v>
      </c>
      <c r="B6" s="196" t="s">
        <v>527</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63425</v>
      </c>
      <c r="EQ6" s="9">
        <v>233</v>
      </c>
      <c r="ER6" s="9">
        <v>2150</v>
      </c>
      <c r="ES6" s="9">
        <v>2165</v>
      </c>
      <c r="ET6" s="9">
        <v>2161</v>
      </c>
      <c r="EU6" s="9">
        <v>61197</v>
      </c>
      <c r="EV6" s="9">
        <v>58851</v>
      </c>
      <c r="EW6" s="9">
        <v>225</v>
      </c>
      <c r="EX6" s="9">
        <v>2201</v>
      </c>
      <c r="EY6" s="9">
        <v>2171</v>
      </c>
      <c r="EZ6" s="9">
        <v>760</v>
      </c>
      <c r="FA6" s="9">
        <v>234</v>
      </c>
      <c r="FB6" s="9">
        <v>215</v>
      </c>
      <c r="FC6" s="9">
        <v>917</v>
      </c>
      <c r="FD6" s="9">
        <v>289</v>
      </c>
      <c r="FE6" s="9">
        <v>58333</v>
      </c>
      <c r="FF6" s="9">
        <v>58336</v>
      </c>
      <c r="FG6" s="9">
        <v>213</v>
      </c>
      <c r="FH6" s="9">
        <v>232</v>
      </c>
      <c r="FI6" s="9">
        <v>2190</v>
      </c>
      <c r="FJ6" s="9">
        <v>69867</v>
      </c>
      <c r="FK6" s="196" t="s">
        <v>528</v>
      </c>
      <c r="FL6" s="1"/>
      <c r="FM6" s="10">
        <v>221</v>
      </c>
      <c r="FN6" s="10">
        <v>222</v>
      </c>
      <c r="FO6" s="10">
        <v>224</v>
      </c>
      <c r="FP6" s="10">
        <v>2187</v>
      </c>
      <c r="FQ6" s="10">
        <v>227</v>
      </c>
      <c r="FR6" s="10">
        <v>49400</v>
      </c>
      <c r="FS6" s="10">
        <v>199</v>
      </c>
      <c r="FT6" s="10">
        <v>200</v>
      </c>
      <c r="FU6" s="199" t="s">
        <v>529</v>
      </c>
    </row>
    <row r="7" spans="1:177" ht="15" hidden="1" customHeight="1" x14ac:dyDescent="0.3">
      <c r="A7" s="196"/>
      <c r="B7" s="196"/>
      <c r="C7" s="9" t="s">
        <v>530</v>
      </c>
      <c r="D7" s="9" t="s">
        <v>531</v>
      </c>
      <c r="E7" s="9" t="s">
        <v>531</v>
      </c>
      <c r="F7" s="9" t="s">
        <v>532</v>
      </c>
      <c r="G7" s="9" t="s">
        <v>532</v>
      </c>
      <c r="H7" s="9" t="s">
        <v>532</v>
      </c>
      <c r="I7" s="9" t="s">
        <v>532</v>
      </c>
      <c r="J7" s="9" t="s">
        <v>531</v>
      </c>
      <c r="K7" s="9" t="s">
        <v>531</v>
      </c>
      <c r="L7" s="9" t="s">
        <v>531</v>
      </c>
      <c r="M7" s="9" t="s">
        <v>531</v>
      </c>
      <c r="N7" s="9" t="s">
        <v>531</v>
      </c>
      <c r="O7" s="9" t="s">
        <v>531</v>
      </c>
      <c r="P7" s="9" t="s">
        <v>531</v>
      </c>
      <c r="Q7" s="9" t="s">
        <v>531</v>
      </c>
      <c r="R7" s="9" t="s">
        <v>531</v>
      </c>
      <c r="S7" s="9" t="s">
        <v>531</v>
      </c>
      <c r="T7" s="9" t="s">
        <v>531</v>
      </c>
      <c r="U7" s="9" t="s">
        <v>531</v>
      </c>
      <c r="V7" s="9" t="s">
        <v>531</v>
      </c>
      <c r="W7" s="9" t="s">
        <v>531</v>
      </c>
      <c r="X7" s="9" t="s">
        <v>530</v>
      </c>
      <c r="Y7" s="9" t="s">
        <v>530</v>
      </c>
      <c r="Z7" s="9" t="s">
        <v>530</v>
      </c>
      <c r="AA7" s="9" t="s">
        <v>531</v>
      </c>
      <c r="AB7" s="9" t="s">
        <v>530</v>
      </c>
      <c r="AC7" s="9" t="s">
        <v>530</v>
      </c>
      <c r="AD7" s="9" t="s">
        <v>530</v>
      </c>
      <c r="AE7" s="9" t="s">
        <v>530</v>
      </c>
      <c r="AF7" s="9" t="s">
        <v>530</v>
      </c>
      <c r="AG7" s="9" t="s">
        <v>530</v>
      </c>
      <c r="AH7" s="9" t="s">
        <v>530</v>
      </c>
      <c r="AI7" s="9" t="s">
        <v>530</v>
      </c>
      <c r="AJ7" s="9" t="s">
        <v>531</v>
      </c>
      <c r="AK7" s="9" t="s">
        <v>532</v>
      </c>
      <c r="AL7" s="9" t="s">
        <v>532</v>
      </c>
      <c r="AM7" s="9" t="s">
        <v>532</v>
      </c>
      <c r="AN7" s="9" t="s">
        <v>531</v>
      </c>
      <c r="AO7" s="9" t="s">
        <v>531</v>
      </c>
      <c r="AP7" s="9" t="s">
        <v>531</v>
      </c>
      <c r="AQ7" s="9" t="s">
        <v>531</v>
      </c>
      <c r="AR7" s="9" t="s">
        <v>531</v>
      </c>
      <c r="AS7" s="9" t="s">
        <v>531</v>
      </c>
      <c r="AT7" s="9" t="s">
        <v>531</v>
      </c>
      <c r="AU7" s="9" t="s">
        <v>530</v>
      </c>
      <c r="AV7" s="9" t="s">
        <v>531</v>
      </c>
      <c r="AW7" s="9" t="s">
        <v>531</v>
      </c>
      <c r="AX7" s="9" t="s">
        <v>531</v>
      </c>
      <c r="AY7" s="9" t="s">
        <v>531</v>
      </c>
      <c r="AZ7" s="9" t="s">
        <v>531</v>
      </c>
      <c r="BA7" s="9" t="s">
        <v>531</v>
      </c>
      <c r="BB7" s="9" t="s">
        <v>531</v>
      </c>
      <c r="BC7" s="9" t="s">
        <v>531</v>
      </c>
      <c r="BD7" s="9" t="s">
        <v>530</v>
      </c>
      <c r="BE7" s="9" t="s">
        <v>532</v>
      </c>
      <c r="BF7" s="9" t="s">
        <v>531</v>
      </c>
      <c r="BG7" s="9" t="s">
        <v>531</v>
      </c>
      <c r="BH7" s="9" t="s">
        <v>531</v>
      </c>
      <c r="BI7" s="9" t="s">
        <v>531</v>
      </c>
      <c r="BJ7" s="9" t="s">
        <v>532</v>
      </c>
      <c r="BK7" s="9" t="s">
        <v>532</v>
      </c>
      <c r="BL7" s="9" t="s">
        <v>532</v>
      </c>
      <c r="BM7" s="9" t="s">
        <v>530</v>
      </c>
      <c r="BN7" s="9" t="s">
        <v>530</v>
      </c>
      <c r="BO7" s="9" t="s">
        <v>530</v>
      </c>
      <c r="BP7" s="9" t="s">
        <v>531</v>
      </c>
      <c r="BQ7" s="9" t="s">
        <v>531</v>
      </c>
      <c r="BR7" s="9" t="s">
        <v>531</v>
      </c>
      <c r="BS7" s="9" t="s">
        <v>531</v>
      </c>
      <c r="BT7" s="9" t="s">
        <v>531</v>
      </c>
      <c r="BU7" s="9" t="s">
        <v>531</v>
      </c>
      <c r="BV7" s="9" t="s">
        <v>531</v>
      </c>
      <c r="BW7" s="9" t="s">
        <v>530</v>
      </c>
      <c r="BX7" s="9" t="s">
        <v>530</v>
      </c>
      <c r="BY7" s="9" t="s">
        <v>530</v>
      </c>
      <c r="BZ7" s="9" t="s">
        <v>532</v>
      </c>
      <c r="CA7" s="9" t="s">
        <v>530</v>
      </c>
      <c r="CB7" s="9" t="s">
        <v>531</v>
      </c>
      <c r="CC7" s="9" t="s">
        <v>532</v>
      </c>
      <c r="CD7" s="9" t="s">
        <v>531</v>
      </c>
      <c r="CE7" s="9" t="s">
        <v>531</v>
      </c>
      <c r="CF7" s="9" t="s">
        <v>531</v>
      </c>
      <c r="CG7" s="9" t="s">
        <v>531</v>
      </c>
      <c r="CH7" s="9" t="s">
        <v>531</v>
      </c>
      <c r="CI7" s="9" t="s">
        <v>531</v>
      </c>
      <c r="CJ7" s="9" t="s">
        <v>531</v>
      </c>
      <c r="CK7" s="9" t="s">
        <v>531</v>
      </c>
      <c r="CL7" s="9" t="s">
        <v>531</v>
      </c>
      <c r="CM7" s="9" t="s">
        <v>531</v>
      </c>
      <c r="CN7" s="9" t="s">
        <v>531</v>
      </c>
      <c r="CO7" s="9" t="s">
        <v>531</v>
      </c>
      <c r="CP7" s="9" t="s">
        <v>530</v>
      </c>
      <c r="CQ7" s="9" t="s">
        <v>530</v>
      </c>
      <c r="CR7" s="9" t="s">
        <v>530</v>
      </c>
      <c r="CS7" s="9" t="s">
        <v>530</v>
      </c>
      <c r="CT7" s="9" t="s">
        <v>531</v>
      </c>
      <c r="CU7" s="9" t="s">
        <v>531</v>
      </c>
      <c r="CV7" s="9" t="s">
        <v>531</v>
      </c>
      <c r="CW7" s="9" t="s">
        <v>531</v>
      </c>
      <c r="CX7" s="9" t="s">
        <v>530</v>
      </c>
      <c r="CY7" s="9" t="s">
        <v>532</v>
      </c>
      <c r="CZ7" s="9" t="s">
        <v>532</v>
      </c>
      <c r="DA7" s="9" t="s">
        <v>532</v>
      </c>
      <c r="DB7" s="9" t="s">
        <v>531</v>
      </c>
      <c r="DC7" s="9" t="s">
        <v>532</v>
      </c>
      <c r="DD7" s="9" t="s">
        <v>532</v>
      </c>
      <c r="DE7" s="9" t="s">
        <v>530</v>
      </c>
      <c r="DF7" s="9" t="s">
        <v>530</v>
      </c>
      <c r="DG7" s="9" t="s">
        <v>531</v>
      </c>
      <c r="DH7" s="9" t="s">
        <v>531</v>
      </c>
      <c r="DI7" s="9" t="s">
        <v>531</v>
      </c>
      <c r="DJ7" s="9" t="s">
        <v>532</v>
      </c>
      <c r="DK7" s="9" t="s">
        <v>532</v>
      </c>
      <c r="DL7" s="9" t="s">
        <v>531</v>
      </c>
      <c r="DM7" s="9" t="s">
        <v>531</v>
      </c>
      <c r="DN7" s="9" t="s">
        <v>530</v>
      </c>
      <c r="DO7" s="9" t="s">
        <v>530</v>
      </c>
      <c r="DP7" s="9" t="s">
        <v>531</v>
      </c>
      <c r="DQ7" s="9" t="s">
        <v>531</v>
      </c>
      <c r="DR7" s="9" t="s">
        <v>530</v>
      </c>
      <c r="DS7" s="9" t="s">
        <v>531</v>
      </c>
      <c r="DT7" s="9" t="s">
        <v>531</v>
      </c>
      <c r="DU7" s="9" t="s">
        <v>532</v>
      </c>
      <c r="DV7" s="9" t="s">
        <v>531</v>
      </c>
      <c r="DW7" s="9" t="s">
        <v>531</v>
      </c>
      <c r="DX7" s="9" t="s">
        <v>532</v>
      </c>
      <c r="DY7" s="9" t="s">
        <v>531</v>
      </c>
      <c r="DZ7" s="9" t="s">
        <v>531</v>
      </c>
      <c r="EA7" s="9" t="s">
        <v>531</v>
      </c>
      <c r="EB7" s="9" t="s">
        <v>532</v>
      </c>
      <c r="EC7" s="9" t="s">
        <v>532</v>
      </c>
      <c r="ED7" s="9" t="s">
        <v>530</v>
      </c>
      <c r="EE7" s="9" t="s">
        <v>531</v>
      </c>
      <c r="EF7" s="9" t="s">
        <v>531</v>
      </c>
      <c r="EG7" s="9" t="s">
        <v>531</v>
      </c>
      <c r="EH7" s="9" t="s">
        <v>531</v>
      </c>
      <c r="EI7" s="9" t="s">
        <v>531</v>
      </c>
      <c r="EJ7" s="9" t="s">
        <v>531</v>
      </c>
      <c r="EK7" s="9" t="s">
        <v>530</v>
      </c>
      <c r="EL7" s="9" t="s">
        <v>530</v>
      </c>
      <c r="EM7" s="9" t="s">
        <v>530</v>
      </c>
      <c r="EN7" s="9" t="s">
        <v>530</v>
      </c>
      <c r="EO7" s="9" t="s">
        <v>532</v>
      </c>
      <c r="EP7" s="9" t="s">
        <v>530</v>
      </c>
      <c r="EQ7" s="9" t="s">
        <v>530</v>
      </c>
      <c r="ER7" s="9" t="s">
        <v>530</v>
      </c>
      <c r="ES7" s="9" t="s">
        <v>531</v>
      </c>
      <c r="ET7" s="9" t="s">
        <v>531</v>
      </c>
      <c r="EU7" s="9" t="s">
        <v>531</v>
      </c>
      <c r="EV7" s="9" t="s">
        <v>530</v>
      </c>
      <c r="EW7" s="9" t="s">
        <v>531</v>
      </c>
      <c r="EX7" s="9" t="s">
        <v>531</v>
      </c>
      <c r="EY7" s="9" t="s">
        <v>531</v>
      </c>
      <c r="EZ7" s="9" t="s">
        <v>531</v>
      </c>
      <c r="FA7" s="9" t="s">
        <v>530</v>
      </c>
      <c r="FB7" s="9" t="s">
        <v>532</v>
      </c>
      <c r="FC7" s="9" t="s">
        <v>531</v>
      </c>
      <c r="FD7" s="9" t="s">
        <v>532</v>
      </c>
      <c r="FE7" s="9" t="s">
        <v>532</v>
      </c>
      <c r="FF7" s="9" t="s">
        <v>532</v>
      </c>
      <c r="FG7" s="9" t="s">
        <v>531</v>
      </c>
      <c r="FH7" s="9" t="s">
        <v>532</v>
      </c>
      <c r="FI7" s="9" t="s">
        <v>532</v>
      </c>
      <c r="FJ7" s="9" t="s">
        <v>532</v>
      </c>
      <c r="FK7" s="196"/>
      <c r="FL7" s="1"/>
      <c r="FM7" s="10" t="s">
        <v>532</v>
      </c>
      <c r="FN7" s="10" t="s">
        <v>531</v>
      </c>
      <c r="FO7" s="10" t="s">
        <v>532</v>
      </c>
      <c r="FP7" s="10" t="s">
        <v>532</v>
      </c>
      <c r="FQ7" s="10" t="s">
        <v>532</v>
      </c>
      <c r="FR7" s="10" t="s">
        <v>532</v>
      </c>
      <c r="FS7" s="10" t="s">
        <v>532</v>
      </c>
      <c r="FT7" s="10" t="s">
        <v>532</v>
      </c>
      <c r="FU7" s="199"/>
    </row>
    <row r="8" spans="1:177" ht="15" hidden="1" customHeight="1" x14ac:dyDescent="0.3">
      <c r="A8" s="196"/>
      <c r="B8" s="196"/>
      <c r="C8" s="9" t="s">
        <v>533</v>
      </c>
      <c r="D8" s="9" t="s">
        <v>533</v>
      </c>
      <c r="E8" s="9" t="s">
        <v>533</v>
      </c>
      <c r="F8" s="9" t="s">
        <v>534</v>
      </c>
      <c r="G8" s="9" t="s">
        <v>534</v>
      </c>
      <c r="H8" s="9" t="s">
        <v>533</v>
      </c>
      <c r="I8" s="9" t="s">
        <v>533</v>
      </c>
      <c r="J8" s="9" t="s">
        <v>534</v>
      </c>
      <c r="K8" s="9" t="s">
        <v>534</v>
      </c>
      <c r="L8" s="9" t="s">
        <v>534</v>
      </c>
      <c r="M8" s="9" t="s">
        <v>534</v>
      </c>
      <c r="N8" s="9" t="s">
        <v>534</v>
      </c>
      <c r="O8" s="9" t="s">
        <v>534</v>
      </c>
      <c r="P8" s="9" t="s">
        <v>534</v>
      </c>
      <c r="Q8" s="9" t="s">
        <v>534</v>
      </c>
      <c r="R8" s="9" t="s">
        <v>533</v>
      </c>
      <c r="S8" s="9" t="s">
        <v>533</v>
      </c>
      <c r="T8" s="9" t="s">
        <v>534</v>
      </c>
      <c r="U8" s="9" t="s">
        <v>534</v>
      </c>
      <c r="V8" s="9" t="s">
        <v>534</v>
      </c>
      <c r="W8" s="9" t="s">
        <v>534</v>
      </c>
      <c r="X8" s="9" t="s">
        <v>533</v>
      </c>
      <c r="Y8" s="9" t="s">
        <v>533</v>
      </c>
      <c r="Z8" s="9" t="s">
        <v>533</v>
      </c>
      <c r="AA8" s="9" t="s">
        <v>534</v>
      </c>
      <c r="AB8" s="9" t="s">
        <v>533</v>
      </c>
      <c r="AC8" s="9" t="s">
        <v>533</v>
      </c>
      <c r="AD8" s="9" t="s">
        <v>533</v>
      </c>
      <c r="AE8" s="9" t="s">
        <v>533</v>
      </c>
      <c r="AF8" s="9" t="s">
        <v>534</v>
      </c>
      <c r="AG8" s="9" t="s">
        <v>534</v>
      </c>
      <c r="AH8" s="9" t="s">
        <v>534</v>
      </c>
      <c r="AI8" s="9" t="s">
        <v>533</v>
      </c>
      <c r="AJ8" s="9" t="s">
        <v>533</v>
      </c>
      <c r="AK8" s="9" t="s">
        <v>534</v>
      </c>
      <c r="AL8" s="9" t="s">
        <v>534</v>
      </c>
      <c r="AM8" s="9" t="s">
        <v>534</v>
      </c>
      <c r="AN8" s="9" t="s">
        <v>533</v>
      </c>
      <c r="AO8" s="9" t="s">
        <v>533</v>
      </c>
      <c r="AP8" s="9" t="s">
        <v>533</v>
      </c>
      <c r="AQ8" s="9" t="s">
        <v>533</v>
      </c>
      <c r="AR8" s="9" t="s">
        <v>533</v>
      </c>
      <c r="AS8" s="9" t="s">
        <v>533</v>
      </c>
      <c r="AT8" s="9" t="s">
        <v>533</v>
      </c>
      <c r="AU8" s="9" t="s">
        <v>533</v>
      </c>
      <c r="AV8" s="9" t="s">
        <v>534</v>
      </c>
      <c r="AW8" s="9" t="s">
        <v>534</v>
      </c>
      <c r="AX8" s="9" t="s">
        <v>534</v>
      </c>
      <c r="AY8" s="9" t="s">
        <v>533</v>
      </c>
      <c r="AZ8" s="9" t="s">
        <v>533</v>
      </c>
      <c r="BA8" s="9" t="s">
        <v>533</v>
      </c>
      <c r="BB8" s="9" t="s">
        <v>533</v>
      </c>
      <c r="BC8" s="9" t="s">
        <v>533</v>
      </c>
      <c r="BD8" s="9" t="s">
        <v>533</v>
      </c>
      <c r="BE8" s="9" t="s">
        <v>533</v>
      </c>
      <c r="BF8" s="9" t="s">
        <v>533</v>
      </c>
      <c r="BG8" s="9" t="s">
        <v>533</v>
      </c>
      <c r="BH8" s="9" t="s">
        <v>533</v>
      </c>
      <c r="BI8" s="9" t="s">
        <v>533</v>
      </c>
      <c r="BJ8" s="9" t="s">
        <v>534</v>
      </c>
      <c r="BK8" s="9" t="s">
        <v>534</v>
      </c>
      <c r="BL8" s="9" t="s">
        <v>534</v>
      </c>
      <c r="BM8" s="9" t="s">
        <v>534</v>
      </c>
      <c r="BN8" s="9" t="s">
        <v>534</v>
      </c>
      <c r="BO8" s="9" t="s">
        <v>534</v>
      </c>
      <c r="BP8" s="9" t="s">
        <v>533</v>
      </c>
      <c r="BQ8" s="9" t="s">
        <v>534</v>
      </c>
      <c r="BR8" s="9" t="s">
        <v>534</v>
      </c>
      <c r="BS8" s="9" t="s">
        <v>534</v>
      </c>
      <c r="BT8" s="9" t="s">
        <v>534</v>
      </c>
      <c r="BU8" s="9" t="s">
        <v>534</v>
      </c>
      <c r="BV8" s="9" t="s">
        <v>534</v>
      </c>
      <c r="BW8" s="9" t="s">
        <v>534</v>
      </c>
      <c r="BX8" s="9" t="s">
        <v>534</v>
      </c>
      <c r="BY8" s="9" t="s">
        <v>534</v>
      </c>
      <c r="BZ8" s="9" t="s">
        <v>533</v>
      </c>
      <c r="CA8" s="9" t="s">
        <v>534</v>
      </c>
      <c r="CB8" s="9" t="s">
        <v>534</v>
      </c>
      <c r="CC8" s="9" t="s">
        <v>533</v>
      </c>
      <c r="CD8" s="9" t="s">
        <v>533</v>
      </c>
      <c r="CE8" s="9" t="s">
        <v>533</v>
      </c>
      <c r="CF8" s="9" t="s">
        <v>533</v>
      </c>
      <c r="CG8" s="9" t="s">
        <v>533</v>
      </c>
      <c r="CH8" s="9" t="s">
        <v>533</v>
      </c>
      <c r="CI8" s="9" t="s">
        <v>534</v>
      </c>
      <c r="CJ8" s="9" t="s">
        <v>534</v>
      </c>
      <c r="CK8" s="9" t="s">
        <v>534</v>
      </c>
      <c r="CL8" s="9" t="s">
        <v>534</v>
      </c>
      <c r="CM8" s="9" t="s">
        <v>534</v>
      </c>
      <c r="CN8" s="9" t="s">
        <v>534</v>
      </c>
      <c r="CO8" s="9" t="s">
        <v>534</v>
      </c>
      <c r="CP8" s="9" t="s">
        <v>534</v>
      </c>
      <c r="CQ8" s="9" t="s">
        <v>534</v>
      </c>
      <c r="CR8" s="9" t="s">
        <v>534</v>
      </c>
      <c r="CS8" s="9" t="s">
        <v>534</v>
      </c>
      <c r="CT8" s="9" t="s">
        <v>534</v>
      </c>
      <c r="CU8" s="9" t="s">
        <v>534</v>
      </c>
      <c r="CV8" s="9" t="s">
        <v>535</v>
      </c>
      <c r="CW8" s="9" t="s">
        <v>536</v>
      </c>
      <c r="CX8" s="9" t="s">
        <v>535</v>
      </c>
      <c r="CY8" s="9" t="s">
        <v>536</v>
      </c>
      <c r="CZ8" s="9" t="s">
        <v>535</v>
      </c>
      <c r="DA8" s="9" t="s">
        <v>533</v>
      </c>
      <c r="DB8" s="9" t="s">
        <v>533</v>
      </c>
      <c r="DC8" s="9" t="s">
        <v>533</v>
      </c>
      <c r="DD8" s="9" t="s">
        <v>533</v>
      </c>
      <c r="DE8" s="9" t="s">
        <v>535</v>
      </c>
      <c r="DF8" s="9" t="s">
        <v>533</v>
      </c>
      <c r="DG8" s="9" t="s">
        <v>533</v>
      </c>
      <c r="DH8" s="9" t="s">
        <v>533</v>
      </c>
      <c r="DI8" s="9" t="s">
        <v>533</v>
      </c>
      <c r="DJ8" s="9" t="s">
        <v>533</v>
      </c>
      <c r="DK8" s="9" t="s">
        <v>533</v>
      </c>
      <c r="DL8" s="9" t="s">
        <v>533</v>
      </c>
      <c r="DM8" s="9" t="s">
        <v>533</v>
      </c>
      <c r="DN8" s="9" t="s">
        <v>535</v>
      </c>
      <c r="DO8" s="9" t="s">
        <v>535</v>
      </c>
      <c r="DP8" s="9" t="s">
        <v>536</v>
      </c>
      <c r="DQ8" s="9" t="s">
        <v>536</v>
      </c>
      <c r="DR8" s="9" t="s">
        <v>535</v>
      </c>
      <c r="DS8" s="9" t="s">
        <v>533</v>
      </c>
      <c r="DT8" s="9" t="s">
        <v>533</v>
      </c>
      <c r="DU8" s="9" t="s">
        <v>533</v>
      </c>
      <c r="DV8" s="9" t="s">
        <v>533</v>
      </c>
      <c r="DW8" s="9" t="s">
        <v>533</v>
      </c>
      <c r="DX8" s="9" t="s">
        <v>533</v>
      </c>
      <c r="DY8" s="9" t="s">
        <v>533</v>
      </c>
      <c r="DZ8" s="9" t="s">
        <v>533</v>
      </c>
      <c r="EA8" s="9" t="s">
        <v>533</v>
      </c>
      <c r="EB8" s="9" t="s">
        <v>536</v>
      </c>
      <c r="EC8" s="9" t="s">
        <v>536</v>
      </c>
      <c r="ED8" s="9" t="s">
        <v>535</v>
      </c>
      <c r="EE8" s="9" t="s">
        <v>536</v>
      </c>
      <c r="EF8" s="9" t="s">
        <v>536</v>
      </c>
      <c r="EG8" s="9" t="s">
        <v>536</v>
      </c>
      <c r="EH8" s="9" t="s">
        <v>536</v>
      </c>
      <c r="EI8" s="9" t="s">
        <v>533</v>
      </c>
      <c r="EJ8" s="9" t="s">
        <v>533</v>
      </c>
      <c r="EK8" s="9" t="s">
        <v>533</v>
      </c>
      <c r="EL8" s="9" t="s">
        <v>533</v>
      </c>
      <c r="EM8" s="9" t="s">
        <v>533</v>
      </c>
      <c r="EN8" s="9" t="s">
        <v>533</v>
      </c>
      <c r="EO8" s="9" t="s">
        <v>536</v>
      </c>
      <c r="EP8" s="9" t="s">
        <v>535</v>
      </c>
      <c r="EQ8" s="9" t="s">
        <v>535</v>
      </c>
      <c r="ER8" s="9" t="s">
        <v>535</v>
      </c>
      <c r="ES8" s="9" t="s">
        <v>533</v>
      </c>
      <c r="ET8" s="9" t="s">
        <v>536</v>
      </c>
      <c r="EU8" s="9" t="s">
        <v>536</v>
      </c>
      <c r="EV8" s="9" t="s">
        <v>535</v>
      </c>
      <c r="EW8" s="9" t="s">
        <v>534</v>
      </c>
      <c r="EX8" s="9" t="s">
        <v>534</v>
      </c>
      <c r="EY8" s="9" t="s">
        <v>534</v>
      </c>
      <c r="EZ8" s="9" t="s">
        <v>534</v>
      </c>
      <c r="FA8" s="9" t="s">
        <v>535</v>
      </c>
      <c r="FB8" s="9" t="s">
        <v>533</v>
      </c>
      <c r="FC8" s="9" t="s">
        <v>533</v>
      </c>
      <c r="FD8" s="9" t="s">
        <v>534</v>
      </c>
      <c r="FE8" s="9" t="s">
        <v>534</v>
      </c>
      <c r="FF8" s="9" t="s">
        <v>534</v>
      </c>
      <c r="FG8" s="9" t="s">
        <v>534</v>
      </c>
      <c r="FH8" s="9" t="s">
        <v>534</v>
      </c>
      <c r="FI8" s="9" t="s">
        <v>534</v>
      </c>
      <c r="FJ8" s="9" t="s">
        <v>534</v>
      </c>
      <c r="FK8" s="196"/>
      <c r="FL8" s="1"/>
      <c r="FM8" s="10" t="s">
        <v>533</v>
      </c>
      <c r="FN8" s="10" t="s">
        <v>533</v>
      </c>
      <c r="FO8" s="10" t="s">
        <v>533</v>
      </c>
      <c r="FP8" s="10" t="s">
        <v>533</v>
      </c>
      <c r="FQ8" s="10" t="s">
        <v>534</v>
      </c>
      <c r="FR8" s="10" t="s">
        <v>534</v>
      </c>
      <c r="FS8" s="10" t="s">
        <v>533</v>
      </c>
      <c r="FT8" s="10" t="s">
        <v>533</v>
      </c>
      <c r="FU8" s="199"/>
    </row>
    <row r="9" spans="1:177" ht="40.049999999999997" customHeight="1" x14ac:dyDescent="0.3">
      <c r="A9" s="196"/>
      <c r="B9" s="196"/>
      <c r="C9" s="11" t="s">
        <v>537</v>
      </c>
      <c r="D9" s="11" t="s">
        <v>70</v>
      </c>
      <c r="E9" s="11" t="s">
        <v>70</v>
      </c>
      <c r="F9" s="11" t="s">
        <v>70</v>
      </c>
      <c r="G9" s="11" t="s">
        <v>70</v>
      </c>
      <c r="H9" s="11" t="s">
        <v>103</v>
      </c>
      <c r="I9" s="11" t="s">
        <v>103</v>
      </c>
      <c r="J9" s="11" t="s">
        <v>143</v>
      </c>
      <c r="K9" s="11" t="s">
        <v>143</v>
      </c>
      <c r="L9" s="11" t="s">
        <v>93</v>
      </c>
      <c r="M9" s="11" t="s">
        <v>93</v>
      </c>
      <c r="N9" s="11" t="s">
        <v>93</v>
      </c>
      <c r="O9" s="11" t="s">
        <v>93</v>
      </c>
      <c r="P9" s="11" t="s">
        <v>93</v>
      </c>
      <c r="Q9" s="11" t="s">
        <v>93</v>
      </c>
      <c r="R9" s="11" t="s">
        <v>93</v>
      </c>
      <c r="S9" s="11" t="s">
        <v>93</v>
      </c>
      <c r="T9" s="11" t="s">
        <v>538</v>
      </c>
      <c r="U9" s="11" t="s">
        <v>538</v>
      </c>
      <c r="V9" s="11" t="s">
        <v>538</v>
      </c>
      <c r="W9" s="11" t="s">
        <v>538</v>
      </c>
      <c r="X9" s="11" t="s">
        <v>539</v>
      </c>
      <c r="Y9" s="11" t="s">
        <v>237</v>
      </c>
      <c r="Z9" s="11" t="s">
        <v>237</v>
      </c>
      <c r="AA9" s="11" t="s">
        <v>237</v>
      </c>
      <c r="AB9" s="11" t="s">
        <v>65</v>
      </c>
      <c r="AC9" s="11" t="s">
        <v>65</v>
      </c>
      <c r="AD9" s="11" t="s">
        <v>65</v>
      </c>
      <c r="AE9" s="11" t="s">
        <v>65</v>
      </c>
      <c r="AF9" s="11" t="s">
        <v>65</v>
      </c>
      <c r="AG9" s="11" t="s">
        <v>65</v>
      </c>
      <c r="AH9" s="11" t="s">
        <v>65</v>
      </c>
      <c r="AI9" s="11" t="s">
        <v>43</v>
      </c>
      <c r="AJ9" s="11" t="s">
        <v>540</v>
      </c>
      <c r="AK9" s="11" t="s">
        <v>328</v>
      </c>
      <c r="AL9" s="11" t="s">
        <v>541</v>
      </c>
      <c r="AM9" s="11" t="s">
        <v>541</v>
      </c>
      <c r="AN9" s="11" t="s">
        <v>251</v>
      </c>
      <c r="AO9" s="11" t="s">
        <v>251</v>
      </c>
      <c r="AP9" s="11" t="s">
        <v>542</v>
      </c>
      <c r="AQ9" s="11" t="s">
        <v>201</v>
      </c>
      <c r="AR9" s="11" t="s">
        <v>201</v>
      </c>
      <c r="AS9" s="11" t="s">
        <v>543</v>
      </c>
      <c r="AT9" s="11" t="s">
        <v>198</v>
      </c>
      <c r="AU9" s="11" t="s">
        <v>544</v>
      </c>
      <c r="AV9" s="11" t="s">
        <v>90</v>
      </c>
      <c r="AW9" s="11" t="s">
        <v>90</v>
      </c>
      <c r="AX9" s="11" t="s">
        <v>90</v>
      </c>
      <c r="AY9" s="11" t="s">
        <v>134</v>
      </c>
      <c r="AZ9" s="11" t="s">
        <v>134</v>
      </c>
      <c r="BA9" s="11" t="s">
        <v>134</v>
      </c>
      <c r="BB9" s="11" t="s">
        <v>134</v>
      </c>
      <c r="BC9" s="11" t="s">
        <v>134</v>
      </c>
      <c r="BD9" s="11" t="s">
        <v>134</v>
      </c>
      <c r="BE9" s="11" t="s">
        <v>134</v>
      </c>
      <c r="BF9" s="11" t="s">
        <v>134</v>
      </c>
      <c r="BG9" s="11" t="s">
        <v>545</v>
      </c>
      <c r="BH9" s="11" t="s">
        <v>545</v>
      </c>
      <c r="BI9" s="11" t="s">
        <v>546</v>
      </c>
      <c r="BJ9" s="11" t="s">
        <v>74</v>
      </c>
      <c r="BK9" s="11" t="s">
        <v>74</v>
      </c>
      <c r="BL9" s="11" t="s">
        <v>74</v>
      </c>
      <c r="BM9" s="11" t="s">
        <v>81</v>
      </c>
      <c r="BN9" s="11" t="s">
        <v>81</v>
      </c>
      <c r="BO9" s="11" t="s">
        <v>81</v>
      </c>
      <c r="BP9" s="11" t="s">
        <v>81</v>
      </c>
      <c r="BQ9" s="11" t="s">
        <v>81</v>
      </c>
      <c r="BR9" s="11" t="s">
        <v>81</v>
      </c>
      <c r="BS9" s="11" t="s">
        <v>81</v>
      </c>
      <c r="BT9" s="11" t="s">
        <v>81</v>
      </c>
      <c r="BU9" s="11" t="s">
        <v>81</v>
      </c>
      <c r="BV9" s="11" t="s">
        <v>81</v>
      </c>
      <c r="BW9" s="11" t="s">
        <v>81</v>
      </c>
      <c r="BX9" s="11" t="s">
        <v>81</v>
      </c>
      <c r="BY9" s="11" t="s">
        <v>81</v>
      </c>
      <c r="BZ9" s="11" t="s">
        <v>81</v>
      </c>
      <c r="CA9" s="11" t="s">
        <v>547</v>
      </c>
      <c r="CB9" s="11" t="s">
        <v>547</v>
      </c>
      <c r="CC9" s="11" t="s">
        <v>548</v>
      </c>
      <c r="CD9" s="11" t="s">
        <v>120</v>
      </c>
      <c r="CE9" s="11" t="s">
        <v>120</v>
      </c>
      <c r="CF9" s="11" t="s">
        <v>120</v>
      </c>
      <c r="CG9" s="11" t="s">
        <v>120</v>
      </c>
      <c r="CH9" s="11" t="s">
        <v>120</v>
      </c>
      <c r="CI9" s="11" t="s">
        <v>120</v>
      </c>
      <c r="CJ9" s="11" t="s">
        <v>120</v>
      </c>
      <c r="CK9" s="11" t="s">
        <v>120</v>
      </c>
      <c r="CL9" s="11" t="s">
        <v>120</v>
      </c>
      <c r="CM9" s="11" t="s">
        <v>120</v>
      </c>
      <c r="CN9" s="11" t="s">
        <v>120</v>
      </c>
      <c r="CO9" s="11" t="s">
        <v>120</v>
      </c>
      <c r="CP9" s="11" t="s">
        <v>131</v>
      </c>
      <c r="CQ9" s="11" t="s">
        <v>131</v>
      </c>
      <c r="CR9" s="11" t="s">
        <v>131</v>
      </c>
      <c r="CS9" s="11" t="s">
        <v>131</v>
      </c>
      <c r="CT9" s="11" t="s">
        <v>139</v>
      </c>
      <c r="CU9" s="11" t="s">
        <v>139</v>
      </c>
      <c r="CV9" s="11" t="s">
        <v>549</v>
      </c>
      <c r="CW9" s="11" t="s">
        <v>550</v>
      </c>
      <c r="CX9" s="11" t="s">
        <v>551</v>
      </c>
      <c r="CY9" s="11" t="s">
        <v>552</v>
      </c>
      <c r="CZ9" s="11" t="s">
        <v>553</v>
      </c>
      <c r="DA9" s="11" t="s">
        <v>371</v>
      </c>
      <c r="DB9" s="11" t="s">
        <v>520</v>
      </c>
      <c r="DC9" s="11" t="s">
        <v>103</v>
      </c>
      <c r="DD9" s="11" t="s">
        <v>103</v>
      </c>
      <c r="DE9" s="11" t="s">
        <v>93</v>
      </c>
      <c r="DF9" s="11" t="s">
        <v>43</v>
      </c>
      <c r="DG9" s="11" t="s">
        <v>554</v>
      </c>
      <c r="DH9" s="11" t="s">
        <v>555</v>
      </c>
      <c r="DI9" s="11" t="s">
        <v>556</v>
      </c>
      <c r="DJ9" s="11" t="s">
        <v>557</v>
      </c>
      <c r="DK9" s="11" t="s">
        <v>558</v>
      </c>
      <c r="DL9" s="11" t="s">
        <v>559</v>
      </c>
      <c r="DM9" s="11" t="s">
        <v>560</v>
      </c>
      <c r="DN9" s="11" t="s">
        <v>561</v>
      </c>
      <c r="DO9" s="11" t="s">
        <v>562</v>
      </c>
      <c r="DP9" s="11" t="s">
        <v>563</v>
      </c>
      <c r="DQ9" s="11" t="s">
        <v>564</v>
      </c>
      <c r="DR9" s="11" t="s">
        <v>565</v>
      </c>
      <c r="DS9" s="11" t="s">
        <v>566</v>
      </c>
      <c r="DT9" s="11" t="s">
        <v>567</v>
      </c>
      <c r="DU9" s="11" t="s">
        <v>568</v>
      </c>
      <c r="DV9" s="11" t="s">
        <v>569</v>
      </c>
      <c r="DW9" s="11" t="s">
        <v>570</v>
      </c>
      <c r="DX9" s="11" t="s">
        <v>570</v>
      </c>
      <c r="DY9" s="11" t="s">
        <v>570</v>
      </c>
      <c r="DZ9" s="11" t="s">
        <v>570</v>
      </c>
      <c r="EA9" s="11" t="s">
        <v>571</v>
      </c>
      <c r="EB9" s="11" t="s">
        <v>572</v>
      </c>
      <c r="EC9" s="11" t="s">
        <v>572</v>
      </c>
      <c r="ED9" s="11" t="s">
        <v>81</v>
      </c>
      <c r="EE9" s="11" t="s">
        <v>81</v>
      </c>
      <c r="EF9" s="11" t="s">
        <v>81</v>
      </c>
      <c r="EG9" s="11" t="s">
        <v>81</v>
      </c>
      <c r="EH9" s="11" t="s">
        <v>81</v>
      </c>
      <c r="EI9" s="11" t="s">
        <v>573</v>
      </c>
      <c r="EJ9" s="11" t="s">
        <v>573</v>
      </c>
      <c r="EK9" s="11" t="s">
        <v>574</v>
      </c>
      <c r="EL9" s="11" t="s">
        <v>574</v>
      </c>
      <c r="EM9" s="11" t="s">
        <v>574</v>
      </c>
      <c r="EN9" s="11" t="s">
        <v>574</v>
      </c>
      <c r="EO9" s="11" t="s">
        <v>297</v>
      </c>
      <c r="EP9" s="11" t="s">
        <v>575</v>
      </c>
      <c r="EQ9" s="11" t="s">
        <v>576</v>
      </c>
      <c r="ER9" s="11" t="s">
        <v>120</v>
      </c>
      <c r="ES9" s="11" t="s">
        <v>120</v>
      </c>
      <c r="ET9" s="11" t="s">
        <v>120</v>
      </c>
      <c r="EU9" s="11" t="s">
        <v>120</v>
      </c>
      <c r="EV9" s="11" t="s">
        <v>120</v>
      </c>
      <c r="EW9" s="11" t="s">
        <v>378</v>
      </c>
      <c r="EX9" s="11" t="s">
        <v>378</v>
      </c>
      <c r="EY9" s="11" t="s">
        <v>378</v>
      </c>
      <c r="EZ9" s="11" t="s">
        <v>378</v>
      </c>
      <c r="FA9" s="11" t="s">
        <v>577</v>
      </c>
      <c r="FB9" s="11" t="s">
        <v>578</v>
      </c>
      <c r="FC9" s="11" t="s">
        <v>578</v>
      </c>
      <c r="FD9" s="11" t="s">
        <v>579</v>
      </c>
      <c r="FE9" s="11" t="s">
        <v>580</v>
      </c>
      <c r="FF9" s="11" t="s">
        <v>580</v>
      </c>
      <c r="FG9" s="11" t="s">
        <v>165</v>
      </c>
      <c r="FH9" s="11" t="s">
        <v>581</v>
      </c>
      <c r="FI9" s="11" t="s">
        <v>176</v>
      </c>
      <c r="FJ9" s="11" t="s">
        <v>14</v>
      </c>
      <c r="FK9" s="196"/>
      <c r="FL9" s="1"/>
      <c r="FM9" s="12" t="s">
        <v>146</v>
      </c>
      <c r="FN9" s="12" t="s">
        <v>38</v>
      </c>
      <c r="FO9" s="12" t="s">
        <v>582</v>
      </c>
      <c r="FP9" s="12" t="s">
        <v>583</v>
      </c>
      <c r="FQ9" s="12" t="s">
        <v>584</v>
      </c>
      <c r="FR9" s="12" t="s">
        <v>585</v>
      </c>
      <c r="FS9" s="12" t="s">
        <v>578</v>
      </c>
      <c r="FT9" s="12" t="s">
        <v>578</v>
      </c>
      <c r="FU9" s="199"/>
    </row>
    <row r="10" spans="1:177" ht="40.049999999999997" customHeight="1" x14ac:dyDescent="0.3">
      <c r="A10" s="196"/>
      <c r="B10" s="196"/>
      <c r="C10" s="9" t="s">
        <v>586</v>
      </c>
      <c r="D10" s="9" t="s">
        <v>587</v>
      </c>
      <c r="E10" s="9" t="s">
        <v>588</v>
      </c>
      <c r="F10" s="9" t="s">
        <v>589</v>
      </c>
      <c r="G10" s="9" t="s">
        <v>590</v>
      </c>
      <c r="H10" s="9" t="s">
        <v>357</v>
      </c>
      <c r="I10" s="9" t="s">
        <v>591</v>
      </c>
      <c r="J10" s="9" t="s">
        <v>592</v>
      </c>
      <c r="K10" s="9" t="s">
        <v>593</v>
      </c>
      <c r="L10" s="9" t="s">
        <v>594</v>
      </c>
      <c r="M10" s="9" t="s">
        <v>595</v>
      </c>
      <c r="N10" s="9" t="s">
        <v>596</v>
      </c>
      <c r="O10" s="9" t="s">
        <v>597</v>
      </c>
      <c r="P10" s="9" t="s">
        <v>598</v>
      </c>
      <c r="Q10" s="9" t="s">
        <v>599</v>
      </c>
      <c r="R10" s="9" t="s">
        <v>600</v>
      </c>
      <c r="S10" s="9" t="s">
        <v>601</v>
      </c>
      <c r="T10" s="9" t="s">
        <v>602</v>
      </c>
      <c r="U10" s="9" t="s">
        <v>603</v>
      </c>
      <c r="V10" s="9" t="s">
        <v>604</v>
      </c>
      <c r="W10" s="9" t="s">
        <v>605</v>
      </c>
      <c r="X10" s="9" t="s">
        <v>606</v>
      </c>
      <c r="Y10" s="9" t="s">
        <v>607</v>
      </c>
      <c r="Z10" s="9" t="s">
        <v>608</v>
      </c>
      <c r="AA10" s="9" t="s">
        <v>241</v>
      </c>
      <c r="AB10" s="9" t="s">
        <v>609</v>
      </c>
      <c r="AC10" s="9" t="s">
        <v>610</v>
      </c>
      <c r="AD10" s="9" t="s">
        <v>228</v>
      </c>
      <c r="AE10" s="9" t="s">
        <v>611</v>
      </c>
      <c r="AF10" s="9" t="s">
        <v>612</v>
      </c>
      <c r="AG10" s="9" t="s">
        <v>613</v>
      </c>
      <c r="AH10" s="9" t="s">
        <v>614</v>
      </c>
      <c r="AI10" s="9" t="s">
        <v>615</v>
      </c>
      <c r="AJ10" s="9" t="s">
        <v>616</v>
      </c>
      <c r="AK10" s="9" t="s">
        <v>329</v>
      </c>
      <c r="AL10" s="9" t="s">
        <v>617</v>
      </c>
      <c r="AM10" s="9" t="s">
        <v>618</v>
      </c>
      <c r="AN10" s="9" t="s">
        <v>619</v>
      </c>
      <c r="AO10" s="9" t="s">
        <v>252</v>
      </c>
      <c r="AP10" s="9" t="s">
        <v>542</v>
      </c>
      <c r="AQ10" s="9" t="s">
        <v>620</v>
      </c>
      <c r="AR10" s="9" t="s">
        <v>202</v>
      </c>
      <c r="AS10" s="9" t="s">
        <v>621</v>
      </c>
      <c r="AT10" s="9" t="s">
        <v>622</v>
      </c>
      <c r="AU10" s="9" t="s">
        <v>623</v>
      </c>
      <c r="AV10" s="9" t="s">
        <v>624</v>
      </c>
      <c r="AW10" s="9" t="s">
        <v>625</v>
      </c>
      <c r="AX10" s="9" t="s">
        <v>626</v>
      </c>
      <c r="AY10" s="9" t="s">
        <v>627</v>
      </c>
      <c r="AZ10" s="9" t="s">
        <v>628</v>
      </c>
      <c r="BA10" s="9" t="s">
        <v>629</v>
      </c>
      <c r="BB10" s="9" t="s">
        <v>475</v>
      </c>
      <c r="BC10" s="9" t="s">
        <v>473</v>
      </c>
      <c r="BD10" s="9" t="s">
        <v>630</v>
      </c>
      <c r="BE10" s="9" t="s">
        <v>631</v>
      </c>
      <c r="BF10" s="9" t="s">
        <v>632</v>
      </c>
      <c r="BG10" s="9" t="s">
        <v>633</v>
      </c>
      <c r="BH10" s="9" t="s">
        <v>634</v>
      </c>
      <c r="BI10" s="9" t="s">
        <v>635</v>
      </c>
      <c r="BJ10" s="9" t="s">
        <v>636</v>
      </c>
      <c r="BK10" s="9" t="s">
        <v>637</v>
      </c>
      <c r="BL10" s="9" t="s">
        <v>638</v>
      </c>
      <c r="BM10" s="9" t="s">
        <v>639</v>
      </c>
      <c r="BN10" s="9" t="s">
        <v>640</v>
      </c>
      <c r="BO10" s="9" t="s">
        <v>641</v>
      </c>
      <c r="BP10" s="9" t="s">
        <v>642</v>
      </c>
      <c r="BQ10" s="9" t="s">
        <v>643</v>
      </c>
      <c r="BR10" s="9" t="s">
        <v>644</v>
      </c>
      <c r="BS10" s="9" t="s">
        <v>645</v>
      </c>
      <c r="BT10" s="9" t="s">
        <v>646</v>
      </c>
      <c r="BU10" s="9" t="s">
        <v>647</v>
      </c>
      <c r="BV10" s="9" t="s">
        <v>648</v>
      </c>
      <c r="BW10" s="9" t="s">
        <v>649</v>
      </c>
      <c r="BX10" s="9" t="s">
        <v>650</v>
      </c>
      <c r="BY10" s="9" t="s">
        <v>651</v>
      </c>
      <c r="BZ10" s="9" t="s">
        <v>652</v>
      </c>
      <c r="CA10" s="9" t="s">
        <v>653</v>
      </c>
      <c r="CB10" s="9" t="s">
        <v>654</v>
      </c>
      <c r="CC10" s="9" t="s">
        <v>655</v>
      </c>
      <c r="CD10" s="9" t="s">
        <v>656</v>
      </c>
      <c r="CE10" s="9" t="s">
        <v>657</v>
      </c>
      <c r="CF10" s="9" t="s">
        <v>359</v>
      </c>
      <c r="CG10" s="9" t="s">
        <v>658</v>
      </c>
      <c r="CH10" s="9" t="s">
        <v>659</v>
      </c>
      <c r="CI10" s="9" t="s">
        <v>660</v>
      </c>
      <c r="CJ10" s="9" t="s">
        <v>661</v>
      </c>
      <c r="CK10" s="9" t="s">
        <v>662</v>
      </c>
      <c r="CL10" s="9" t="s">
        <v>663</v>
      </c>
      <c r="CM10" s="9" t="s">
        <v>664</v>
      </c>
      <c r="CN10" s="9" t="s">
        <v>665</v>
      </c>
      <c r="CO10" s="9" t="s">
        <v>666</v>
      </c>
      <c r="CP10" s="9" t="s">
        <v>667</v>
      </c>
      <c r="CQ10" s="9" t="s">
        <v>668</v>
      </c>
      <c r="CR10" s="9" t="s">
        <v>669</v>
      </c>
      <c r="CS10" s="9" t="s">
        <v>670</v>
      </c>
      <c r="CT10" s="9" t="s">
        <v>671</v>
      </c>
      <c r="CU10" s="9" t="s">
        <v>672</v>
      </c>
      <c r="CV10" s="9" t="s">
        <v>673</v>
      </c>
      <c r="CW10" s="9" t="s">
        <v>674</v>
      </c>
      <c r="CX10" s="9" t="s">
        <v>675</v>
      </c>
      <c r="CY10" s="9" t="s">
        <v>676</v>
      </c>
      <c r="CZ10" s="9" t="s">
        <v>677</v>
      </c>
      <c r="DA10" s="9" t="s">
        <v>375</v>
      </c>
      <c r="DB10" s="9" t="s">
        <v>521</v>
      </c>
      <c r="DC10" s="9" t="s">
        <v>678</v>
      </c>
      <c r="DD10" s="9" t="s">
        <v>679</v>
      </c>
      <c r="DE10" s="9" t="s">
        <v>308</v>
      </c>
      <c r="DF10" s="9" t="s">
        <v>680</v>
      </c>
      <c r="DG10" s="9" t="s">
        <v>681</v>
      </c>
      <c r="DH10" s="9" t="s">
        <v>682</v>
      </c>
      <c r="DI10" s="9" t="s">
        <v>683</v>
      </c>
      <c r="DJ10" s="9" t="s">
        <v>684</v>
      </c>
      <c r="DK10" s="9" t="s">
        <v>685</v>
      </c>
      <c r="DL10" s="9" t="s">
        <v>686</v>
      </c>
      <c r="DM10" s="9" t="s">
        <v>687</v>
      </c>
      <c r="DN10" s="9" t="s">
        <v>688</v>
      </c>
      <c r="DO10" s="9" t="s">
        <v>689</v>
      </c>
      <c r="DP10" s="9" t="s">
        <v>690</v>
      </c>
      <c r="DQ10" s="9" t="s">
        <v>691</v>
      </c>
      <c r="DR10" s="9" t="s">
        <v>692</v>
      </c>
      <c r="DS10" s="9" t="s">
        <v>693</v>
      </c>
      <c r="DT10" s="9" t="s">
        <v>694</v>
      </c>
      <c r="DU10" s="9" t="s">
        <v>695</v>
      </c>
      <c r="DV10" s="9" t="s">
        <v>696</v>
      </c>
      <c r="DW10" s="9" t="s">
        <v>697</v>
      </c>
      <c r="DX10" s="9" t="s">
        <v>698</v>
      </c>
      <c r="DY10" s="9" t="s">
        <v>699</v>
      </c>
      <c r="DZ10" s="9" t="s">
        <v>700</v>
      </c>
      <c r="EA10" s="9" t="s">
        <v>701</v>
      </c>
      <c r="EB10" s="9" t="s">
        <v>702</v>
      </c>
      <c r="EC10" s="9" t="s">
        <v>703</v>
      </c>
      <c r="ED10" s="9" t="s">
        <v>704</v>
      </c>
      <c r="EE10" s="9" t="s">
        <v>705</v>
      </c>
      <c r="EF10" s="9" t="s">
        <v>706</v>
      </c>
      <c r="EG10" s="9" t="s">
        <v>707</v>
      </c>
      <c r="EH10" s="9" t="s">
        <v>708</v>
      </c>
      <c r="EI10" s="9" t="s">
        <v>709</v>
      </c>
      <c r="EJ10" s="9" t="s">
        <v>710</v>
      </c>
      <c r="EK10" s="9" t="s">
        <v>711</v>
      </c>
      <c r="EL10" s="9" t="s">
        <v>712</v>
      </c>
      <c r="EM10" s="9" t="s">
        <v>713</v>
      </c>
      <c r="EN10" s="9" t="s">
        <v>714</v>
      </c>
      <c r="EO10" s="9" t="s">
        <v>715</v>
      </c>
      <c r="EP10" s="9" t="s">
        <v>716</v>
      </c>
      <c r="EQ10" s="9" t="s">
        <v>717</v>
      </c>
      <c r="ER10" s="9" t="s">
        <v>718</v>
      </c>
      <c r="ES10" s="9" t="s">
        <v>719</v>
      </c>
      <c r="ET10" s="9" t="s">
        <v>720</v>
      </c>
      <c r="EU10" s="9" t="s">
        <v>721</v>
      </c>
      <c r="EV10" s="9" t="s">
        <v>722</v>
      </c>
      <c r="EW10" s="9" t="s">
        <v>379</v>
      </c>
      <c r="EX10" s="9" t="s">
        <v>723</v>
      </c>
      <c r="EY10" s="9" t="s">
        <v>724</v>
      </c>
      <c r="EZ10" s="9" t="s">
        <v>725</v>
      </c>
      <c r="FA10" s="9" t="s">
        <v>726</v>
      </c>
      <c r="FB10" s="9" t="s">
        <v>727</v>
      </c>
      <c r="FC10" s="9" t="s">
        <v>728</v>
      </c>
      <c r="FD10" s="9" t="s">
        <v>729</v>
      </c>
      <c r="FE10" s="9" t="s">
        <v>730</v>
      </c>
      <c r="FF10" s="9" t="s">
        <v>731</v>
      </c>
      <c r="FG10" s="9" t="s">
        <v>166</v>
      </c>
      <c r="FH10" s="9" t="s">
        <v>732</v>
      </c>
      <c r="FI10" s="9" t="s">
        <v>733</v>
      </c>
      <c r="FJ10" s="9" t="s">
        <v>15</v>
      </c>
      <c r="FK10" s="196" t="s">
        <v>793</v>
      </c>
      <c r="FL10" s="1"/>
      <c r="FM10" s="10" t="s">
        <v>735</v>
      </c>
      <c r="FN10" s="10" t="s">
        <v>736</v>
      </c>
      <c r="FO10" s="10" t="s">
        <v>737</v>
      </c>
      <c r="FP10" s="10" t="s">
        <v>738</v>
      </c>
      <c r="FQ10" s="10" t="s">
        <v>739</v>
      </c>
      <c r="FR10" s="10" t="s">
        <v>740</v>
      </c>
      <c r="FS10" s="10" t="s">
        <v>741</v>
      </c>
      <c r="FT10" s="10" t="s">
        <v>742</v>
      </c>
      <c r="FU10" s="199" t="s">
        <v>793</v>
      </c>
    </row>
    <row r="11" spans="1:177" ht="24" customHeight="1" x14ac:dyDescent="0.3">
      <c r="A11" s="13" t="s">
        <v>62</v>
      </c>
      <c r="B11" s="13" t="s">
        <v>743</v>
      </c>
      <c r="C11" s="14">
        <v>-11.5</v>
      </c>
      <c r="D11" s="14">
        <v>-5</v>
      </c>
      <c r="E11" s="14">
        <v>13.4</v>
      </c>
      <c r="F11" s="14"/>
      <c r="G11" s="14"/>
      <c r="H11" s="14">
        <v>0</v>
      </c>
      <c r="I11" s="14">
        <v>15</v>
      </c>
      <c r="J11" s="14"/>
      <c r="K11" s="14"/>
      <c r="L11" s="14">
        <v>-28.9</v>
      </c>
      <c r="M11" s="14">
        <v>-28.8</v>
      </c>
      <c r="N11" s="14">
        <v>-10.6</v>
      </c>
      <c r="O11" s="14">
        <v>27.3</v>
      </c>
      <c r="P11" s="14">
        <v>-8.4</v>
      </c>
      <c r="Q11" s="14">
        <v>-7.1</v>
      </c>
      <c r="R11" s="14">
        <v>31.1</v>
      </c>
      <c r="S11" s="14">
        <v>-0.1</v>
      </c>
      <c r="T11" s="14"/>
      <c r="U11" s="14"/>
      <c r="V11" s="14"/>
      <c r="W11" s="14"/>
      <c r="X11" s="14">
        <v>-0.2</v>
      </c>
      <c r="Y11" s="14">
        <v>0.6</v>
      </c>
      <c r="Z11" s="14">
        <v>1.2</v>
      </c>
      <c r="AA11" s="14"/>
      <c r="AB11" s="14">
        <v>-3.4</v>
      </c>
      <c r="AC11" s="14">
        <v>4.0999999999999996</v>
      </c>
      <c r="AD11" s="14">
        <v>3.6</v>
      </c>
      <c r="AE11" s="14"/>
      <c r="AF11" s="14"/>
      <c r="AG11" s="14"/>
      <c r="AH11" s="14"/>
      <c r="AI11" s="14">
        <v>-3.3</v>
      </c>
      <c r="AJ11" s="14">
        <v>-15.5</v>
      </c>
      <c r="AK11" s="14"/>
      <c r="AL11" s="14"/>
      <c r="AM11" s="14"/>
      <c r="AN11" s="14">
        <v>-1.6</v>
      </c>
      <c r="AO11" s="14">
        <v>0</v>
      </c>
      <c r="AP11" s="14">
        <v>2.6</v>
      </c>
      <c r="AQ11" s="14">
        <v>-1.2</v>
      </c>
      <c r="AR11" s="14">
        <v>0</v>
      </c>
      <c r="AS11" s="14">
        <v>-0.8</v>
      </c>
      <c r="AT11" s="14">
        <v>1.5</v>
      </c>
      <c r="AU11" s="14">
        <v>2</v>
      </c>
      <c r="AV11" s="14">
        <v>17.100000000000001</v>
      </c>
      <c r="AW11" s="14">
        <v>-12.2</v>
      </c>
      <c r="AX11" s="14">
        <v>-40.200000000000003</v>
      </c>
      <c r="AY11" s="14">
        <v>7.1</v>
      </c>
      <c r="AZ11" s="14">
        <v>-2.2999999999999998</v>
      </c>
      <c r="BA11" s="14">
        <v>0</v>
      </c>
      <c r="BB11" s="14">
        <v>0</v>
      </c>
      <c r="BC11" s="14">
        <v>1.1000000000000001</v>
      </c>
      <c r="BD11" s="14">
        <v>0.4</v>
      </c>
      <c r="BE11" s="14">
        <v>0.2</v>
      </c>
      <c r="BF11" s="14">
        <v>-9.1999999999999993</v>
      </c>
      <c r="BG11" s="14"/>
      <c r="BH11" s="14"/>
      <c r="BI11" s="14">
        <v>-4.3</v>
      </c>
      <c r="BJ11" s="14">
        <v>0</v>
      </c>
      <c r="BK11" s="14"/>
      <c r="BL11" s="14">
        <v>0</v>
      </c>
      <c r="BM11" s="14"/>
      <c r="BN11" s="14"/>
      <c r="BO11" s="14"/>
      <c r="BP11" s="14">
        <v>0</v>
      </c>
      <c r="BQ11" s="14">
        <v>0</v>
      </c>
      <c r="BR11" s="14">
        <v>-40.299999999999997</v>
      </c>
      <c r="BS11" s="14">
        <v>12.1</v>
      </c>
      <c r="BT11" s="14">
        <v>-23.7</v>
      </c>
      <c r="BU11" s="14"/>
      <c r="BV11" s="14"/>
      <c r="BW11" s="14"/>
      <c r="BX11" s="14">
        <v>0</v>
      </c>
      <c r="BY11" s="14"/>
      <c r="BZ11" s="14"/>
      <c r="CA11" s="14"/>
      <c r="CB11" s="14"/>
      <c r="CC11" s="14">
        <v>-0.7</v>
      </c>
      <c r="CD11" s="14">
        <v>21.8</v>
      </c>
      <c r="CE11" s="14">
        <v>13.6</v>
      </c>
      <c r="CF11" s="14">
        <v>-0.4</v>
      </c>
      <c r="CG11" s="14">
        <v>2.2999999999999998</v>
      </c>
      <c r="CH11" s="14">
        <v>-0.3</v>
      </c>
      <c r="CI11" s="14"/>
      <c r="CJ11" s="14">
        <v>0</v>
      </c>
      <c r="CK11" s="14"/>
      <c r="CL11" s="14">
        <v>2.9</v>
      </c>
      <c r="CM11" s="14">
        <v>6.5</v>
      </c>
      <c r="CN11" s="14">
        <v>-27.2</v>
      </c>
      <c r="CO11" s="14">
        <v>0</v>
      </c>
      <c r="CP11" s="14"/>
      <c r="CQ11" s="14"/>
      <c r="CR11" s="14"/>
      <c r="CS11" s="14"/>
      <c r="CT11" s="14">
        <v>-11.1</v>
      </c>
      <c r="CU11" s="14">
        <v>-23.2</v>
      </c>
      <c r="CV11" s="14"/>
      <c r="CW11" s="14">
        <v>-10.9</v>
      </c>
      <c r="CX11" s="14">
        <v>0</v>
      </c>
      <c r="CY11" s="14">
        <v>-5</v>
      </c>
      <c r="CZ11" s="14"/>
      <c r="DA11" s="14"/>
      <c r="DB11" s="14"/>
      <c r="DC11" s="14">
        <v>0</v>
      </c>
      <c r="DD11" s="14">
        <v>0</v>
      </c>
      <c r="DE11" s="14"/>
      <c r="DF11" s="14"/>
      <c r="DG11" s="14">
        <v>0.1</v>
      </c>
      <c r="DH11" s="14">
        <v>1</v>
      </c>
      <c r="DI11" s="14">
        <v>0.2</v>
      </c>
      <c r="DJ11" s="14">
        <v>1.5</v>
      </c>
      <c r="DK11" s="14">
        <v>0.1</v>
      </c>
      <c r="DL11" s="14">
        <v>0.6</v>
      </c>
      <c r="DM11" s="14"/>
      <c r="DN11" s="14">
        <v>0</v>
      </c>
      <c r="DO11" s="14">
        <v>0</v>
      </c>
      <c r="DP11" s="14">
        <v>-4.5</v>
      </c>
      <c r="DQ11" s="14">
        <v>-4.5999999999999996</v>
      </c>
      <c r="DR11" s="14">
        <v>0</v>
      </c>
      <c r="DS11" s="14">
        <v>0.2</v>
      </c>
      <c r="DT11" s="14">
        <v>0.4</v>
      </c>
      <c r="DU11" s="14">
        <v>0.2</v>
      </c>
      <c r="DV11" s="14"/>
      <c r="DW11" s="14">
        <v>-2.4</v>
      </c>
      <c r="DX11" s="14">
        <v>-0.1</v>
      </c>
      <c r="DY11" s="14">
        <v>1.3</v>
      </c>
      <c r="DZ11" s="14">
        <v>1.1000000000000001</v>
      </c>
      <c r="EA11" s="14">
        <v>0.2</v>
      </c>
      <c r="EB11" s="14">
        <v>0</v>
      </c>
      <c r="EC11" s="14">
        <v>5.5</v>
      </c>
      <c r="ED11" s="14">
        <v>0</v>
      </c>
      <c r="EE11" s="14">
        <v>-8.3000000000000007</v>
      </c>
      <c r="EF11" s="14">
        <v>-10.4</v>
      </c>
      <c r="EG11" s="14">
        <v>-1.2</v>
      </c>
      <c r="EH11" s="14">
        <v>-0.1</v>
      </c>
      <c r="EI11" s="14">
        <v>1.1000000000000001</v>
      </c>
      <c r="EJ11" s="14">
        <v>0.8</v>
      </c>
      <c r="EK11" s="14">
        <v>1.6</v>
      </c>
      <c r="EL11" s="14">
        <v>0.2</v>
      </c>
      <c r="EM11" s="14">
        <v>0.1</v>
      </c>
      <c r="EN11" s="14">
        <v>1</v>
      </c>
      <c r="EO11" s="14">
        <v>-5.7</v>
      </c>
      <c r="EP11" s="14">
        <v>0</v>
      </c>
      <c r="EQ11" s="14">
        <v>0</v>
      </c>
      <c r="ER11" s="14">
        <v>0</v>
      </c>
      <c r="ES11" s="14">
        <v>-0.2</v>
      </c>
      <c r="ET11" s="14">
        <v>0</v>
      </c>
      <c r="EU11" s="14">
        <v>0</v>
      </c>
      <c r="EV11" s="14">
        <v>0</v>
      </c>
      <c r="EW11" s="14">
        <v>1.3</v>
      </c>
      <c r="EX11" s="14">
        <v>0.7</v>
      </c>
      <c r="EY11" s="14">
        <v>0.6</v>
      </c>
      <c r="EZ11" s="14">
        <v>1.1000000000000001</v>
      </c>
      <c r="FA11" s="14">
        <v>0</v>
      </c>
      <c r="FB11" s="14">
        <v>0.4</v>
      </c>
      <c r="FC11" s="14">
        <v>0.6</v>
      </c>
      <c r="FD11" s="14">
        <v>2.1</v>
      </c>
      <c r="FE11" s="14">
        <v>5.4</v>
      </c>
      <c r="FF11" s="14">
        <v>0.4</v>
      </c>
      <c r="FG11" s="14">
        <v>3.6</v>
      </c>
      <c r="FH11" s="14">
        <v>0</v>
      </c>
      <c r="FI11" s="14"/>
      <c r="FJ11" s="14"/>
      <c r="FK11" s="14">
        <v>-154</v>
      </c>
      <c r="FL11" s="15"/>
      <c r="FM11" s="14">
        <v>0</v>
      </c>
      <c r="FN11" s="14">
        <v>-0.317</v>
      </c>
      <c r="FO11" s="14">
        <v>1.704</v>
      </c>
      <c r="FP11" s="14">
        <v>0.7</v>
      </c>
      <c r="FQ11" s="14">
        <v>0.38313000000000003</v>
      </c>
      <c r="FR11" s="14">
        <v>0.30958999999999998</v>
      </c>
      <c r="FS11" s="14">
        <v>-0.4</v>
      </c>
      <c r="FT11" s="14">
        <v>0.2</v>
      </c>
      <c r="FU11" s="14">
        <v>2.57972</v>
      </c>
    </row>
    <row r="12" spans="1:177" ht="24" customHeight="1" x14ac:dyDescent="0.3">
      <c r="A12" s="16" t="s">
        <v>62</v>
      </c>
      <c r="B12" s="16" t="s">
        <v>744</v>
      </c>
      <c r="C12" s="17">
        <v>-13</v>
      </c>
      <c r="D12" s="17">
        <v>-22.8</v>
      </c>
      <c r="E12" s="17">
        <v>9.1</v>
      </c>
      <c r="F12" s="17"/>
      <c r="G12" s="17"/>
      <c r="H12" s="17">
        <v>0</v>
      </c>
      <c r="I12" s="17">
        <v>-1.7</v>
      </c>
      <c r="J12" s="17"/>
      <c r="K12" s="17"/>
      <c r="L12" s="17">
        <v>-33.799999999999997</v>
      </c>
      <c r="M12" s="17">
        <v>-29.9</v>
      </c>
      <c r="N12" s="17">
        <v>-11.4</v>
      </c>
      <c r="O12" s="17">
        <v>21.1</v>
      </c>
      <c r="P12" s="17">
        <v>-11.4</v>
      </c>
      <c r="Q12" s="17">
        <v>-9.6999999999999993</v>
      </c>
      <c r="R12" s="17">
        <v>26.4</v>
      </c>
      <c r="S12" s="17">
        <v>0.1</v>
      </c>
      <c r="T12" s="17"/>
      <c r="U12" s="17"/>
      <c r="V12" s="17"/>
      <c r="W12" s="17"/>
      <c r="X12" s="17">
        <v>-2.6</v>
      </c>
      <c r="Y12" s="17">
        <v>0.4</v>
      </c>
      <c r="Z12" s="17">
        <v>1.1000000000000001</v>
      </c>
      <c r="AA12" s="17"/>
      <c r="AB12" s="17">
        <v>-3.5</v>
      </c>
      <c r="AC12" s="17">
        <v>4</v>
      </c>
      <c r="AD12" s="17">
        <v>3</v>
      </c>
      <c r="AE12" s="17"/>
      <c r="AF12" s="17"/>
      <c r="AG12" s="17"/>
      <c r="AH12" s="17"/>
      <c r="AI12" s="17">
        <v>-4.5999999999999996</v>
      </c>
      <c r="AJ12" s="17">
        <v>-13.2</v>
      </c>
      <c r="AK12" s="17"/>
      <c r="AL12" s="17"/>
      <c r="AM12" s="17"/>
      <c r="AN12" s="17">
        <v>-1.7</v>
      </c>
      <c r="AO12" s="17">
        <v>0</v>
      </c>
      <c r="AP12" s="17">
        <v>2.6</v>
      </c>
      <c r="AQ12" s="17">
        <v>-1.4</v>
      </c>
      <c r="AR12" s="17">
        <v>0</v>
      </c>
      <c r="AS12" s="17">
        <v>-0.8</v>
      </c>
      <c r="AT12" s="17">
        <v>1.5</v>
      </c>
      <c r="AU12" s="17">
        <v>1.2</v>
      </c>
      <c r="AV12" s="17">
        <v>12.2</v>
      </c>
      <c r="AW12" s="17">
        <v>-17</v>
      </c>
      <c r="AX12" s="17">
        <v>-45.1</v>
      </c>
      <c r="AY12" s="17">
        <v>7</v>
      </c>
      <c r="AZ12" s="17">
        <v>-2.5</v>
      </c>
      <c r="BA12" s="17">
        <v>-0.2</v>
      </c>
      <c r="BB12" s="17">
        <v>0</v>
      </c>
      <c r="BC12" s="17">
        <v>1.2</v>
      </c>
      <c r="BD12" s="17">
        <v>0.5</v>
      </c>
      <c r="BE12" s="17">
        <v>0.2</v>
      </c>
      <c r="BF12" s="17">
        <v>-8</v>
      </c>
      <c r="BG12" s="17"/>
      <c r="BH12" s="17"/>
      <c r="BI12" s="17">
        <v>-6.5</v>
      </c>
      <c r="BJ12" s="17">
        <v>0</v>
      </c>
      <c r="BK12" s="17"/>
      <c r="BL12" s="17">
        <v>0</v>
      </c>
      <c r="BM12" s="17"/>
      <c r="BN12" s="17"/>
      <c r="BO12" s="17"/>
      <c r="BP12" s="17">
        <v>-3.7</v>
      </c>
      <c r="BQ12" s="17">
        <v>0</v>
      </c>
      <c r="BR12" s="17">
        <v>-43.6</v>
      </c>
      <c r="BS12" s="17">
        <v>9</v>
      </c>
      <c r="BT12" s="17">
        <v>-27.4</v>
      </c>
      <c r="BU12" s="17"/>
      <c r="BV12" s="17"/>
      <c r="BW12" s="17"/>
      <c r="BX12" s="17">
        <v>0</v>
      </c>
      <c r="BY12" s="17"/>
      <c r="BZ12" s="17"/>
      <c r="CA12" s="17"/>
      <c r="CB12" s="17"/>
      <c r="CC12" s="17">
        <v>-0.7</v>
      </c>
      <c r="CD12" s="17">
        <v>15</v>
      </c>
      <c r="CE12" s="17">
        <v>13.7</v>
      </c>
      <c r="CF12" s="17">
        <v>-0.1</v>
      </c>
      <c r="CG12" s="17">
        <v>2.5</v>
      </c>
      <c r="CH12" s="17">
        <v>0</v>
      </c>
      <c r="CI12" s="17"/>
      <c r="CJ12" s="17">
        <v>0</v>
      </c>
      <c r="CK12" s="17"/>
      <c r="CL12" s="17">
        <v>-2.2000000000000002</v>
      </c>
      <c r="CM12" s="17">
        <v>1.3</v>
      </c>
      <c r="CN12" s="17">
        <v>-34.6</v>
      </c>
      <c r="CO12" s="17">
        <v>0</v>
      </c>
      <c r="CP12" s="17"/>
      <c r="CQ12" s="17"/>
      <c r="CR12" s="17"/>
      <c r="CS12" s="17"/>
      <c r="CT12" s="17">
        <v>-13</v>
      </c>
      <c r="CU12" s="17">
        <v>-24.4</v>
      </c>
      <c r="CV12" s="17"/>
      <c r="CW12" s="17">
        <v>-11</v>
      </c>
      <c r="CX12" s="17">
        <v>0</v>
      </c>
      <c r="CY12" s="17">
        <v>-5.3</v>
      </c>
      <c r="CZ12" s="17"/>
      <c r="DA12" s="17"/>
      <c r="DB12" s="17"/>
      <c r="DC12" s="17">
        <v>0</v>
      </c>
      <c r="DD12" s="17">
        <v>0</v>
      </c>
      <c r="DE12" s="17"/>
      <c r="DF12" s="17"/>
      <c r="DG12" s="17">
        <v>0.1</v>
      </c>
      <c r="DH12" s="17">
        <v>1</v>
      </c>
      <c r="DI12" s="17">
        <v>0.2</v>
      </c>
      <c r="DJ12" s="17">
        <v>1.4</v>
      </c>
      <c r="DK12" s="17">
        <v>0.1</v>
      </c>
      <c r="DL12" s="17">
        <v>0.6</v>
      </c>
      <c r="DM12" s="17"/>
      <c r="DN12" s="17">
        <v>0</v>
      </c>
      <c r="DO12" s="17">
        <v>0</v>
      </c>
      <c r="DP12" s="17">
        <v>-5</v>
      </c>
      <c r="DQ12" s="17">
        <v>-6.2</v>
      </c>
      <c r="DR12" s="17">
        <v>0</v>
      </c>
      <c r="DS12" s="17">
        <v>-0.1</v>
      </c>
      <c r="DT12" s="17">
        <v>0.6</v>
      </c>
      <c r="DU12" s="17">
        <v>0.2</v>
      </c>
      <c r="DV12" s="17"/>
      <c r="DW12" s="17">
        <v>-2.4</v>
      </c>
      <c r="DX12" s="17">
        <v>0</v>
      </c>
      <c r="DY12" s="17">
        <v>1.1000000000000001</v>
      </c>
      <c r="DZ12" s="17">
        <v>0.9</v>
      </c>
      <c r="EA12" s="17">
        <v>0.2</v>
      </c>
      <c r="EB12" s="17">
        <v>0</v>
      </c>
      <c r="EC12" s="17">
        <v>5.2</v>
      </c>
      <c r="ED12" s="17">
        <v>0</v>
      </c>
      <c r="EE12" s="17">
        <v>-8</v>
      </c>
      <c r="EF12" s="17">
        <v>-9.4</v>
      </c>
      <c r="EG12" s="17">
        <v>-1.1000000000000001</v>
      </c>
      <c r="EH12" s="17">
        <v>0</v>
      </c>
      <c r="EI12" s="17">
        <v>1.1000000000000001</v>
      </c>
      <c r="EJ12" s="17">
        <v>0.7</v>
      </c>
      <c r="EK12" s="17">
        <v>1.6</v>
      </c>
      <c r="EL12" s="17">
        <v>0.2</v>
      </c>
      <c r="EM12" s="17">
        <v>0.1</v>
      </c>
      <c r="EN12" s="17">
        <v>1</v>
      </c>
      <c r="EO12" s="17">
        <v>-5.9</v>
      </c>
      <c r="EP12" s="17">
        <v>0</v>
      </c>
      <c r="EQ12" s="17">
        <v>0</v>
      </c>
      <c r="ER12" s="17">
        <v>0</v>
      </c>
      <c r="ES12" s="17">
        <v>-0.2</v>
      </c>
      <c r="ET12" s="17">
        <v>0</v>
      </c>
      <c r="EU12" s="17">
        <v>0</v>
      </c>
      <c r="EV12" s="17">
        <v>0</v>
      </c>
      <c r="EW12" s="17">
        <v>1.3</v>
      </c>
      <c r="EX12" s="17">
        <v>0.7</v>
      </c>
      <c r="EY12" s="17">
        <v>0.6</v>
      </c>
      <c r="EZ12" s="17">
        <v>1.1000000000000001</v>
      </c>
      <c r="FA12" s="17">
        <v>0</v>
      </c>
      <c r="FB12" s="17">
        <v>0.4</v>
      </c>
      <c r="FC12" s="17">
        <v>0.4</v>
      </c>
      <c r="FD12" s="17">
        <v>2</v>
      </c>
      <c r="FE12" s="17">
        <v>5.3</v>
      </c>
      <c r="FF12" s="17">
        <v>0.1</v>
      </c>
      <c r="FG12" s="17">
        <v>2.5</v>
      </c>
      <c r="FH12" s="17">
        <v>0</v>
      </c>
      <c r="FI12" s="17"/>
      <c r="FJ12" s="17"/>
      <c r="FK12" s="17">
        <v>-281.3</v>
      </c>
      <c r="FL12" s="15"/>
      <c r="FM12" s="17">
        <v>0</v>
      </c>
      <c r="FN12" s="17">
        <v>-0.44400000000000001</v>
      </c>
      <c r="FO12" s="17">
        <v>1.6559999999999999</v>
      </c>
      <c r="FP12" s="17">
        <v>0.7</v>
      </c>
      <c r="FQ12" s="17">
        <v>0.37533</v>
      </c>
      <c r="FR12" s="17">
        <v>0.30603000000000002</v>
      </c>
      <c r="FS12" s="17">
        <v>-0.5</v>
      </c>
      <c r="FT12" s="17">
        <v>0.2</v>
      </c>
      <c r="FU12" s="17">
        <v>2.2933599999999998</v>
      </c>
    </row>
    <row r="13" spans="1:177" ht="24" customHeight="1" x14ac:dyDescent="0.3">
      <c r="A13" s="16" t="s">
        <v>62</v>
      </c>
      <c r="B13" s="16" t="s">
        <v>745</v>
      </c>
      <c r="C13" s="17">
        <v>-13.1</v>
      </c>
      <c r="D13" s="17">
        <v>-16.8</v>
      </c>
      <c r="E13" s="17">
        <v>8.9</v>
      </c>
      <c r="F13" s="17"/>
      <c r="G13" s="17"/>
      <c r="H13" s="17">
        <v>0</v>
      </c>
      <c r="I13" s="17">
        <v>9.8000000000000007</v>
      </c>
      <c r="J13" s="17"/>
      <c r="K13" s="17"/>
      <c r="L13" s="17">
        <v>-34.5</v>
      </c>
      <c r="M13" s="17">
        <v>-39.1</v>
      </c>
      <c r="N13" s="17">
        <v>-21.6</v>
      </c>
      <c r="O13" s="17">
        <v>17.2</v>
      </c>
      <c r="P13" s="17">
        <v>-9.5</v>
      </c>
      <c r="Q13" s="17">
        <v>-7.8</v>
      </c>
      <c r="R13" s="17">
        <v>27.6</v>
      </c>
      <c r="S13" s="17">
        <v>-0.1</v>
      </c>
      <c r="T13" s="17"/>
      <c r="U13" s="17"/>
      <c r="V13" s="17"/>
      <c r="W13" s="17"/>
      <c r="X13" s="17">
        <v>-1.5</v>
      </c>
      <c r="Y13" s="17">
        <v>1.2</v>
      </c>
      <c r="Z13" s="17">
        <v>0.9</v>
      </c>
      <c r="AA13" s="17"/>
      <c r="AB13" s="17">
        <v>-3.3</v>
      </c>
      <c r="AC13" s="17">
        <v>4.5999999999999996</v>
      </c>
      <c r="AD13" s="17">
        <v>14.6</v>
      </c>
      <c r="AE13" s="17"/>
      <c r="AF13" s="17"/>
      <c r="AG13" s="17"/>
      <c r="AH13" s="17"/>
      <c r="AI13" s="17">
        <v>-4.5</v>
      </c>
      <c r="AJ13" s="17">
        <v>-14</v>
      </c>
      <c r="AK13" s="17"/>
      <c r="AL13" s="17"/>
      <c r="AM13" s="17"/>
      <c r="AN13" s="17">
        <v>-1.7</v>
      </c>
      <c r="AO13" s="17">
        <v>0</v>
      </c>
      <c r="AP13" s="17">
        <v>2.1</v>
      </c>
      <c r="AQ13" s="17">
        <v>-0.9</v>
      </c>
      <c r="AR13" s="17">
        <v>0</v>
      </c>
      <c r="AS13" s="17">
        <v>-0.9</v>
      </c>
      <c r="AT13" s="17">
        <v>1.5</v>
      </c>
      <c r="AU13" s="17">
        <v>0.9</v>
      </c>
      <c r="AV13" s="17">
        <v>-5.2</v>
      </c>
      <c r="AW13" s="17">
        <v>-27.8</v>
      </c>
      <c r="AX13" s="17">
        <v>-40.4</v>
      </c>
      <c r="AY13" s="17">
        <v>4.5999999999999996</v>
      </c>
      <c r="AZ13" s="17">
        <v>-2.5</v>
      </c>
      <c r="BA13" s="17">
        <v>-0.1</v>
      </c>
      <c r="BB13" s="17">
        <v>0</v>
      </c>
      <c r="BC13" s="17">
        <v>1.3</v>
      </c>
      <c r="BD13" s="17">
        <v>0.4</v>
      </c>
      <c r="BE13" s="17">
        <v>0.2</v>
      </c>
      <c r="BF13" s="17">
        <v>-8.6</v>
      </c>
      <c r="BG13" s="17"/>
      <c r="BH13" s="17"/>
      <c r="BI13" s="17">
        <v>-5.8</v>
      </c>
      <c r="BJ13" s="17">
        <v>0</v>
      </c>
      <c r="BK13" s="17"/>
      <c r="BL13" s="17">
        <v>0</v>
      </c>
      <c r="BM13" s="17"/>
      <c r="BN13" s="17"/>
      <c r="BO13" s="17"/>
      <c r="BP13" s="17">
        <v>0.1</v>
      </c>
      <c r="BQ13" s="17">
        <v>0</v>
      </c>
      <c r="BR13" s="17">
        <v>-41.1</v>
      </c>
      <c r="BS13" s="17">
        <v>10.5</v>
      </c>
      <c r="BT13" s="17">
        <v>-25</v>
      </c>
      <c r="BU13" s="17"/>
      <c r="BV13" s="17"/>
      <c r="BW13" s="17"/>
      <c r="BX13" s="17">
        <v>0</v>
      </c>
      <c r="BY13" s="17"/>
      <c r="BZ13" s="17"/>
      <c r="CA13" s="17"/>
      <c r="CB13" s="17"/>
      <c r="CC13" s="17">
        <v>-0.7</v>
      </c>
      <c r="CD13" s="17">
        <v>15.6</v>
      </c>
      <c r="CE13" s="17">
        <v>14.1</v>
      </c>
      <c r="CF13" s="17">
        <v>0.5</v>
      </c>
      <c r="CG13" s="17">
        <v>2.2999999999999998</v>
      </c>
      <c r="CH13" s="17">
        <v>-0.1</v>
      </c>
      <c r="CI13" s="17"/>
      <c r="CJ13" s="17">
        <v>5.3</v>
      </c>
      <c r="CK13" s="17"/>
      <c r="CL13" s="17">
        <v>-0.9</v>
      </c>
      <c r="CM13" s="17">
        <v>2.5</v>
      </c>
      <c r="CN13" s="17">
        <v>-33.200000000000003</v>
      </c>
      <c r="CO13" s="17">
        <v>0</v>
      </c>
      <c r="CP13" s="17"/>
      <c r="CQ13" s="17"/>
      <c r="CR13" s="17"/>
      <c r="CS13" s="17"/>
      <c r="CT13" s="17">
        <v>-12.1</v>
      </c>
      <c r="CU13" s="17">
        <v>-23.8</v>
      </c>
      <c r="CV13" s="17"/>
      <c r="CW13" s="17">
        <v>-11.2</v>
      </c>
      <c r="CX13" s="17">
        <v>0</v>
      </c>
      <c r="CY13" s="17">
        <v>-5.2</v>
      </c>
      <c r="CZ13" s="17"/>
      <c r="DA13" s="17"/>
      <c r="DB13" s="17"/>
      <c r="DC13" s="17">
        <v>0</v>
      </c>
      <c r="DD13" s="17">
        <v>0</v>
      </c>
      <c r="DE13" s="17"/>
      <c r="DF13" s="17"/>
      <c r="DG13" s="17">
        <v>0</v>
      </c>
      <c r="DH13" s="17">
        <v>0.9</v>
      </c>
      <c r="DI13" s="17">
        <v>0.2</v>
      </c>
      <c r="DJ13" s="17">
        <v>1.2</v>
      </c>
      <c r="DK13" s="17">
        <v>0.1</v>
      </c>
      <c r="DL13" s="17">
        <v>0.6</v>
      </c>
      <c r="DM13" s="17"/>
      <c r="DN13" s="17">
        <v>0</v>
      </c>
      <c r="DO13" s="17">
        <v>0</v>
      </c>
      <c r="DP13" s="17">
        <v>-4.8</v>
      </c>
      <c r="DQ13" s="17">
        <v>-5.2</v>
      </c>
      <c r="DR13" s="17">
        <v>0</v>
      </c>
      <c r="DS13" s="17">
        <v>0.1</v>
      </c>
      <c r="DT13" s="17">
        <v>0.6</v>
      </c>
      <c r="DU13" s="17">
        <v>0.2</v>
      </c>
      <c r="DV13" s="17"/>
      <c r="DW13" s="17">
        <v>-2.4</v>
      </c>
      <c r="DX13" s="17">
        <v>0</v>
      </c>
      <c r="DY13" s="17">
        <v>0.9</v>
      </c>
      <c r="DZ13" s="17">
        <v>0.9</v>
      </c>
      <c r="EA13" s="17">
        <v>0.1</v>
      </c>
      <c r="EB13" s="17">
        <v>1.2</v>
      </c>
      <c r="EC13" s="17">
        <v>4</v>
      </c>
      <c r="ED13" s="17">
        <v>0</v>
      </c>
      <c r="EE13" s="17">
        <v>-8.9</v>
      </c>
      <c r="EF13" s="17">
        <v>-10.3</v>
      </c>
      <c r="EG13" s="17">
        <v>-1.3</v>
      </c>
      <c r="EH13" s="17">
        <v>0</v>
      </c>
      <c r="EI13" s="17">
        <v>1.1000000000000001</v>
      </c>
      <c r="EJ13" s="17">
        <v>0.7</v>
      </c>
      <c r="EK13" s="17">
        <v>1.7</v>
      </c>
      <c r="EL13" s="17">
        <v>0.2</v>
      </c>
      <c r="EM13" s="17">
        <v>0.1</v>
      </c>
      <c r="EN13" s="17">
        <v>1</v>
      </c>
      <c r="EO13" s="17">
        <v>-5.9</v>
      </c>
      <c r="EP13" s="17">
        <v>0</v>
      </c>
      <c r="EQ13" s="17">
        <v>0</v>
      </c>
      <c r="ER13" s="17">
        <v>0</v>
      </c>
      <c r="ES13" s="17">
        <v>-0.2</v>
      </c>
      <c r="ET13" s="17">
        <v>0</v>
      </c>
      <c r="EU13" s="17">
        <v>0</v>
      </c>
      <c r="EV13" s="17">
        <v>0</v>
      </c>
      <c r="EW13" s="17">
        <v>1.3</v>
      </c>
      <c r="EX13" s="17">
        <v>0.7</v>
      </c>
      <c r="EY13" s="17">
        <v>0.6</v>
      </c>
      <c r="EZ13" s="17">
        <v>1.1000000000000001</v>
      </c>
      <c r="FA13" s="17">
        <v>0</v>
      </c>
      <c r="FB13" s="17">
        <v>0.4</v>
      </c>
      <c r="FC13" s="17">
        <v>0.4</v>
      </c>
      <c r="FD13" s="17">
        <v>2.1</v>
      </c>
      <c r="FE13" s="17">
        <v>6.9</v>
      </c>
      <c r="FF13" s="17">
        <v>0.1</v>
      </c>
      <c r="FG13" s="17">
        <v>3.4</v>
      </c>
      <c r="FH13" s="17">
        <v>0</v>
      </c>
      <c r="FI13" s="17"/>
      <c r="FJ13" s="17"/>
      <c r="FK13" s="17">
        <v>-272.5</v>
      </c>
      <c r="FL13" s="15"/>
      <c r="FM13" s="17">
        <v>0</v>
      </c>
      <c r="FN13" s="17">
        <v>-0.63</v>
      </c>
      <c r="FO13" s="17">
        <v>1.5880000000000001</v>
      </c>
      <c r="FP13" s="17">
        <v>0.7</v>
      </c>
      <c r="FQ13" s="17">
        <v>0.37389</v>
      </c>
      <c r="FR13" s="17">
        <v>0.28388000000000002</v>
      </c>
      <c r="FS13" s="17">
        <v>-0.4</v>
      </c>
      <c r="FT13" s="17">
        <v>0.2</v>
      </c>
      <c r="FU13" s="17">
        <v>2.1157699999999999</v>
      </c>
    </row>
    <row r="14" spans="1:177" ht="24" customHeight="1" x14ac:dyDescent="0.3">
      <c r="A14" s="16" t="s">
        <v>62</v>
      </c>
      <c r="B14" s="16" t="s">
        <v>746</v>
      </c>
      <c r="C14" s="17">
        <v>-11.7</v>
      </c>
      <c r="D14" s="17">
        <v>-25</v>
      </c>
      <c r="E14" s="17">
        <v>8.1999999999999993</v>
      </c>
      <c r="F14" s="17"/>
      <c r="G14" s="17"/>
      <c r="H14" s="17">
        <v>0</v>
      </c>
      <c r="I14" s="17">
        <v>-3.2</v>
      </c>
      <c r="J14" s="17"/>
      <c r="K14" s="17"/>
      <c r="L14" s="17">
        <v>-42.7</v>
      </c>
      <c r="M14" s="17">
        <v>-43.8</v>
      </c>
      <c r="N14" s="17">
        <v>-26.3</v>
      </c>
      <c r="O14" s="17">
        <v>6.2</v>
      </c>
      <c r="P14" s="17">
        <v>-12.5</v>
      </c>
      <c r="Q14" s="17">
        <v>-10.3</v>
      </c>
      <c r="R14" s="17">
        <v>21.9</v>
      </c>
      <c r="S14" s="17">
        <v>0.1</v>
      </c>
      <c r="T14" s="17"/>
      <c r="U14" s="17"/>
      <c r="V14" s="17"/>
      <c r="W14" s="17"/>
      <c r="X14" s="17">
        <v>-2.1</v>
      </c>
      <c r="Y14" s="17">
        <v>1.2</v>
      </c>
      <c r="Z14" s="17">
        <v>1.3</v>
      </c>
      <c r="AA14" s="17"/>
      <c r="AB14" s="17">
        <v>-3.4</v>
      </c>
      <c r="AC14" s="17">
        <v>4.8</v>
      </c>
      <c r="AD14" s="17">
        <v>14.3</v>
      </c>
      <c r="AE14" s="17"/>
      <c r="AF14" s="17"/>
      <c r="AG14" s="17"/>
      <c r="AH14" s="17"/>
      <c r="AI14" s="17">
        <v>-3.9</v>
      </c>
      <c r="AJ14" s="17">
        <v>-16.5</v>
      </c>
      <c r="AK14" s="17"/>
      <c r="AL14" s="17"/>
      <c r="AM14" s="17"/>
      <c r="AN14" s="17">
        <v>-1.8</v>
      </c>
      <c r="AO14" s="17">
        <v>0</v>
      </c>
      <c r="AP14" s="17">
        <v>2</v>
      </c>
      <c r="AQ14" s="17">
        <v>-0.8</v>
      </c>
      <c r="AR14" s="17">
        <v>0</v>
      </c>
      <c r="AS14" s="17">
        <v>-0.8</v>
      </c>
      <c r="AT14" s="17">
        <v>1.5</v>
      </c>
      <c r="AU14" s="17">
        <v>0.1</v>
      </c>
      <c r="AV14" s="17">
        <v>-10.3</v>
      </c>
      <c r="AW14" s="17">
        <v>-32.9</v>
      </c>
      <c r="AX14" s="17">
        <v>-45.7</v>
      </c>
      <c r="AY14" s="17">
        <v>5.9</v>
      </c>
      <c r="AZ14" s="17">
        <v>-2.5</v>
      </c>
      <c r="BA14" s="17">
        <v>0</v>
      </c>
      <c r="BB14" s="17">
        <v>0</v>
      </c>
      <c r="BC14" s="17">
        <v>0.7</v>
      </c>
      <c r="BD14" s="17">
        <v>0.4</v>
      </c>
      <c r="BE14" s="17">
        <v>0.2</v>
      </c>
      <c r="BF14" s="17">
        <v>-6.4</v>
      </c>
      <c r="BG14" s="17"/>
      <c r="BH14" s="17"/>
      <c r="BI14" s="17">
        <v>-8.3000000000000007</v>
      </c>
      <c r="BJ14" s="17">
        <v>0</v>
      </c>
      <c r="BK14" s="17"/>
      <c r="BL14" s="17">
        <v>0</v>
      </c>
      <c r="BM14" s="17"/>
      <c r="BN14" s="17"/>
      <c r="BO14" s="17"/>
      <c r="BP14" s="17">
        <v>-1.4</v>
      </c>
      <c r="BQ14" s="17">
        <v>0</v>
      </c>
      <c r="BR14" s="17">
        <v>-44.2</v>
      </c>
      <c r="BS14" s="17">
        <v>7.4</v>
      </c>
      <c r="BT14" s="17">
        <v>-28.5</v>
      </c>
      <c r="BU14" s="17"/>
      <c r="BV14" s="17"/>
      <c r="BW14" s="17"/>
      <c r="BX14" s="17">
        <v>0</v>
      </c>
      <c r="BY14" s="17"/>
      <c r="BZ14" s="17"/>
      <c r="CA14" s="17"/>
      <c r="CB14" s="17"/>
      <c r="CC14" s="17">
        <v>-0.7</v>
      </c>
      <c r="CD14" s="17">
        <v>15.3</v>
      </c>
      <c r="CE14" s="17">
        <v>13.8</v>
      </c>
      <c r="CF14" s="17">
        <v>0.4</v>
      </c>
      <c r="CG14" s="17">
        <v>2.4</v>
      </c>
      <c r="CH14" s="17">
        <v>-0.1</v>
      </c>
      <c r="CI14" s="17"/>
      <c r="CJ14" s="17">
        <v>5.2</v>
      </c>
      <c r="CK14" s="17"/>
      <c r="CL14" s="17">
        <v>-6</v>
      </c>
      <c r="CM14" s="17">
        <v>-2.6</v>
      </c>
      <c r="CN14" s="17">
        <v>-40.6</v>
      </c>
      <c r="CO14" s="17">
        <v>0</v>
      </c>
      <c r="CP14" s="17"/>
      <c r="CQ14" s="17"/>
      <c r="CR14" s="17"/>
      <c r="CS14" s="17"/>
      <c r="CT14" s="17">
        <v>-15.4</v>
      </c>
      <c r="CU14" s="17">
        <v>-25.7</v>
      </c>
      <c r="CV14" s="17"/>
      <c r="CW14" s="17">
        <v>-11.8</v>
      </c>
      <c r="CX14" s="17">
        <v>0</v>
      </c>
      <c r="CY14" s="17">
        <v>-5.6</v>
      </c>
      <c r="CZ14" s="17"/>
      <c r="DA14" s="17"/>
      <c r="DB14" s="17"/>
      <c r="DC14" s="17">
        <v>0</v>
      </c>
      <c r="DD14" s="17">
        <v>0</v>
      </c>
      <c r="DE14" s="17"/>
      <c r="DF14" s="17"/>
      <c r="DG14" s="17">
        <v>0.1</v>
      </c>
      <c r="DH14" s="17">
        <v>0.9</v>
      </c>
      <c r="DI14" s="17">
        <v>0.2</v>
      </c>
      <c r="DJ14" s="17">
        <v>1.3</v>
      </c>
      <c r="DK14" s="17">
        <v>0.1</v>
      </c>
      <c r="DL14" s="17">
        <v>0.6</v>
      </c>
      <c r="DM14" s="17"/>
      <c r="DN14" s="17">
        <v>0</v>
      </c>
      <c r="DO14" s="17">
        <v>0</v>
      </c>
      <c r="DP14" s="17">
        <v>-5.4</v>
      </c>
      <c r="DQ14" s="17">
        <v>-6.4</v>
      </c>
      <c r="DR14" s="17">
        <v>0</v>
      </c>
      <c r="DS14" s="17">
        <v>-0.1</v>
      </c>
      <c r="DT14" s="17">
        <v>0.6</v>
      </c>
      <c r="DU14" s="17">
        <v>0.2</v>
      </c>
      <c r="DV14" s="17"/>
      <c r="DW14" s="17">
        <v>-2.4</v>
      </c>
      <c r="DX14" s="17">
        <v>0</v>
      </c>
      <c r="DY14" s="17">
        <v>0.9</v>
      </c>
      <c r="DZ14" s="17">
        <v>0.9</v>
      </c>
      <c r="EA14" s="17">
        <v>0</v>
      </c>
      <c r="EB14" s="17">
        <v>3.7</v>
      </c>
      <c r="EC14" s="17">
        <v>5.2</v>
      </c>
      <c r="ED14" s="17">
        <v>0</v>
      </c>
      <c r="EE14" s="17">
        <v>-10.5</v>
      </c>
      <c r="EF14" s="17">
        <v>-12</v>
      </c>
      <c r="EG14" s="17">
        <v>-1.5</v>
      </c>
      <c r="EH14" s="17">
        <v>-0.1</v>
      </c>
      <c r="EI14" s="17">
        <v>1.1000000000000001</v>
      </c>
      <c r="EJ14" s="17">
        <v>0.5</v>
      </c>
      <c r="EK14" s="17">
        <v>1.7</v>
      </c>
      <c r="EL14" s="17">
        <v>0.2</v>
      </c>
      <c r="EM14" s="17">
        <v>0.1</v>
      </c>
      <c r="EN14" s="17">
        <v>1</v>
      </c>
      <c r="EO14" s="17">
        <v>-6.1</v>
      </c>
      <c r="EP14" s="17">
        <v>0</v>
      </c>
      <c r="EQ14" s="17">
        <v>0</v>
      </c>
      <c r="ER14" s="17">
        <v>0</v>
      </c>
      <c r="ES14" s="17">
        <v>-0.2</v>
      </c>
      <c r="ET14" s="17">
        <v>-12.1</v>
      </c>
      <c r="EU14" s="17">
        <v>0</v>
      </c>
      <c r="EV14" s="17">
        <v>0</v>
      </c>
      <c r="EW14" s="17">
        <v>1.3</v>
      </c>
      <c r="EX14" s="17">
        <v>0.7</v>
      </c>
      <c r="EY14" s="17">
        <v>0.6</v>
      </c>
      <c r="EZ14" s="17">
        <v>1.1000000000000001</v>
      </c>
      <c r="FA14" s="17">
        <v>0</v>
      </c>
      <c r="FB14" s="17">
        <v>0.4</v>
      </c>
      <c r="FC14" s="17">
        <v>0.2</v>
      </c>
      <c r="FD14" s="17">
        <v>2.1</v>
      </c>
      <c r="FE14" s="17">
        <v>6.8</v>
      </c>
      <c r="FF14" s="17">
        <v>0.1</v>
      </c>
      <c r="FG14" s="17">
        <v>1.9</v>
      </c>
      <c r="FH14" s="17">
        <v>0</v>
      </c>
      <c r="FI14" s="17"/>
      <c r="FJ14" s="17"/>
      <c r="FK14" s="17">
        <v>-402.5</v>
      </c>
      <c r="FL14" s="15"/>
      <c r="FM14" s="17">
        <v>0</v>
      </c>
      <c r="FN14" s="17">
        <v>-0.71399999999999997</v>
      </c>
      <c r="FO14" s="17">
        <v>1.456</v>
      </c>
      <c r="FP14" s="17">
        <v>0.7</v>
      </c>
      <c r="FQ14" s="17">
        <v>0.37557000000000001</v>
      </c>
      <c r="FR14" s="17">
        <v>0.27951999999999999</v>
      </c>
      <c r="FS14" s="17">
        <v>-0.4</v>
      </c>
      <c r="FT14" s="17">
        <v>0.2</v>
      </c>
      <c r="FU14" s="17">
        <v>1.8970899999999999</v>
      </c>
    </row>
    <row r="15" spans="1:177" ht="24" customHeight="1" x14ac:dyDescent="0.3">
      <c r="A15" s="16" t="s">
        <v>62</v>
      </c>
      <c r="B15" s="16" t="s">
        <v>747</v>
      </c>
      <c r="C15" s="17">
        <v>-12.4</v>
      </c>
      <c r="D15" s="17">
        <v>-26.6</v>
      </c>
      <c r="E15" s="17">
        <v>8.3000000000000007</v>
      </c>
      <c r="F15" s="17"/>
      <c r="G15" s="17"/>
      <c r="H15" s="17">
        <v>0</v>
      </c>
      <c r="I15" s="17">
        <v>-3.4</v>
      </c>
      <c r="J15" s="17"/>
      <c r="K15" s="17"/>
      <c r="L15" s="17">
        <v>-42.6</v>
      </c>
      <c r="M15" s="17">
        <v>-44</v>
      </c>
      <c r="N15" s="17">
        <v>-25.7</v>
      </c>
      <c r="O15" s="17">
        <v>6.1</v>
      </c>
      <c r="P15" s="17">
        <v>-13.1</v>
      </c>
      <c r="Q15" s="17">
        <v>-11</v>
      </c>
      <c r="R15" s="17">
        <v>20.2</v>
      </c>
      <c r="S15" s="17">
        <v>0.1</v>
      </c>
      <c r="T15" s="17"/>
      <c r="U15" s="17"/>
      <c r="V15" s="17"/>
      <c r="W15" s="17"/>
      <c r="X15" s="17">
        <v>-3.3</v>
      </c>
      <c r="Y15" s="17">
        <v>1</v>
      </c>
      <c r="Z15" s="17">
        <v>1.1000000000000001</v>
      </c>
      <c r="AA15" s="17"/>
      <c r="AB15" s="17">
        <v>-3.4</v>
      </c>
      <c r="AC15" s="17">
        <v>4.8</v>
      </c>
      <c r="AD15" s="17">
        <v>13.9</v>
      </c>
      <c r="AE15" s="17"/>
      <c r="AF15" s="17"/>
      <c r="AG15" s="17"/>
      <c r="AH15" s="17"/>
      <c r="AI15" s="17">
        <v>-4.4000000000000004</v>
      </c>
      <c r="AJ15" s="17">
        <v>-17.7</v>
      </c>
      <c r="AK15" s="17"/>
      <c r="AL15" s="17"/>
      <c r="AM15" s="17"/>
      <c r="AN15" s="17">
        <v>-1.8</v>
      </c>
      <c r="AO15" s="17">
        <v>0</v>
      </c>
      <c r="AP15" s="17">
        <v>1.6</v>
      </c>
      <c r="AQ15" s="17">
        <v>-0.9</v>
      </c>
      <c r="AR15" s="17">
        <v>0</v>
      </c>
      <c r="AS15" s="17">
        <v>-1.1000000000000001</v>
      </c>
      <c r="AT15" s="17">
        <v>1.5</v>
      </c>
      <c r="AU15" s="17">
        <v>0.7</v>
      </c>
      <c r="AV15" s="17">
        <v>-13.8</v>
      </c>
      <c r="AW15" s="17">
        <v>-36.5</v>
      </c>
      <c r="AX15" s="17">
        <v>-47.9</v>
      </c>
      <c r="AY15" s="17">
        <v>5.6</v>
      </c>
      <c r="AZ15" s="17">
        <v>-2.6</v>
      </c>
      <c r="BA15" s="17">
        <v>-0.3</v>
      </c>
      <c r="BB15" s="17">
        <v>0</v>
      </c>
      <c r="BC15" s="17">
        <v>1.2</v>
      </c>
      <c r="BD15" s="17">
        <v>0.4</v>
      </c>
      <c r="BE15" s="17">
        <v>0.2</v>
      </c>
      <c r="BF15" s="17">
        <v>-5.5</v>
      </c>
      <c r="BG15" s="17"/>
      <c r="BH15" s="17"/>
      <c r="BI15" s="17">
        <v>-8.3000000000000007</v>
      </c>
      <c r="BJ15" s="17">
        <v>0</v>
      </c>
      <c r="BK15" s="17"/>
      <c r="BL15" s="17">
        <v>0</v>
      </c>
      <c r="BM15" s="17"/>
      <c r="BN15" s="17"/>
      <c r="BO15" s="17"/>
      <c r="BP15" s="17">
        <v>-2.7</v>
      </c>
      <c r="BQ15" s="17">
        <v>0</v>
      </c>
      <c r="BR15" s="17">
        <v>-45.3</v>
      </c>
      <c r="BS15" s="17">
        <v>6.4</v>
      </c>
      <c r="BT15" s="17">
        <v>-29.5</v>
      </c>
      <c r="BU15" s="17"/>
      <c r="BV15" s="17"/>
      <c r="BW15" s="17"/>
      <c r="BX15" s="17">
        <v>0</v>
      </c>
      <c r="BY15" s="17"/>
      <c r="BZ15" s="17"/>
      <c r="CA15" s="17"/>
      <c r="CB15" s="17"/>
      <c r="CC15" s="17">
        <v>-0.7</v>
      </c>
      <c r="CD15" s="17">
        <v>14.8</v>
      </c>
      <c r="CE15" s="17">
        <v>13.6</v>
      </c>
      <c r="CF15" s="17">
        <v>-0.2</v>
      </c>
      <c r="CG15" s="17">
        <v>2.4</v>
      </c>
      <c r="CH15" s="17">
        <v>-0.1</v>
      </c>
      <c r="CI15" s="17"/>
      <c r="CJ15" s="17">
        <v>5.2</v>
      </c>
      <c r="CK15" s="17"/>
      <c r="CL15" s="17">
        <v>-6.9</v>
      </c>
      <c r="CM15" s="17">
        <v>-3.6</v>
      </c>
      <c r="CN15" s="17">
        <v>-41.9</v>
      </c>
      <c r="CO15" s="17">
        <v>0</v>
      </c>
      <c r="CP15" s="17"/>
      <c r="CQ15" s="17"/>
      <c r="CR15" s="17"/>
      <c r="CS15" s="17"/>
      <c r="CT15" s="17">
        <v>-17.3</v>
      </c>
      <c r="CU15" s="17">
        <v>-26.7</v>
      </c>
      <c r="CV15" s="17"/>
      <c r="CW15" s="17">
        <v>-11.6</v>
      </c>
      <c r="CX15" s="17">
        <v>0</v>
      </c>
      <c r="CY15" s="17">
        <v>-5.6</v>
      </c>
      <c r="CZ15" s="17"/>
      <c r="DA15" s="17"/>
      <c r="DB15" s="17"/>
      <c r="DC15" s="17">
        <v>0</v>
      </c>
      <c r="DD15" s="17">
        <v>0</v>
      </c>
      <c r="DE15" s="17"/>
      <c r="DF15" s="17"/>
      <c r="DG15" s="17">
        <v>0.1</v>
      </c>
      <c r="DH15" s="17">
        <v>0.9</v>
      </c>
      <c r="DI15" s="17">
        <v>0.2</v>
      </c>
      <c r="DJ15" s="17">
        <v>1.1000000000000001</v>
      </c>
      <c r="DK15" s="17">
        <v>0.1</v>
      </c>
      <c r="DL15" s="17">
        <v>0.6</v>
      </c>
      <c r="DM15" s="17"/>
      <c r="DN15" s="17">
        <v>0</v>
      </c>
      <c r="DO15" s="17">
        <v>0</v>
      </c>
      <c r="DP15" s="17">
        <v>-6</v>
      </c>
      <c r="DQ15" s="17">
        <v>-7.7</v>
      </c>
      <c r="DR15" s="17">
        <v>0</v>
      </c>
      <c r="DS15" s="17">
        <v>-0.1</v>
      </c>
      <c r="DT15" s="17">
        <v>0.6</v>
      </c>
      <c r="DU15" s="17">
        <v>0.2</v>
      </c>
      <c r="DV15" s="17"/>
      <c r="DW15" s="17">
        <v>-2.4</v>
      </c>
      <c r="DX15" s="17">
        <v>0.1</v>
      </c>
      <c r="DY15" s="17">
        <v>0.9</v>
      </c>
      <c r="DZ15" s="17">
        <v>0.9</v>
      </c>
      <c r="EA15" s="17">
        <v>0</v>
      </c>
      <c r="EB15" s="17">
        <v>3</v>
      </c>
      <c r="EC15" s="17">
        <v>6</v>
      </c>
      <c r="ED15" s="17">
        <v>0</v>
      </c>
      <c r="EE15" s="17">
        <v>-10</v>
      </c>
      <c r="EF15" s="17">
        <v>-11.9</v>
      </c>
      <c r="EG15" s="17">
        <v>-1.5</v>
      </c>
      <c r="EH15" s="17">
        <v>0</v>
      </c>
      <c r="EI15" s="17">
        <v>1.1000000000000001</v>
      </c>
      <c r="EJ15" s="17">
        <v>0.4</v>
      </c>
      <c r="EK15" s="17">
        <v>1.8</v>
      </c>
      <c r="EL15" s="17">
        <v>0.2</v>
      </c>
      <c r="EM15" s="17">
        <v>0.1</v>
      </c>
      <c r="EN15" s="17">
        <v>1</v>
      </c>
      <c r="EO15" s="17">
        <v>-6</v>
      </c>
      <c r="EP15" s="17">
        <v>0</v>
      </c>
      <c r="EQ15" s="17">
        <v>0</v>
      </c>
      <c r="ER15" s="17">
        <v>0</v>
      </c>
      <c r="ES15" s="17">
        <v>-0.2</v>
      </c>
      <c r="ET15" s="17">
        <v>-13</v>
      </c>
      <c r="EU15" s="17">
        <v>0.6</v>
      </c>
      <c r="EV15" s="17">
        <v>0</v>
      </c>
      <c r="EW15" s="17">
        <v>1.3</v>
      </c>
      <c r="EX15" s="17">
        <v>0.7</v>
      </c>
      <c r="EY15" s="17">
        <v>0.6</v>
      </c>
      <c r="EZ15" s="17">
        <v>1.1000000000000001</v>
      </c>
      <c r="FA15" s="17">
        <v>0</v>
      </c>
      <c r="FB15" s="17">
        <v>0.4</v>
      </c>
      <c r="FC15" s="17">
        <v>0</v>
      </c>
      <c r="FD15" s="17">
        <v>2</v>
      </c>
      <c r="FE15" s="17">
        <v>6</v>
      </c>
      <c r="FF15" s="17">
        <v>0.5</v>
      </c>
      <c r="FG15" s="17">
        <v>2.7</v>
      </c>
      <c r="FH15" s="17">
        <v>0</v>
      </c>
      <c r="FI15" s="17"/>
      <c r="FJ15" s="17"/>
      <c r="FK15" s="17">
        <v>-432.9</v>
      </c>
      <c r="FL15" s="15"/>
      <c r="FM15" s="17">
        <v>0</v>
      </c>
      <c r="FN15" s="17">
        <v>-0.76400000000000001</v>
      </c>
      <c r="FO15" s="17">
        <v>1.52</v>
      </c>
      <c r="FP15" s="17">
        <v>0.7</v>
      </c>
      <c r="FQ15" s="17">
        <v>0.36942000000000003</v>
      </c>
      <c r="FR15" s="17">
        <v>0.25184000000000001</v>
      </c>
      <c r="FS15" s="17">
        <v>-0.4</v>
      </c>
      <c r="FT15" s="17">
        <v>0.2</v>
      </c>
      <c r="FU15" s="17">
        <v>1.8772599999999999</v>
      </c>
    </row>
    <row r="16" spans="1:177" ht="24" customHeight="1" x14ac:dyDescent="0.3">
      <c r="A16" s="16" t="s">
        <v>62</v>
      </c>
      <c r="B16" s="16" t="s">
        <v>748</v>
      </c>
      <c r="C16" s="17">
        <v>-12.8</v>
      </c>
      <c r="D16" s="17">
        <v>-28.6</v>
      </c>
      <c r="E16" s="17">
        <v>7.3</v>
      </c>
      <c r="F16" s="17"/>
      <c r="G16" s="17"/>
      <c r="H16" s="17">
        <v>0</v>
      </c>
      <c r="I16" s="17">
        <v>-4.7</v>
      </c>
      <c r="J16" s="17"/>
      <c r="K16" s="17"/>
      <c r="L16" s="17">
        <v>-42.6</v>
      </c>
      <c r="M16" s="17">
        <v>-50</v>
      </c>
      <c r="N16" s="17">
        <v>-33</v>
      </c>
      <c r="O16" s="17">
        <v>7.7</v>
      </c>
      <c r="P16" s="17">
        <v>-7.6</v>
      </c>
      <c r="Q16" s="17">
        <v>-13.2</v>
      </c>
      <c r="R16" s="17">
        <v>27.4</v>
      </c>
      <c r="S16" s="17">
        <v>-0.2</v>
      </c>
      <c r="T16" s="17"/>
      <c r="U16" s="17"/>
      <c r="V16" s="17"/>
      <c r="W16" s="17"/>
      <c r="X16" s="17">
        <v>-3.3</v>
      </c>
      <c r="Y16" s="17">
        <v>1.3</v>
      </c>
      <c r="Z16" s="17">
        <v>1.4</v>
      </c>
      <c r="AA16" s="17"/>
      <c r="AB16" s="17">
        <v>-3.4</v>
      </c>
      <c r="AC16" s="17">
        <v>4.8</v>
      </c>
      <c r="AD16" s="17">
        <v>14.2</v>
      </c>
      <c r="AE16" s="17"/>
      <c r="AF16" s="17"/>
      <c r="AG16" s="17"/>
      <c r="AH16" s="17"/>
      <c r="AI16" s="17">
        <v>-5.3</v>
      </c>
      <c r="AJ16" s="17">
        <v>-15.4</v>
      </c>
      <c r="AK16" s="17"/>
      <c r="AL16" s="17"/>
      <c r="AM16" s="17"/>
      <c r="AN16" s="17">
        <v>-1.8</v>
      </c>
      <c r="AO16" s="17">
        <v>0</v>
      </c>
      <c r="AP16" s="17">
        <v>1.3</v>
      </c>
      <c r="AQ16" s="17">
        <v>0.1</v>
      </c>
      <c r="AR16" s="17">
        <v>0</v>
      </c>
      <c r="AS16" s="17">
        <v>-0.8</v>
      </c>
      <c r="AT16" s="17">
        <v>1.5</v>
      </c>
      <c r="AU16" s="17">
        <v>0.7</v>
      </c>
      <c r="AV16" s="17">
        <v>-20.100000000000001</v>
      </c>
      <c r="AW16" s="17">
        <v>-42.5</v>
      </c>
      <c r="AX16" s="17">
        <v>-53.6</v>
      </c>
      <c r="AY16" s="17">
        <v>2.9</v>
      </c>
      <c r="AZ16" s="17">
        <v>-2.6</v>
      </c>
      <c r="BA16" s="17">
        <v>-0.3</v>
      </c>
      <c r="BB16" s="17">
        <v>0</v>
      </c>
      <c r="BC16" s="17">
        <v>-0.1</v>
      </c>
      <c r="BD16" s="17">
        <v>0.4</v>
      </c>
      <c r="BE16" s="17">
        <v>0.2</v>
      </c>
      <c r="BF16" s="17">
        <v>-10.6</v>
      </c>
      <c r="BG16" s="17"/>
      <c r="BH16" s="17"/>
      <c r="BI16" s="17">
        <v>-9.4</v>
      </c>
      <c r="BJ16" s="17">
        <v>0</v>
      </c>
      <c r="BK16" s="17"/>
      <c r="BL16" s="17">
        <v>0</v>
      </c>
      <c r="BM16" s="17"/>
      <c r="BN16" s="17"/>
      <c r="BO16" s="17"/>
      <c r="BP16" s="17">
        <v>-1.8</v>
      </c>
      <c r="BQ16" s="17">
        <v>0</v>
      </c>
      <c r="BR16" s="17">
        <v>-46.8</v>
      </c>
      <c r="BS16" s="17">
        <v>3.2</v>
      </c>
      <c r="BT16" s="17">
        <v>-31.5</v>
      </c>
      <c r="BU16" s="17"/>
      <c r="BV16" s="17"/>
      <c r="BW16" s="17"/>
      <c r="BX16" s="17">
        <v>0</v>
      </c>
      <c r="BY16" s="17"/>
      <c r="BZ16" s="17"/>
      <c r="CA16" s="17"/>
      <c r="CB16" s="17"/>
      <c r="CC16" s="17">
        <v>-0.7</v>
      </c>
      <c r="CD16" s="17">
        <v>15.9</v>
      </c>
      <c r="CE16" s="17">
        <v>14.4</v>
      </c>
      <c r="CF16" s="17">
        <v>0.4</v>
      </c>
      <c r="CG16" s="17">
        <v>2.2000000000000002</v>
      </c>
      <c r="CH16" s="17">
        <v>-0.1</v>
      </c>
      <c r="CI16" s="17"/>
      <c r="CJ16" s="17">
        <v>4.8</v>
      </c>
      <c r="CK16" s="17"/>
      <c r="CL16" s="17">
        <v>-9.4</v>
      </c>
      <c r="CM16" s="17">
        <v>-5.9</v>
      </c>
      <c r="CN16" s="17">
        <v>-45.2</v>
      </c>
      <c r="CO16" s="17">
        <v>0</v>
      </c>
      <c r="CP16" s="17"/>
      <c r="CQ16" s="17"/>
      <c r="CR16" s="17"/>
      <c r="CS16" s="17"/>
      <c r="CT16" s="17">
        <v>-22</v>
      </c>
      <c r="CU16" s="17">
        <v>-29.6</v>
      </c>
      <c r="CV16" s="17"/>
      <c r="CW16" s="17">
        <v>-11.2</v>
      </c>
      <c r="CX16" s="17">
        <v>0</v>
      </c>
      <c r="CY16" s="17">
        <v>-5.7</v>
      </c>
      <c r="CZ16" s="17"/>
      <c r="DA16" s="17"/>
      <c r="DB16" s="17"/>
      <c r="DC16" s="17">
        <v>0</v>
      </c>
      <c r="DD16" s="17">
        <v>0</v>
      </c>
      <c r="DE16" s="17"/>
      <c r="DF16" s="17"/>
      <c r="DG16" s="17">
        <v>0.1</v>
      </c>
      <c r="DH16" s="17">
        <v>0.9</v>
      </c>
      <c r="DI16" s="17">
        <v>0.2</v>
      </c>
      <c r="DJ16" s="17">
        <v>0.9</v>
      </c>
      <c r="DK16" s="17">
        <v>0.1</v>
      </c>
      <c r="DL16" s="17">
        <v>0.6</v>
      </c>
      <c r="DM16" s="17"/>
      <c r="DN16" s="17">
        <v>0</v>
      </c>
      <c r="DO16" s="17">
        <v>0</v>
      </c>
      <c r="DP16" s="17">
        <v>-5.4</v>
      </c>
      <c r="DQ16" s="17">
        <v>-7.1</v>
      </c>
      <c r="DR16" s="17">
        <v>0</v>
      </c>
      <c r="DS16" s="17">
        <v>-0.1</v>
      </c>
      <c r="DT16" s="17">
        <v>0.6</v>
      </c>
      <c r="DU16" s="17">
        <v>0.2</v>
      </c>
      <c r="DV16" s="17"/>
      <c r="DW16" s="17">
        <v>-2.4</v>
      </c>
      <c r="DX16" s="17">
        <v>0</v>
      </c>
      <c r="DY16" s="17">
        <v>0.8</v>
      </c>
      <c r="DZ16" s="17">
        <v>0.8</v>
      </c>
      <c r="EA16" s="17">
        <v>-0.1</v>
      </c>
      <c r="EB16" s="17">
        <v>3.2</v>
      </c>
      <c r="EC16" s="17">
        <v>5.4</v>
      </c>
      <c r="ED16" s="17">
        <v>0</v>
      </c>
      <c r="EE16" s="17">
        <v>-10.199999999999999</v>
      </c>
      <c r="EF16" s="17">
        <v>-12</v>
      </c>
      <c r="EG16" s="17">
        <v>-1.4</v>
      </c>
      <c r="EH16" s="17">
        <v>0</v>
      </c>
      <c r="EI16" s="17">
        <v>1.1000000000000001</v>
      </c>
      <c r="EJ16" s="17">
        <v>0.4</v>
      </c>
      <c r="EK16" s="17">
        <v>1.8</v>
      </c>
      <c r="EL16" s="17">
        <v>0.2</v>
      </c>
      <c r="EM16" s="17">
        <v>0.1</v>
      </c>
      <c r="EN16" s="17">
        <v>1</v>
      </c>
      <c r="EO16" s="17">
        <v>-6.2</v>
      </c>
      <c r="EP16" s="17">
        <v>0</v>
      </c>
      <c r="EQ16" s="17">
        <v>0</v>
      </c>
      <c r="ER16" s="17">
        <v>0</v>
      </c>
      <c r="ES16" s="17">
        <v>-0.2</v>
      </c>
      <c r="ET16" s="17">
        <v>-11.5</v>
      </c>
      <c r="EU16" s="17">
        <v>0.4</v>
      </c>
      <c r="EV16" s="17">
        <v>0</v>
      </c>
      <c r="EW16" s="17">
        <v>1.3</v>
      </c>
      <c r="EX16" s="17">
        <v>0.7</v>
      </c>
      <c r="EY16" s="17">
        <v>0.6</v>
      </c>
      <c r="EZ16" s="17">
        <v>1.1000000000000001</v>
      </c>
      <c r="FA16" s="17">
        <v>0</v>
      </c>
      <c r="FB16" s="17">
        <v>0.4</v>
      </c>
      <c r="FC16" s="17">
        <v>0</v>
      </c>
      <c r="FD16" s="17">
        <v>2.1</v>
      </c>
      <c r="FE16" s="17">
        <v>6.1</v>
      </c>
      <c r="FF16" s="17">
        <v>0.3</v>
      </c>
      <c r="FG16" s="17">
        <v>1.9</v>
      </c>
      <c r="FH16" s="17">
        <v>0</v>
      </c>
      <c r="FI16" s="17"/>
      <c r="FJ16" s="17"/>
      <c r="FK16" s="17">
        <v>-483</v>
      </c>
      <c r="FL16" s="15"/>
      <c r="FM16" s="17">
        <v>0</v>
      </c>
      <c r="FN16" s="17">
        <v>-0.80400000000000005</v>
      </c>
      <c r="FO16" s="17">
        <v>1.3839999999999999</v>
      </c>
      <c r="FP16" s="17">
        <v>0.7</v>
      </c>
      <c r="FQ16" s="17">
        <v>0.36053000000000002</v>
      </c>
      <c r="FR16" s="17">
        <v>0.28132000000000001</v>
      </c>
      <c r="FS16" s="17">
        <v>-0.4</v>
      </c>
      <c r="FT16" s="17">
        <v>0.2</v>
      </c>
      <c r="FU16" s="17">
        <v>1.7218500000000001</v>
      </c>
    </row>
    <row r="17" spans="1:177" ht="24" customHeight="1" x14ac:dyDescent="0.3">
      <c r="A17" s="16" t="s">
        <v>62</v>
      </c>
      <c r="B17" s="16" t="s">
        <v>749</v>
      </c>
      <c r="C17" s="17">
        <v>-13.4</v>
      </c>
      <c r="D17" s="17">
        <v>-32.700000000000003</v>
      </c>
      <c r="E17" s="17">
        <v>6.9</v>
      </c>
      <c r="F17" s="17"/>
      <c r="G17" s="17"/>
      <c r="H17" s="17">
        <v>0</v>
      </c>
      <c r="I17" s="17">
        <v>-4.8</v>
      </c>
      <c r="J17" s="17"/>
      <c r="K17" s="17"/>
      <c r="L17" s="17">
        <v>-46.3</v>
      </c>
      <c r="M17" s="17">
        <v>-47.6</v>
      </c>
      <c r="N17" s="17">
        <v>-29.5</v>
      </c>
      <c r="O17" s="17">
        <v>1.7</v>
      </c>
      <c r="P17" s="17">
        <v>-8.5</v>
      </c>
      <c r="Q17" s="17">
        <v>-13.9</v>
      </c>
      <c r="R17" s="17">
        <v>24.1</v>
      </c>
      <c r="S17" s="17">
        <v>0.1</v>
      </c>
      <c r="T17" s="17"/>
      <c r="U17" s="17"/>
      <c r="V17" s="17"/>
      <c r="W17" s="17"/>
      <c r="X17" s="17">
        <v>-4.9000000000000004</v>
      </c>
      <c r="Y17" s="17">
        <v>0.9</v>
      </c>
      <c r="Z17" s="17">
        <v>1.3</v>
      </c>
      <c r="AA17" s="17"/>
      <c r="AB17" s="17">
        <v>-3.4</v>
      </c>
      <c r="AC17" s="17">
        <v>4.8</v>
      </c>
      <c r="AD17" s="17">
        <v>13.2</v>
      </c>
      <c r="AE17" s="17"/>
      <c r="AF17" s="17"/>
      <c r="AG17" s="17"/>
      <c r="AH17" s="17"/>
      <c r="AI17" s="17">
        <v>-5.3</v>
      </c>
      <c r="AJ17" s="17">
        <v>-18.3</v>
      </c>
      <c r="AK17" s="17"/>
      <c r="AL17" s="17"/>
      <c r="AM17" s="17"/>
      <c r="AN17" s="17">
        <v>-1.8</v>
      </c>
      <c r="AO17" s="17">
        <v>0</v>
      </c>
      <c r="AP17" s="17">
        <v>1.3</v>
      </c>
      <c r="AQ17" s="17">
        <v>-0.7</v>
      </c>
      <c r="AR17" s="17">
        <v>0</v>
      </c>
      <c r="AS17" s="17">
        <v>-1.1000000000000001</v>
      </c>
      <c r="AT17" s="17">
        <v>1.5</v>
      </c>
      <c r="AU17" s="17">
        <v>0.6</v>
      </c>
      <c r="AV17" s="17">
        <v>-22.1</v>
      </c>
      <c r="AW17" s="17">
        <v>-44.7</v>
      </c>
      <c r="AX17" s="17">
        <v>-55.9</v>
      </c>
      <c r="AY17" s="17">
        <v>5.6</v>
      </c>
      <c r="AZ17" s="17">
        <v>-2.6</v>
      </c>
      <c r="BA17" s="17">
        <v>-0.1</v>
      </c>
      <c r="BB17" s="17">
        <v>0</v>
      </c>
      <c r="BC17" s="17">
        <v>0.7</v>
      </c>
      <c r="BD17" s="17">
        <v>0.4</v>
      </c>
      <c r="BE17" s="17">
        <v>0.2</v>
      </c>
      <c r="BF17" s="17">
        <v>-7</v>
      </c>
      <c r="BG17" s="17"/>
      <c r="BH17" s="17"/>
      <c r="BI17" s="17">
        <v>-6.5</v>
      </c>
      <c r="BJ17" s="17">
        <v>0</v>
      </c>
      <c r="BK17" s="17"/>
      <c r="BL17" s="17">
        <v>0</v>
      </c>
      <c r="BM17" s="17"/>
      <c r="BN17" s="17"/>
      <c r="BO17" s="17"/>
      <c r="BP17" s="17">
        <v>-2.6</v>
      </c>
      <c r="BQ17" s="17">
        <v>0</v>
      </c>
      <c r="BR17" s="17">
        <v>-49</v>
      </c>
      <c r="BS17" s="17">
        <v>2.2999999999999998</v>
      </c>
      <c r="BT17" s="17">
        <v>-33.4</v>
      </c>
      <c r="BU17" s="17"/>
      <c r="BV17" s="17"/>
      <c r="BW17" s="17"/>
      <c r="BX17" s="17">
        <v>0</v>
      </c>
      <c r="BY17" s="17"/>
      <c r="BZ17" s="17"/>
      <c r="CA17" s="17"/>
      <c r="CB17" s="17"/>
      <c r="CC17" s="17">
        <v>-0.7</v>
      </c>
      <c r="CD17" s="17">
        <v>15.6</v>
      </c>
      <c r="CE17" s="17">
        <v>13.4</v>
      </c>
      <c r="CF17" s="17">
        <v>-0.3</v>
      </c>
      <c r="CG17" s="17">
        <v>2.2000000000000002</v>
      </c>
      <c r="CH17" s="17">
        <v>-0.3</v>
      </c>
      <c r="CI17" s="17"/>
      <c r="CJ17" s="17">
        <v>4.5</v>
      </c>
      <c r="CK17" s="17"/>
      <c r="CL17" s="17">
        <v>-10.9</v>
      </c>
      <c r="CM17" s="17">
        <v>-7.5</v>
      </c>
      <c r="CN17" s="17">
        <v>-47.5</v>
      </c>
      <c r="CO17" s="17">
        <v>0</v>
      </c>
      <c r="CP17" s="17"/>
      <c r="CQ17" s="17"/>
      <c r="CR17" s="17"/>
      <c r="CS17" s="17"/>
      <c r="CT17" s="17">
        <v>-22.7</v>
      </c>
      <c r="CU17" s="17">
        <v>-30</v>
      </c>
      <c r="CV17" s="17"/>
      <c r="CW17" s="17">
        <v>-10.5</v>
      </c>
      <c r="CX17" s="17">
        <v>0</v>
      </c>
      <c r="CY17" s="17">
        <v>-5.5</v>
      </c>
      <c r="CZ17" s="17"/>
      <c r="DA17" s="17"/>
      <c r="DB17" s="17"/>
      <c r="DC17" s="17">
        <v>0</v>
      </c>
      <c r="DD17" s="17">
        <v>0</v>
      </c>
      <c r="DE17" s="17"/>
      <c r="DF17" s="17"/>
      <c r="DG17" s="17">
        <v>0.1</v>
      </c>
      <c r="DH17" s="17">
        <v>1</v>
      </c>
      <c r="DI17" s="17">
        <v>0.2</v>
      </c>
      <c r="DJ17" s="17">
        <v>1</v>
      </c>
      <c r="DK17" s="17">
        <v>0.1</v>
      </c>
      <c r="DL17" s="17">
        <v>0.6</v>
      </c>
      <c r="DM17" s="17"/>
      <c r="DN17" s="17">
        <v>0</v>
      </c>
      <c r="DO17" s="17">
        <v>0</v>
      </c>
      <c r="DP17" s="17">
        <v>-5.6</v>
      </c>
      <c r="DQ17" s="17">
        <v>-8</v>
      </c>
      <c r="DR17" s="17">
        <v>0</v>
      </c>
      <c r="DS17" s="17">
        <v>0</v>
      </c>
      <c r="DT17" s="17">
        <v>0.4</v>
      </c>
      <c r="DU17" s="17">
        <v>0.2</v>
      </c>
      <c r="DV17" s="17"/>
      <c r="DW17" s="17">
        <v>-2.5</v>
      </c>
      <c r="DX17" s="17">
        <v>0.3</v>
      </c>
      <c r="DY17" s="17">
        <v>0.8</v>
      </c>
      <c r="DZ17" s="17">
        <v>0.7</v>
      </c>
      <c r="EA17" s="17">
        <v>-0.1</v>
      </c>
      <c r="EB17" s="17">
        <v>3</v>
      </c>
      <c r="EC17" s="17">
        <v>1.5</v>
      </c>
      <c r="ED17" s="17">
        <v>0</v>
      </c>
      <c r="EE17" s="17">
        <v>-10.9</v>
      </c>
      <c r="EF17" s="17">
        <v>-12.5</v>
      </c>
      <c r="EG17" s="17">
        <v>-1.4</v>
      </c>
      <c r="EH17" s="17">
        <v>0</v>
      </c>
      <c r="EI17" s="17">
        <v>1.1000000000000001</v>
      </c>
      <c r="EJ17" s="17">
        <v>0.5</v>
      </c>
      <c r="EK17" s="17">
        <v>1.8</v>
      </c>
      <c r="EL17" s="17">
        <v>0.2</v>
      </c>
      <c r="EM17" s="17">
        <v>0.1</v>
      </c>
      <c r="EN17" s="17">
        <v>1</v>
      </c>
      <c r="EO17" s="17">
        <v>-6.2</v>
      </c>
      <c r="EP17" s="17">
        <v>0</v>
      </c>
      <c r="EQ17" s="17">
        <v>0</v>
      </c>
      <c r="ER17" s="17">
        <v>0</v>
      </c>
      <c r="ES17" s="17">
        <v>-0.2</v>
      </c>
      <c r="ET17" s="17">
        <v>-10.8</v>
      </c>
      <c r="EU17" s="17">
        <v>0</v>
      </c>
      <c r="EV17" s="17">
        <v>0</v>
      </c>
      <c r="EW17" s="17">
        <v>1.3</v>
      </c>
      <c r="EX17" s="17">
        <v>0.7</v>
      </c>
      <c r="EY17" s="17">
        <v>0.6</v>
      </c>
      <c r="EZ17" s="17">
        <v>1.1000000000000001</v>
      </c>
      <c r="FA17" s="17">
        <v>0</v>
      </c>
      <c r="FB17" s="17">
        <v>0.4</v>
      </c>
      <c r="FC17" s="17">
        <v>0</v>
      </c>
      <c r="FD17" s="17">
        <v>2</v>
      </c>
      <c r="FE17" s="17">
        <v>6.3</v>
      </c>
      <c r="FF17" s="17">
        <v>0</v>
      </c>
      <c r="FG17" s="17">
        <v>0.5</v>
      </c>
      <c r="FH17" s="17">
        <v>0</v>
      </c>
      <c r="FI17" s="17"/>
      <c r="FJ17" s="17"/>
      <c r="FK17" s="17">
        <v>-521.4</v>
      </c>
      <c r="FL17" s="15"/>
      <c r="FM17" s="17">
        <v>0</v>
      </c>
      <c r="FN17" s="17">
        <v>-0.82399999999999995</v>
      </c>
      <c r="FO17" s="17">
        <v>1.4159999999999999</v>
      </c>
      <c r="FP17" s="17">
        <v>0.7</v>
      </c>
      <c r="FQ17" s="17">
        <v>0.36098000000000002</v>
      </c>
      <c r="FR17" s="17">
        <v>0.29299999999999998</v>
      </c>
      <c r="FS17" s="17">
        <v>-0.4</v>
      </c>
      <c r="FT17" s="17">
        <v>0.2</v>
      </c>
      <c r="FU17" s="17">
        <v>1.7459800000000001</v>
      </c>
    </row>
    <row r="18" spans="1:177" ht="24" customHeight="1" x14ac:dyDescent="0.3">
      <c r="A18" s="18" t="s">
        <v>62</v>
      </c>
      <c r="B18" s="18" t="s">
        <v>750</v>
      </c>
      <c r="C18" s="19">
        <v>-18.100000000000001</v>
      </c>
      <c r="D18" s="19">
        <v>-26</v>
      </c>
      <c r="E18" s="19">
        <v>8</v>
      </c>
      <c r="F18" s="19"/>
      <c r="G18" s="19"/>
      <c r="H18" s="19">
        <v>0</v>
      </c>
      <c r="I18" s="19">
        <v>10</v>
      </c>
      <c r="J18" s="19"/>
      <c r="K18" s="19"/>
      <c r="L18" s="19">
        <v>-40.9</v>
      </c>
      <c r="M18" s="19">
        <v>-46.7</v>
      </c>
      <c r="N18" s="19">
        <v>-28.9</v>
      </c>
      <c r="O18" s="19">
        <v>8.8000000000000007</v>
      </c>
      <c r="P18" s="19">
        <v>-5.0999999999999996</v>
      </c>
      <c r="Q18" s="19">
        <v>-11.5</v>
      </c>
      <c r="R18" s="19">
        <v>18.2</v>
      </c>
      <c r="S18" s="19">
        <v>-0.1</v>
      </c>
      <c r="T18" s="19"/>
      <c r="U18" s="19"/>
      <c r="V18" s="19"/>
      <c r="W18" s="19"/>
      <c r="X18" s="19">
        <v>-3.7</v>
      </c>
      <c r="Y18" s="19">
        <v>1.4</v>
      </c>
      <c r="Z18" s="19">
        <v>1.5</v>
      </c>
      <c r="AA18" s="19"/>
      <c r="AB18" s="19">
        <v>-3.4</v>
      </c>
      <c r="AC18" s="19">
        <v>4.8</v>
      </c>
      <c r="AD18" s="19">
        <v>14.6</v>
      </c>
      <c r="AE18" s="19"/>
      <c r="AF18" s="19"/>
      <c r="AG18" s="19"/>
      <c r="AH18" s="19"/>
      <c r="AI18" s="19">
        <v>-5.8</v>
      </c>
      <c r="AJ18" s="19">
        <v>-14.2</v>
      </c>
      <c r="AK18" s="19"/>
      <c r="AL18" s="19"/>
      <c r="AM18" s="19"/>
      <c r="AN18" s="19">
        <v>-1.8</v>
      </c>
      <c r="AO18" s="19">
        <v>0</v>
      </c>
      <c r="AP18" s="19">
        <v>1.4</v>
      </c>
      <c r="AQ18" s="19">
        <v>-1</v>
      </c>
      <c r="AR18" s="19">
        <v>0</v>
      </c>
      <c r="AS18" s="19">
        <v>-0.8</v>
      </c>
      <c r="AT18" s="19">
        <v>1.5</v>
      </c>
      <c r="AU18" s="19">
        <v>0.8</v>
      </c>
      <c r="AV18" s="19">
        <v>-17.100000000000001</v>
      </c>
      <c r="AW18" s="19">
        <v>-39.799999999999997</v>
      </c>
      <c r="AX18" s="19">
        <v>-50.9</v>
      </c>
      <c r="AY18" s="19">
        <v>4.5</v>
      </c>
      <c r="AZ18" s="19">
        <v>-2.5</v>
      </c>
      <c r="BA18" s="19">
        <v>0</v>
      </c>
      <c r="BB18" s="19">
        <v>0</v>
      </c>
      <c r="BC18" s="19">
        <v>1</v>
      </c>
      <c r="BD18" s="19">
        <v>0.4</v>
      </c>
      <c r="BE18" s="19">
        <v>0.2</v>
      </c>
      <c r="BF18" s="19">
        <v>-6.9</v>
      </c>
      <c r="BG18" s="19"/>
      <c r="BH18" s="19"/>
      <c r="BI18" s="19">
        <v>-4.7</v>
      </c>
      <c r="BJ18" s="19">
        <v>0</v>
      </c>
      <c r="BK18" s="19"/>
      <c r="BL18" s="19">
        <v>0</v>
      </c>
      <c r="BM18" s="19"/>
      <c r="BN18" s="19"/>
      <c r="BO18" s="19"/>
      <c r="BP18" s="19">
        <v>0.4</v>
      </c>
      <c r="BQ18" s="19">
        <v>0</v>
      </c>
      <c r="BR18" s="19">
        <v>-46</v>
      </c>
      <c r="BS18" s="19">
        <v>5.7</v>
      </c>
      <c r="BT18" s="19">
        <v>-30.2</v>
      </c>
      <c r="BU18" s="19"/>
      <c r="BV18" s="19"/>
      <c r="BW18" s="19"/>
      <c r="BX18" s="19">
        <v>0</v>
      </c>
      <c r="BY18" s="19"/>
      <c r="BZ18" s="19"/>
      <c r="CA18" s="19"/>
      <c r="CB18" s="19"/>
      <c r="CC18" s="19">
        <v>-0.7</v>
      </c>
      <c r="CD18" s="19">
        <v>15.5</v>
      </c>
      <c r="CE18" s="19">
        <v>13.9</v>
      </c>
      <c r="CF18" s="19">
        <v>-0.2</v>
      </c>
      <c r="CG18" s="19">
        <v>2.4</v>
      </c>
      <c r="CH18" s="19">
        <v>-0.1</v>
      </c>
      <c r="CI18" s="19"/>
      <c r="CJ18" s="19">
        <v>5.4</v>
      </c>
      <c r="CK18" s="19"/>
      <c r="CL18" s="19">
        <v>-6.4</v>
      </c>
      <c r="CM18" s="19">
        <v>-2.9</v>
      </c>
      <c r="CN18" s="19">
        <v>-41.4</v>
      </c>
      <c r="CO18" s="19">
        <v>0</v>
      </c>
      <c r="CP18" s="19"/>
      <c r="CQ18" s="19"/>
      <c r="CR18" s="19"/>
      <c r="CS18" s="19"/>
      <c r="CT18" s="19">
        <v>-20.399999999999999</v>
      </c>
      <c r="CU18" s="19">
        <v>-28.7</v>
      </c>
      <c r="CV18" s="19"/>
      <c r="CW18" s="19">
        <v>-9.5</v>
      </c>
      <c r="CX18" s="19">
        <v>0</v>
      </c>
      <c r="CY18" s="19">
        <v>-5.2</v>
      </c>
      <c r="CZ18" s="19"/>
      <c r="DA18" s="19"/>
      <c r="DB18" s="19"/>
      <c r="DC18" s="19">
        <v>0</v>
      </c>
      <c r="DD18" s="19">
        <v>0</v>
      </c>
      <c r="DE18" s="19"/>
      <c r="DF18" s="19"/>
      <c r="DG18" s="19">
        <v>0.1</v>
      </c>
      <c r="DH18" s="19">
        <v>1.1000000000000001</v>
      </c>
      <c r="DI18" s="19">
        <v>0.2</v>
      </c>
      <c r="DJ18" s="19">
        <v>1.6</v>
      </c>
      <c r="DK18" s="19">
        <v>0.1</v>
      </c>
      <c r="DL18" s="19">
        <v>0.6</v>
      </c>
      <c r="DM18" s="19"/>
      <c r="DN18" s="19">
        <v>0</v>
      </c>
      <c r="DO18" s="19">
        <v>0</v>
      </c>
      <c r="DP18" s="19">
        <v>-5</v>
      </c>
      <c r="DQ18" s="19">
        <v>-6.5</v>
      </c>
      <c r="DR18" s="19">
        <v>0</v>
      </c>
      <c r="DS18" s="19">
        <v>0.2</v>
      </c>
      <c r="DT18" s="19">
        <v>0.6</v>
      </c>
      <c r="DU18" s="19">
        <v>0.2</v>
      </c>
      <c r="DV18" s="19"/>
      <c r="DW18" s="19">
        <v>-2.5</v>
      </c>
      <c r="DX18" s="19">
        <v>0</v>
      </c>
      <c r="DY18" s="19">
        <v>0.8</v>
      </c>
      <c r="DZ18" s="19">
        <v>0.8</v>
      </c>
      <c r="EA18" s="19">
        <v>0</v>
      </c>
      <c r="EB18" s="19">
        <v>2.7</v>
      </c>
      <c r="EC18" s="19">
        <v>1.5</v>
      </c>
      <c r="ED18" s="19">
        <v>0</v>
      </c>
      <c r="EE18" s="19">
        <v>-10.1</v>
      </c>
      <c r="EF18" s="19">
        <v>-11.7</v>
      </c>
      <c r="EG18" s="19">
        <v>-1.2</v>
      </c>
      <c r="EH18" s="19">
        <v>0</v>
      </c>
      <c r="EI18" s="19">
        <v>1.1000000000000001</v>
      </c>
      <c r="EJ18" s="19">
        <v>0.5</v>
      </c>
      <c r="EK18" s="19">
        <v>1.7</v>
      </c>
      <c r="EL18" s="19">
        <v>0.2</v>
      </c>
      <c r="EM18" s="19">
        <v>0.1</v>
      </c>
      <c r="EN18" s="19">
        <v>1</v>
      </c>
      <c r="EO18" s="19">
        <v>-5.9</v>
      </c>
      <c r="EP18" s="19">
        <v>0</v>
      </c>
      <c r="EQ18" s="19">
        <v>0</v>
      </c>
      <c r="ER18" s="19">
        <v>0</v>
      </c>
      <c r="ES18" s="19">
        <v>-0.2</v>
      </c>
      <c r="ET18" s="19">
        <v>-6</v>
      </c>
      <c r="EU18" s="19">
        <v>0</v>
      </c>
      <c r="EV18" s="19">
        <v>0</v>
      </c>
      <c r="EW18" s="19">
        <v>1.3</v>
      </c>
      <c r="EX18" s="19">
        <v>0.7</v>
      </c>
      <c r="EY18" s="19">
        <v>0.6</v>
      </c>
      <c r="EZ18" s="19">
        <v>1.1000000000000001</v>
      </c>
      <c r="FA18" s="19">
        <v>0</v>
      </c>
      <c r="FB18" s="19">
        <v>0.4</v>
      </c>
      <c r="FC18" s="19">
        <v>0</v>
      </c>
      <c r="FD18" s="19">
        <v>2</v>
      </c>
      <c r="FE18" s="19">
        <v>6</v>
      </c>
      <c r="FF18" s="19">
        <v>0.1</v>
      </c>
      <c r="FG18" s="19">
        <v>2.4</v>
      </c>
      <c r="FH18" s="19">
        <v>0</v>
      </c>
      <c r="FI18" s="19"/>
      <c r="FJ18" s="19"/>
      <c r="FK18" s="19">
        <v>-420.6</v>
      </c>
      <c r="FL18" s="15"/>
      <c r="FM18" s="19">
        <v>0</v>
      </c>
      <c r="FN18" s="19">
        <v>-0.371</v>
      </c>
      <c r="FO18" s="19">
        <v>1.752</v>
      </c>
      <c r="FP18" s="19">
        <v>0.7</v>
      </c>
      <c r="FQ18" s="19">
        <v>0.36871999999999999</v>
      </c>
      <c r="FR18" s="19">
        <v>0.27639999999999998</v>
      </c>
      <c r="FS18" s="19">
        <v>-0.5</v>
      </c>
      <c r="FT18" s="19">
        <v>0.3</v>
      </c>
      <c r="FU18" s="19">
        <v>2.5261200000000001</v>
      </c>
    </row>
    <row r="19" spans="1:177" ht="24" customHeight="1" x14ac:dyDescent="0.3">
      <c r="A19" s="13" t="s">
        <v>62</v>
      </c>
      <c r="B19" s="13" t="s">
        <v>751</v>
      </c>
      <c r="C19" s="14">
        <v>-16.8</v>
      </c>
      <c r="D19" s="14">
        <v>-19.399999999999999</v>
      </c>
      <c r="E19" s="14">
        <v>8.8000000000000007</v>
      </c>
      <c r="F19" s="14"/>
      <c r="G19" s="14"/>
      <c r="H19" s="14">
        <v>0</v>
      </c>
      <c r="I19" s="14">
        <v>11</v>
      </c>
      <c r="J19" s="14"/>
      <c r="K19" s="14"/>
      <c r="L19" s="14">
        <v>-40.5</v>
      </c>
      <c r="M19" s="14">
        <v>-45.8</v>
      </c>
      <c r="N19" s="14">
        <v>-27.7</v>
      </c>
      <c r="O19" s="14">
        <v>8.9</v>
      </c>
      <c r="P19" s="14">
        <v>-5.0999999999999996</v>
      </c>
      <c r="Q19" s="14">
        <v>-11.7</v>
      </c>
      <c r="R19" s="14">
        <v>18.100000000000001</v>
      </c>
      <c r="S19" s="14">
        <v>-0.1</v>
      </c>
      <c r="T19" s="14"/>
      <c r="U19" s="14"/>
      <c r="V19" s="14"/>
      <c r="W19" s="14"/>
      <c r="X19" s="14">
        <v>-1.1000000000000001</v>
      </c>
      <c r="Y19" s="14">
        <v>1.8</v>
      </c>
      <c r="Z19" s="14">
        <v>1.9</v>
      </c>
      <c r="AA19" s="14"/>
      <c r="AB19" s="14">
        <v>-3.3</v>
      </c>
      <c r="AC19" s="14">
        <v>4.9000000000000004</v>
      </c>
      <c r="AD19" s="14">
        <v>15.6</v>
      </c>
      <c r="AE19" s="14"/>
      <c r="AF19" s="14"/>
      <c r="AG19" s="14"/>
      <c r="AH19" s="14"/>
      <c r="AI19" s="14">
        <v>-5</v>
      </c>
      <c r="AJ19" s="14">
        <v>-13.5</v>
      </c>
      <c r="AK19" s="14"/>
      <c r="AL19" s="14"/>
      <c r="AM19" s="14"/>
      <c r="AN19" s="14">
        <v>-1.8</v>
      </c>
      <c r="AO19" s="14">
        <v>0</v>
      </c>
      <c r="AP19" s="14">
        <v>1.7</v>
      </c>
      <c r="AQ19" s="14">
        <v>-1</v>
      </c>
      <c r="AR19" s="14">
        <v>0</v>
      </c>
      <c r="AS19" s="14">
        <v>-0.9</v>
      </c>
      <c r="AT19" s="14">
        <v>1.5</v>
      </c>
      <c r="AU19" s="14">
        <v>0.7</v>
      </c>
      <c r="AV19" s="14">
        <v>-17.3</v>
      </c>
      <c r="AW19" s="14">
        <v>-40</v>
      </c>
      <c r="AX19" s="14">
        <v>-51.1</v>
      </c>
      <c r="AY19" s="14">
        <v>4.8</v>
      </c>
      <c r="AZ19" s="14">
        <v>-2.5</v>
      </c>
      <c r="BA19" s="14">
        <v>0.1</v>
      </c>
      <c r="BB19" s="14">
        <v>0</v>
      </c>
      <c r="BC19" s="14">
        <v>1</v>
      </c>
      <c r="BD19" s="14">
        <v>0.4</v>
      </c>
      <c r="BE19" s="14">
        <v>0.2</v>
      </c>
      <c r="BF19" s="14">
        <v>-6.3</v>
      </c>
      <c r="BG19" s="14"/>
      <c r="BH19" s="14"/>
      <c r="BI19" s="14">
        <v>-5.0999999999999996</v>
      </c>
      <c r="BJ19" s="14">
        <v>-7.1</v>
      </c>
      <c r="BK19" s="14"/>
      <c r="BL19" s="14">
        <v>0</v>
      </c>
      <c r="BM19" s="14"/>
      <c r="BN19" s="14"/>
      <c r="BO19" s="14"/>
      <c r="BP19" s="14">
        <v>1.3</v>
      </c>
      <c r="BQ19" s="14">
        <v>0</v>
      </c>
      <c r="BR19" s="14">
        <v>-45.8</v>
      </c>
      <c r="BS19" s="14">
        <v>5.4</v>
      </c>
      <c r="BT19" s="14">
        <v>-30</v>
      </c>
      <c r="BU19" s="14"/>
      <c r="BV19" s="14"/>
      <c r="BW19" s="14"/>
      <c r="BX19" s="14">
        <v>0</v>
      </c>
      <c r="BY19" s="14"/>
      <c r="BZ19" s="14"/>
      <c r="CA19" s="14"/>
      <c r="CB19" s="14"/>
      <c r="CC19" s="14">
        <v>-0.7</v>
      </c>
      <c r="CD19" s="14">
        <v>16.100000000000001</v>
      </c>
      <c r="CE19" s="14">
        <v>14.4</v>
      </c>
      <c r="CF19" s="14">
        <v>0.2</v>
      </c>
      <c r="CG19" s="14">
        <v>2.2999999999999998</v>
      </c>
      <c r="CH19" s="14">
        <v>-0.1</v>
      </c>
      <c r="CI19" s="14"/>
      <c r="CJ19" s="14">
        <v>5.5</v>
      </c>
      <c r="CK19" s="14"/>
      <c r="CL19" s="14">
        <v>-6.7</v>
      </c>
      <c r="CM19" s="14">
        <v>-3.1</v>
      </c>
      <c r="CN19" s="14">
        <v>-41.4</v>
      </c>
      <c r="CO19" s="14">
        <v>0</v>
      </c>
      <c r="CP19" s="14"/>
      <c r="CQ19" s="14"/>
      <c r="CR19" s="14"/>
      <c r="CS19" s="14"/>
      <c r="CT19" s="14">
        <v>-20</v>
      </c>
      <c r="CU19" s="14">
        <v>-28.5</v>
      </c>
      <c r="CV19" s="14"/>
      <c r="CW19" s="14">
        <v>-9.6999999999999993</v>
      </c>
      <c r="CX19" s="14">
        <v>0</v>
      </c>
      <c r="CY19" s="14">
        <v>-5.5</v>
      </c>
      <c r="CZ19" s="14"/>
      <c r="DA19" s="14"/>
      <c r="DB19" s="14"/>
      <c r="DC19" s="14">
        <v>0</v>
      </c>
      <c r="DD19" s="14">
        <v>0</v>
      </c>
      <c r="DE19" s="14"/>
      <c r="DF19" s="14"/>
      <c r="DG19" s="14">
        <v>0.1</v>
      </c>
      <c r="DH19" s="14">
        <v>1</v>
      </c>
      <c r="DI19" s="14">
        <v>0.2</v>
      </c>
      <c r="DJ19" s="14">
        <v>1.3</v>
      </c>
      <c r="DK19" s="14">
        <v>0.1</v>
      </c>
      <c r="DL19" s="14">
        <v>0.5</v>
      </c>
      <c r="DM19" s="14"/>
      <c r="DN19" s="14">
        <v>0</v>
      </c>
      <c r="DO19" s="14">
        <v>0</v>
      </c>
      <c r="DP19" s="14">
        <v>-5</v>
      </c>
      <c r="DQ19" s="14">
        <v>-5.9</v>
      </c>
      <c r="DR19" s="14">
        <v>0</v>
      </c>
      <c r="DS19" s="14">
        <v>0.2</v>
      </c>
      <c r="DT19" s="14">
        <v>0.6</v>
      </c>
      <c r="DU19" s="14">
        <v>0.2</v>
      </c>
      <c r="DV19" s="14"/>
      <c r="DW19" s="14">
        <v>-2.5</v>
      </c>
      <c r="DX19" s="14">
        <v>0</v>
      </c>
      <c r="DY19" s="14">
        <v>0.8</v>
      </c>
      <c r="DZ19" s="14">
        <v>0.7</v>
      </c>
      <c r="EA19" s="14">
        <v>0</v>
      </c>
      <c r="EB19" s="14">
        <v>1.3</v>
      </c>
      <c r="EC19" s="14">
        <v>1.5</v>
      </c>
      <c r="ED19" s="14">
        <v>0</v>
      </c>
      <c r="EE19" s="14">
        <v>-8.6999999999999993</v>
      </c>
      <c r="EF19" s="14">
        <v>-10.5</v>
      </c>
      <c r="EG19" s="14">
        <v>-1.1000000000000001</v>
      </c>
      <c r="EH19" s="14">
        <v>0</v>
      </c>
      <c r="EI19" s="14">
        <v>1.1000000000000001</v>
      </c>
      <c r="EJ19" s="14">
        <v>0.4</v>
      </c>
      <c r="EK19" s="14">
        <v>1.7</v>
      </c>
      <c r="EL19" s="14">
        <v>0.2</v>
      </c>
      <c r="EM19" s="14">
        <v>0.1</v>
      </c>
      <c r="EN19" s="14">
        <v>1</v>
      </c>
      <c r="EO19" s="14">
        <v>-5.9</v>
      </c>
      <c r="EP19" s="14">
        <v>0</v>
      </c>
      <c r="EQ19" s="14">
        <v>0</v>
      </c>
      <c r="ER19" s="14">
        <v>0</v>
      </c>
      <c r="ES19" s="14">
        <v>-0.2</v>
      </c>
      <c r="ET19" s="14">
        <v>-4.8</v>
      </c>
      <c r="EU19" s="14">
        <v>0</v>
      </c>
      <c r="EV19" s="14">
        <v>0</v>
      </c>
      <c r="EW19" s="14">
        <v>1.3</v>
      </c>
      <c r="EX19" s="14">
        <v>0.7</v>
      </c>
      <c r="EY19" s="14">
        <v>0.6</v>
      </c>
      <c r="EZ19" s="14">
        <v>1.1000000000000001</v>
      </c>
      <c r="FA19" s="14">
        <v>0</v>
      </c>
      <c r="FB19" s="14">
        <v>0.4</v>
      </c>
      <c r="FC19" s="14">
        <v>0</v>
      </c>
      <c r="FD19" s="14">
        <v>2</v>
      </c>
      <c r="FE19" s="14">
        <v>6.1</v>
      </c>
      <c r="FF19" s="14">
        <v>0.5</v>
      </c>
      <c r="FG19" s="14">
        <v>1.8</v>
      </c>
      <c r="FH19" s="14">
        <v>0</v>
      </c>
      <c r="FI19" s="14"/>
      <c r="FJ19" s="14"/>
      <c r="FK19" s="14">
        <v>-405.1</v>
      </c>
      <c r="FL19" s="15"/>
      <c r="FM19" s="14">
        <v>0</v>
      </c>
      <c r="FN19" s="14">
        <v>-0.35199999999999998</v>
      </c>
      <c r="FO19" s="14">
        <v>1.964</v>
      </c>
      <c r="FP19" s="14">
        <v>0.7</v>
      </c>
      <c r="FQ19" s="14">
        <v>0.36281000000000002</v>
      </c>
      <c r="FR19" s="14">
        <v>0.26096000000000003</v>
      </c>
      <c r="FS19" s="14">
        <v>-0.4</v>
      </c>
      <c r="FT19" s="14">
        <v>0.2</v>
      </c>
      <c r="FU19" s="14">
        <v>2.73577</v>
      </c>
    </row>
    <row r="20" spans="1:177" ht="24" customHeight="1" x14ac:dyDescent="0.3">
      <c r="A20" s="16" t="s">
        <v>62</v>
      </c>
      <c r="B20" s="16" t="s">
        <v>752</v>
      </c>
      <c r="C20" s="17">
        <v>-17.3</v>
      </c>
      <c r="D20" s="17">
        <v>-22.7</v>
      </c>
      <c r="E20" s="17">
        <v>9.1999999999999993</v>
      </c>
      <c r="F20" s="17"/>
      <c r="G20" s="17"/>
      <c r="H20" s="17">
        <v>0</v>
      </c>
      <c r="I20" s="17">
        <v>-1</v>
      </c>
      <c r="J20" s="17"/>
      <c r="K20" s="17"/>
      <c r="L20" s="17">
        <v>-44.2</v>
      </c>
      <c r="M20" s="17">
        <v>-43.5</v>
      </c>
      <c r="N20" s="17">
        <v>-25.3</v>
      </c>
      <c r="O20" s="17">
        <v>4.4000000000000004</v>
      </c>
      <c r="P20" s="17">
        <v>-6</v>
      </c>
      <c r="Q20" s="17">
        <v>-12.5</v>
      </c>
      <c r="R20" s="17">
        <v>27.3</v>
      </c>
      <c r="S20" s="17">
        <v>0</v>
      </c>
      <c r="T20" s="17"/>
      <c r="U20" s="17"/>
      <c r="V20" s="17"/>
      <c r="W20" s="17"/>
      <c r="X20" s="17">
        <v>-1.5</v>
      </c>
      <c r="Y20" s="17">
        <v>2.2000000000000002</v>
      </c>
      <c r="Z20" s="17">
        <v>1.9</v>
      </c>
      <c r="AA20" s="17"/>
      <c r="AB20" s="17">
        <v>-3.3</v>
      </c>
      <c r="AC20" s="17">
        <v>5</v>
      </c>
      <c r="AD20" s="17">
        <v>15.5</v>
      </c>
      <c r="AE20" s="17"/>
      <c r="AF20" s="17"/>
      <c r="AG20" s="17"/>
      <c r="AH20" s="17"/>
      <c r="AI20" s="17">
        <v>-5.8</v>
      </c>
      <c r="AJ20" s="17">
        <v>-12.6</v>
      </c>
      <c r="AK20" s="17"/>
      <c r="AL20" s="17"/>
      <c r="AM20" s="17"/>
      <c r="AN20" s="17">
        <v>-1.8</v>
      </c>
      <c r="AO20" s="17">
        <v>0</v>
      </c>
      <c r="AP20" s="17">
        <v>1.9</v>
      </c>
      <c r="AQ20" s="17">
        <v>-1.9</v>
      </c>
      <c r="AR20" s="17">
        <v>0</v>
      </c>
      <c r="AS20" s="17">
        <v>-1.2</v>
      </c>
      <c r="AT20" s="17">
        <v>1.5</v>
      </c>
      <c r="AU20" s="17">
        <v>0.8</v>
      </c>
      <c r="AV20" s="17">
        <v>-18.8</v>
      </c>
      <c r="AW20" s="17">
        <v>-41.5</v>
      </c>
      <c r="AX20" s="17">
        <v>-52.4</v>
      </c>
      <c r="AY20" s="17">
        <v>4.0999999999999996</v>
      </c>
      <c r="AZ20" s="17">
        <v>-2.2999999999999998</v>
      </c>
      <c r="BA20" s="17">
        <v>-0.1</v>
      </c>
      <c r="BB20" s="17">
        <v>0</v>
      </c>
      <c r="BC20" s="17">
        <v>0.2</v>
      </c>
      <c r="BD20" s="17">
        <v>0.4</v>
      </c>
      <c r="BE20" s="17">
        <v>0.2</v>
      </c>
      <c r="BF20" s="17">
        <v>-6.2</v>
      </c>
      <c r="BG20" s="17"/>
      <c r="BH20" s="17"/>
      <c r="BI20" s="17">
        <v>-5.0999999999999996</v>
      </c>
      <c r="BJ20" s="17">
        <v>-6.8</v>
      </c>
      <c r="BK20" s="17"/>
      <c r="BL20" s="17">
        <v>0</v>
      </c>
      <c r="BM20" s="17"/>
      <c r="BN20" s="17"/>
      <c r="BO20" s="17"/>
      <c r="BP20" s="17">
        <v>-2.1</v>
      </c>
      <c r="BQ20" s="17">
        <v>0</v>
      </c>
      <c r="BR20" s="17">
        <v>-47.2</v>
      </c>
      <c r="BS20" s="17">
        <v>4.5999999999999996</v>
      </c>
      <c r="BT20" s="17">
        <v>-31.6</v>
      </c>
      <c r="BU20" s="17"/>
      <c r="BV20" s="17"/>
      <c r="BW20" s="17"/>
      <c r="BX20" s="17">
        <v>0</v>
      </c>
      <c r="BY20" s="17"/>
      <c r="BZ20" s="17"/>
      <c r="CA20" s="17"/>
      <c r="CB20" s="17"/>
      <c r="CC20" s="17">
        <v>-0.7</v>
      </c>
      <c r="CD20" s="17">
        <v>16.3</v>
      </c>
      <c r="CE20" s="17">
        <v>12.9</v>
      </c>
      <c r="CF20" s="17">
        <v>-0.8</v>
      </c>
      <c r="CG20" s="17">
        <v>2.4</v>
      </c>
      <c r="CH20" s="17">
        <v>-0.2</v>
      </c>
      <c r="CI20" s="17"/>
      <c r="CJ20" s="17">
        <v>5.4</v>
      </c>
      <c r="CK20" s="17"/>
      <c r="CL20" s="17">
        <v>-7.4</v>
      </c>
      <c r="CM20" s="17">
        <v>-3.6</v>
      </c>
      <c r="CN20" s="17">
        <v>-42.1</v>
      </c>
      <c r="CO20" s="17">
        <v>0</v>
      </c>
      <c r="CP20" s="17"/>
      <c r="CQ20" s="17"/>
      <c r="CR20" s="17"/>
      <c r="CS20" s="17"/>
      <c r="CT20" s="17">
        <v>-18.899999999999999</v>
      </c>
      <c r="CU20" s="17">
        <v>-27.8</v>
      </c>
      <c r="CV20" s="17"/>
      <c r="CW20" s="17">
        <v>-9.6999999999999993</v>
      </c>
      <c r="CX20" s="17">
        <v>0</v>
      </c>
      <c r="CY20" s="17">
        <v>-5.3</v>
      </c>
      <c r="CZ20" s="17"/>
      <c r="DA20" s="17"/>
      <c r="DB20" s="17"/>
      <c r="DC20" s="17">
        <v>0</v>
      </c>
      <c r="DD20" s="17">
        <v>0</v>
      </c>
      <c r="DE20" s="17"/>
      <c r="DF20" s="17"/>
      <c r="DG20" s="17">
        <v>0.1</v>
      </c>
      <c r="DH20" s="17">
        <v>1</v>
      </c>
      <c r="DI20" s="17">
        <v>0.1</v>
      </c>
      <c r="DJ20" s="17">
        <v>1.5</v>
      </c>
      <c r="DK20" s="17">
        <v>0.1</v>
      </c>
      <c r="DL20" s="17">
        <v>0.6</v>
      </c>
      <c r="DM20" s="17"/>
      <c r="DN20" s="17">
        <v>0</v>
      </c>
      <c r="DO20" s="17">
        <v>0</v>
      </c>
      <c r="DP20" s="17">
        <v>-4.7</v>
      </c>
      <c r="DQ20" s="17">
        <v>-6.1</v>
      </c>
      <c r="DR20" s="17">
        <v>0.3</v>
      </c>
      <c r="DS20" s="17">
        <v>0.2</v>
      </c>
      <c r="DT20" s="17">
        <v>0.6</v>
      </c>
      <c r="DU20" s="17">
        <v>0.2</v>
      </c>
      <c r="DV20" s="17"/>
      <c r="DW20" s="17">
        <v>-2.5</v>
      </c>
      <c r="DX20" s="17">
        <v>0</v>
      </c>
      <c r="DY20" s="17">
        <v>0.8</v>
      </c>
      <c r="DZ20" s="17">
        <v>0.7</v>
      </c>
      <c r="EA20" s="17">
        <v>0</v>
      </c>
      <c r="EB20" s="17">
        <v>0</v>
      </c>
      <c r="EC20" s="17">
        <v>1.5</v>
      </c>
      <c r="ED20" s="17">
        <v>0.4</v>
      </c>
      <c r="EE20" s="17">
        <v>-10.7</v>
      </c>
      <c r="EF20" s="17">
        <v>-12.3</v>
      </c>
      <c r="EG20" s="17">
        <v>-1.4</v>
      </c>
      <c r="EH20" s="17">
        <v>0</v>
      </c>
      <c r="EI20" s="17">
        <v>1.1000000000000001</v>
      </c>
      <c r="EJ20" s="17">
        <v>0.5</v>
      </c>
      <c r="EK20" s="17">
        <v>1.7</v>
      </c>
      <c r="EL20" s="17">
        <v>0.2</v>
      </c>
      <c r="EM20" s="17">
        <v>0.1</v>
      </c>
      <c r="EN20" s="17">
        <v>1</v>
      </c>
      <c r="EO20" s="17">
        <v>-6</v>
      </c>
      <c r="EP20" s="17">
        <v>0</v>
      </c>
      <c r="EQ20" s="17">
        <v>0</v>
      </c>
      <c r="ER20" s="17">
        <v>0</v>
      </c>
      <c r="ES20" s="17">
        <v>-0.2</v>
      </c>
      <c r="ET20" s="17">
        <v>-8.3000000000000007</v>
      </c>
      <c r="EU20" s="17">
        <v>0</v>
      </c>
      <c r="EV20" s="17">
        <v>0</v>
      </c>
      <c r="EW20" s="17">
        <v>1.3</v>
      </c>
      <c r="EX20" s="17">
        <v>0.7</v>
      </c>
      <c r="EY20" s="17">
        <v>0.6</v>
      </c>
      <c r="EZ20" s="17">
        <v>1.1000000000000001</v>
      </c>
      <c r="FA20" s="17">
        <v>0</v>
      </c>
      <c r="FB20" s="17">
        <v>0.4</v>
      </c>
      <c r="FC20" s="17">
        <v>0</v>
      </c>
      <c r="FD20" s="17">
        <v>2</v>
      </c>
      <c r="FE20" s="17">
        <v>6.1</v>
      </c>
      <c r="FF20" s="17">
        <v>0.4</v>
      </c>
      <c r="FG20" s="17">
        <v>3.1</v>
      </c>
      <c r="FH20" s="17">
        <v>0</v>
      </c>
      <c r="FI20" s="17"/>
      <c r="FJ20" s="17"/>
      <c r="FK20" s="17">
        <v>-438.8</v>
      </c>
      <c r="FL20" s="15"/>
      <c r="FM20" s="17">
        <v>0</v>
      </c>
      <c r="FN20" s="17">
        <v>-0.16700000000000001</v>
      </c>
      <c r="FO20" s="17">
        <v>1.3440000000000001</v>
      </c>
      <c r="FP20" s="17">
        <v>0.7</v>
      </c>
      <c r="FQ20" s="17">
        <v>0.32291999999999998</v>
      </c>
      <c r="FR20" s="17">
        <v>0.30597000000000002</v>
      </c>
      <c r="FS20" s="17">
        <v>-0.4</v>
      </c>
      <c r="FT20" s="17">
        <v>0.2</v>
      </c>
      <c r="FU20" s="17">
        <v>2.3058900000000002</v>
      </c>
    </row>
    <row r="21" spans="1:177" ht="24" customHeight="1" x14ac:dyDescent="0.3">
      <c r="A21" s="16" t="s">
        <v>62</v>
      </c>
      <c r="B21" s="16" t="s">
        <v>753</v>
      </c>
      <c r="C21" s="17">
        <v>-15</v>
      </c>
      <c r="D21" s="17">
        <v>-21.6</v>
      </c>
      <c r="E21" s="17">
        <v>8.6</v>
      </c>
      <c r="F21" s="17"/>
      <c r="G21" s="17"/>
      <c r="H21" s="17">
        <v>-6.3</v>
      </c>
      <c r="I21" s="17">
        <v>8.1999999999999993</v>
      </c>
      <c r="J21" s="17"/>
      <c r="K21" s="17"/>
      <c r="L21" s="17">
        <v>-41.3</v>
      </c>
      <c r="M21" s="17">
        <v>-41.8</v>
      </c>
      <c r="N21" s="17">
        <v>-23.6</v>
      </c>
      <c r="O21" s="17">
        <v>7.9</v>
      </c>
      <c r="P21" s="17">
        <v>-3.2</v>
      </c>
      <c r="Q21" s="17">
        <v>-10</v>
      </c>
      <c r="R21" s="17">
        <v>19</v>
      </c>
      <c r="S21" s="17">
        <v>0.1</v>
      </c>
      <c r="T21" s="17"/>
      <c r="U21" s="17"/>
      <c r="V21" s="17"/>
      <c r="W21" s="17"/>
      <c r="X21" s="17">
        <v>-1.3</v>
      </c>
      <c r="Y21" s="17">
        <v>1.1000000000000001</v>
      </c>
      <c r="Z21" s="17">
        <v>2</v>
      </c>
      <c r="AA21" s="17"/>
      <c r="AB21" s="17">
        <v>-3.3</v>
      </c>
      <c r="AC21" s="17">
        <v>5.2</v>
      </c>
      <c r="AD21" s="17">
        <v>16.2</v>
      </c>
      <c r="AE21" s="17"/>
      <c r="AF21" s="17"/>
      <c r="AG21" s="17"/>
      <c r="AH21" s="17"/>
      <c r="AI21" s="17">
        <v>-5.0999999999999996</v>
      </c>
      <c r="AJ21" s="17">
        <v>-14.4</v>
      </c>
      <c r="AK21" s="17"/>
      <c r="AL21" s="17"/>
      <c r="AM21" s="17"/>
      <c r="AN21" s="17">
        <v>-1.8</v>
      </c>
      <c r="AO21" s="17">
        <v>-23.8</v>
      </c>
      <c r="AP21" s="17">
        <v>1.5</v>
      </c>
      <c r="AQ21" s="17">
        <v>-0.8</v>
      </c>
      <c r="AR21" s="17">
        <v>0</v>
      </c>
      <c r="AS21" s="17">
        <v>-1.5</v>
      </c>
      <c r="AT21" s="17">
        <v>1.5</v>
      </c>
      <c r="AU21" s="17">
        <v>0.9</v>
      </c>
      <c r="AV21" s="17">
        <v>-10.1</v>
      </c>
      <c r="AW21" s="17">
        <v>-32.700000000000003</v>
      </c>
      <c r="AX21" s="17">
        <v>-46.1</v>
      </c>
      <c r="AY21" s="17">
        <v>5.4</v>
      </c>
      <c r="AZ21" s="17">
        <v>-2.2999999999999998</v>
      </c>
      <c r="BA21" s="17">
        <v>0.1</v>
      </c>
      <c r="BB21" s="17">
        <v>0</v>
      </c>
      <c r="BC21" s="17">
        <v>1.3</v>
      </c>
      <c r="BD21" s="17">
        <v>0.4</v>
      </c>
      <c r="BE21" s="17">
        <v>0.2</v>
      </c>
      <c r="BF21" s="17">
        <v>-6.7</v>
      </c>
      <c r="BG21" s="17"/>
      <c r="BH21" s="17"/>
      <c r="BI21" s="17">
        <v>-4.3</v>
      </c>
      <c r="BJ21" s="17">
        <v>-4.9000000000000004</v>
      </c>
      <c r="BK21" s="17"/>
      <c r="BL21" s="17">
        <v>0</v>
      </c>
      <c r="BM21" s="17"/>
      <c r="BN21" s="17"/>
      <c r="BO21" s="17"/>
      <c r="BP21" s="17">
        <v>3.8</v>
      </c>
      <c r="BQ21" s="17">
        <v>-7.8</v>
      </c>
      <c r="BR21" s="17">
        <v>-43.5</v>
      </c>
      <c r="BS21" s="17">
        <v>7.7</v>
      </c>
      <c r="BT21" s="17">
        <v>-28.2</v>
      </c>
      <c r="BU21" s="17"/>
      <c r="BV21" s="17"/>
      <c r="BW21" s="17"/>
      <c r="BX21" s="17">
        <v>0</v>
      </c>
      <c r="BY21" s="17"/>
      <c r="BZ21" s="17"/>
      <c r="CA21" s="17"/>
      <c r="CB21" s="17"/>
      <c r="CC21" s="17">
        <v>-0.8</v>
      </c>
      <c r="CD21" s="17">
        <v>15</v>
      </c>
      <c r="CE21" s="17">
        <v>13.7</v>
      </c>
      <c r="CF21" s="17">
        <v>-0.2</v>
      </c>
      <c r="CG21" s="17">
        <v>2.2000000000000002</v>
      </c>
      <c r="CH21" s="17">
        <v>-0.1</v>
      </c>
      <c r="CI21" s="17"/>
      <c r="CJ21" s="17">
        <v>5.9</v>
      </c>
      <c r="CK21" s="17"/>
      <c r="CL21" s="17">
        <v>-4.4000000000000004</v>
      </c>
      <c r="CM21" s="17">
        <v>-0.9</v>
      </c>
      <c r="CN21" s="17">
        <v>-38.5</v>
      </c>
      <c r="CO21" s="17">
        <v>0</v>
      </c>
      <c r="CP21" s="17"/>
      <c r="CQ21" s="17"/>
      <c r="CR21" s="17"/>
      <c r="CS21" s="17"/>
      <c r="CT21" s="17">
        <v>-16.8</v>
      </c>
      <c r="CU21" s="17">
        <v>-26.6</v>
      </c>
      <c r="CV21" s="17"/>
      <c r="CW21" s="17">
        <v>-10.1</v>
      </c>
      <c r="CX21" s="17">
        <v>0</v>
      </c>
      <c r="CY21" s="17">
        <v>-5.0999999999999996</v>
      </c>
      <c r="CZ21" s="17"/>
      <c r="DA21" s="17"/>
      <c r="DB21" s="17"/>
      <c r="DC21" s="17">
        <v>0.1</v>
      </c>
      <c r="DD21" s="17">
        <v>0</v>
      </c>
      <c r="DE21" s="17"/>
      <c r="DF21" s="17"/>
      <c r="DG21" s="17">
        <v>0.1</v>
      </c>
      <c r="DH21" s="17">
        <v>0.9</v>
      </c>
      <c r="DI21" s="17">
        <v>0.2</v>
      </c>
      <c r="DJ21" s="17">
        <v>1.6</v>
      </c>
      <c r="DK21" s="17">
        <v>0.1</v>
      </c>
      <c r="DL21" s="17">
        <v>0.6</v>
      </c>
      <c r="DM21" s="17"/>
      <c r="DN21" s="17">
        <v>0</v>
      </c>
      <c r="DO21" s="17">
        <v>0</v>
      </c>
      <c r="DP21" s="17">
        <v>-4.8</v>
      </c>
      <c r="DQ21" s="17">
        <v>-5.7</v>
      </c>
      <c r="DR21" s="17">
        <v>0.5</v>
      </c>
      <c r="DS21" s="17">
        <v>0.2</v>
      </c>
      <c r="DT21" s="17">
        <v>0.6</v>
      </c>
      <c r="DU21" s="17">
        <v>0.2</v>
      </c>
      <c r="DV21" s="17"/>
      <c r="DW21" s="17">
        <v>-2.5</v>
      </c>
      <c r="DX21" s="17">
        <v>0</v>
      </c>
      <c r="DY21" s="17">
        <v>0.8</v>
      </c>
      <c r="DZ21" s="17">
        <v>0.7</v>
      </c>
      <c r="EA21" s="17">
        <v>0</v>
      </c>
      <c r="EB21" s="17">
        <v>0.2</v>
      </c>
      <c r="EC21" s="17">
        <v>1.5</v>
      </c>
      <c r="ED21" s="17">
        <v>0.3</v>
      </c>
      <c r="EE21" s="17">
        <v>-9.6</v>
      </c>
      <c r="EF21" s="17">
        <v>-11.1</v>
      </c>
      <c r="EG21" s="17">
        <v>-1.2</v>
      </c>
      <c r="EH21" s="17">
        <v>0</v>
      </c>
      <c r="EI21" s="17">
        <v>1.1000000000000001</v>
      </c>
      <c r="EJ21" s="17">
        <v>0.4</v>
      </c>
      <c r="EK21" s="17">
        <v>1.7</v>
      </c>
      <c r="EL21" s="17">
        <v>0.2</v>
      </c>
      <c r="EM21" s="17">
        <v>0.1</v>
      </c>
      <c r="EN21" s="17">
        <v>1</v>
      </c>
      <c r="EO21" s="17">
        <v>-5.6</v>
      </c>
      <c r="EP21" s="17">
        <v>0</v>
      </c>
      <c r="EQ21" s="17">
        <v>0</v>
      </c>
      <c r="ER21" s="17">
        <v>2.2000000000000002</v>
      </c>
      <c r="ES21" s="17">
        <v>-0.2</v>
      </c>
      <c r="ET21" s="17">
        <v>-10.199999999999999</v>
      </c>
      <c r="EU21" s="17">
        <v>0.1</v>
      </c>
      <c r="EV21" s="17">
        <v>0</v>
      </c>
      <c r="EW21" s="17">
        <v>1.3</v>
      </c>
      <c r="EX21" s="17">
        <v>0.7</v>
      </c>
      <c r="EY21" s="17">
        <v>0.6</v>
      </c>
      <c r="EZ21" s="17">
        <v>1.1000000000000001</v>
      </c>
      <c r="FA21" s="17">
        <v>0</v>
      </c>
      <c r="FB21" s="17">
        <v>0.4</v>
      </c>
      <c r="FC21" s="17">
        <v>0.2</v>
      </c>
      <c r="FD21" s="17">
        <v>2</v>
      </c>
      <c r="FE21" s="17">
        <v>6.6</v>
      </c>
      <c r="FF21" s="17">
        <v>0.5</v>
      </c>
      <c r="FG21" s="17">
        <v>3</v>
      </c>
      <c r="FH21" s="17">
        <v>0</v>
      </c>
      <c r="FI21" s="17"/>
      <c r="FJ21" s="17"/>
      <c r="FK21" s="17">
        <v>-396.1</v>
      </c>
      <c r="FL21" s="15"/>
      <c r="FM21" s="17">
        <v>0</v>
      </c>
      <c r="FN21" s="17">
        <v>-0.29299999999999998</v>
      </c>
      <c r="FO21" s="17">
        <v>1.04</v>
      </c>
      <c r="FP21" s="17">
        <v>0.7</v>
      </c>
      <c r="FQ21" s="17">
        <v>0.31706000000000001</v>
      </c>
      <c r="FR21" s="17">
        <v>0.28339999999999999</v>
      </c>
      <c r="FS21" s="17">
        <v>-0.2</v>
      </c>
      <c r="FT21" s="17">
        <v>0.2</v>
      </c>
      <c r="FU21" s="17">
        <v>2.0474600000000001</v>
      </c>
    </row>
    <row r="22" spans="1:177" ht="24" customHeight="1" x14ac:dyDescent="0.3">
      <c r="A22" s="16" t="s">
        <v>62</v>
      </c>
      <c r="B22" s="16" t="s">
        <v>754</v>
      </c>
      <c r="C22" s="17">
        <v>-17.7</v>
      </c>
      <c r="D22" s="17">
        <v>-14.8</v>
      </c>
      <c r="E22" s="17">
        <v>9.5</v>
      </c>
      <c r="F22" s="17"/>
      <c r="G22" s="17"/>
      <c r="H22" s="17">
        <v>-4.7</v>
      </c>
      <c r="I22" s="17">
        <v>26</v>
      </c>
      <c r="J22" s="17"/>
      <c r="K22" s="17"/>
      <c r="L22" s="17">
        <v>-36</v>
      </c>
      <c r="M22" s="17">
        <v>-41.6</v>
      </c>
      <c r="N22" s="17">
        <v>-22.9</v>
      </c>
      <c r="O22" s="17">
        <v>13.7</v>
      </c>
      <c r="P22" s="17">
        <v>-2.2999999999999998</v>
      </c>
      <c r="Q22" s="17">
        <v>-9.5</v>
      </c>
      <c r="R22" s="17">
        <v>19.100000000000001</v>
      </c>
      <c r="S22" s="17">
        <v>-0.1</v>
      </c>
      <c r="T22" s="17"/>
      <c r="U22" s="17"/>
      <c r="V22" s="17"/>
      <c r="W22" s="17"/>
      <c r="X22" s="17">
        <v>-2.7</v>
      </c>
      <c r="Y22" s="17">
        <v>1.1000000000000001</v>
      </c>
      <c r="Z22" s="17">
        <v>2</v>
      </c>
      <c r="AA22" s="17"/>
      <c r="AB22" s="17">
        <v>-3.3</v>
      </c>
      <c r="AC22" s="17">
        <v>5.7</v>
      </c>
      <c r="AD22" s="17">
        <v>16.100000000000001</v>
      </c>
      <c r="AE22" s="17"/>
      <c r="AF22" s="17"/>
      <c r="AG22" s="17"/>
      <c r="AH22" s="17"/>
      <c r="AI22" s="17">
        <v>-5.7</v>
      </c>
      <c r="AJ22" s="17">
        <v>-9.4</v>
      </c>
      <c r="AK22" s="17"/>
      <c r="AL22" s="17"/>
      <c r="AM22" s="17"/>
      <c r="AN22" s="17">
        <v>-1.6</v>
      </c>
      <c r="AO22" s="17">
        <v>28.4</v>
      </c>
      <c r="AP22" s="17">
        <v>3.5</v>
      </c>
      <c r="AQ22" s="17">
        <v>-0.3</v>
      </c>
      <c r="AR22" s="17">
        <v>0</v>
      </c>
      <c r="AS22" s="17">
        <v>-0.2</v>
      </c>
      <c r="AT22" s="17">
        <v>1.5</v>
      </c>
      <c r="AU22" s="17">
        <v>0.9</v>
      </c>
      <c r="AV22" s="17">
        <v>-11.6</v>
      </c>
      <c r="AW22" s="17">
        <v>-34.5</v>
      </c>
      <c r="AX22" s="17">
        <v>-45.9</v>
      </c>
      <c r="AY22" s="17">
        <v>6.1</v>
      </c>
      <c r="AZ22" s="17">
        <v>-2</v>
      </c>
      <c r="BA22" s="17">
        <v>0.1</v>
      </c>
      <c r="BB22" s="17">
        <v>0</v>
      </c>
      <c r="BC22" s="17">
        <v>1.7</v>
      </c>
      <c r="BD22" s="17">
        <v>0.4</v>
      </c>
      <c r="BE22" s="17">
        <v>0</v>
      </c>
      <c r="BF22" s="17">
        <v>-6.2</v>
      </c>
      <c r="BG22" s="17"/>
      <c r="BH22" s="17"/>
      <c r="BI22" s="17">
        <v>-3.6</v>
      </c>
      <c r="BJ22" s="17">
        <v>-2.5</v>
      </c>
      <c r="BK22" s="17"/>
      <c r="BL22" s="17">
        <v>0</v>
      </c>
      <c r="BM22" s="17"/>
      <c r="BN22" s="17"/>
      <c r="BO22" s="17"/>
      <c r="BP22" s="17">
        <v>13.5</v>
      </c>
      <c r="BQ22" s="17">
        <v>-5.6</v>
      </c>
      <c r="BR22" s="17">
        <v>-42.9</v>
      </c>
      <c r="BS22" s="17">
        <v>8.9</v>
      </c>
      <c r="BT22" s="17">
        <v>-26</v>
      </c>
      <c r="BU22" s="17"/>
      <c r="BV22" s="17"/>
      <c r="BW22" s="17"/>
      <c r="BX22" s="17">
        <v>0</v>
      </c>
      <c r="BY22" s="17"/>
      <c r="BZ22" s="17"/>
      <c r="CA22" s="17"/>
      <c r="CB22" s="17"/>
      <c r="CC22" s="17">
        <v>-0.7</v>
      </c>
      <c r="CD22" s="17">
        <v>15.3</v>
      </c>
      <c r="CE22" s="17">
        <v>14.2</v>
      </c>
      <c r="CF22" s="17">
        <v>-0.1</v>
      </c>
      <c r="CG22" s="17">
        <v>4.4000000000000004</v>
      </c>
      <c r="CH22" s="17">
        <v>0</v>
      </c>
      <c r="CI22" s="17"/>
      <c r="CJ22" s="17">
        <v>6.7</v>
      </c>
      <c r="CK22" s="17"/>
      <c r="CL22" s="17">
        <v>-2.6</v>
      </c>
      <c r="CM22" s="17">
        <v>1</v>
      </c>
      <c r="CN22" s="17">
        <v>-35.700000000000003</v>
      </c>
      <c r="CO22" s="17">
        <v>0</v>
      </c>
      <c r="CP22" s="17"/>
      <c r="CQ22" s="17"/>
      <c r="CR22" s="17"/>
      <c r="CS22" s="17"/>
      <c r="CT22" s="17">
        <v>-15.4</v>
      </c>
      <c r="CU22" s="17">
        <v>-25.8</v>
      </c>
      <c r="CV22" s="17"/>
      <c r="CW22" s="17">
        <v>-13.3</v>
      </c>
      <c r="CX22" s="17">
        <v>0</v>
      </c>
      <c r="CY22" s="17">
        <v>-5.0999999999999996</v>
      </c>
      <c r="CZ22" s="17"/>
      <c r="DA22" s="17"/>
      <c r="DB22" s="17"/>
      <c r="DC22" s="17">
        <v>0</v>
      </c>
      <c r="DD22" s="17">
        <v>0</v>
      </c>
      <c r="DE22" s="17"/>
      <c r="DF22" s="17"/>
      <c r="DG22" s="17">
        <v>0.1</v>
      </c>
      <c r="DH22" s="17">
        <v>1.1000000000000001</v>
      </c>
      <c r="DI22" s="17">
        <v>0.3</v>
      </c>
      <c r="DJ22" s="17">
        <v>1.8</v>
      </c>
      <c r="DK22" s="17">
        <v>0.1</v>
      </c>
      <c r="DL22" s="17">
        <v>0.6</v>
      </c>
      <c r="DM22" s="17"/>
      <c r="DN22" s="17">
        <v>-0.4</v>
      </c>
      <c r="DO22" s="17">
        <v>-0.3</v>
      </c>
      <c r="DP22" s="17">
        <v>-5.0999999999999996</v>
      </c>
      <c r="DQ22" s="17">
        <v>-5.3</v>
      </c>
      <c r="DR22" s="17">
        <v>0.2</v>
      </c>
      <c r="DS22" s="17">
        <v>0.2</v>
      </c>
      <c r="DT22" s="17">
        <v>0.3</v>
      </c>
      <c r="DU22" s="17">
        <v>0.2</v>
      </c>
      <c r="DV22" s="17"/>
      <c r="DW22" s="17">
        <v>-2.5</v>
      </c>
      <c r="DX22" s="17">
        <v>0</v>
      </c>
      <c r="DY22" s="17">
        <v>0.8</v>
      </c>
      <c r="DZ22" s="17">
        <v>0.7</v>
      </c>
      <c r="EA22" s="17">
        <v>0</v>
      </c>
      <c r="EB22" s="17">
        <v>0.6</v>
      </c>
      <c r="EC22" s="17">
        <v>1.5</v>
      </c>
      <c r="ED22" s="17">
        <v>-0.3</v>
      </c>
      <c r="EE22" s="17">
        <v>-10.3</v>
      </c>
      <c r="EF22" s="17">
        <v>-11.7</v>
      </c>
      <c r="EG22" s="17">
        <v>-1.5</v>
      </c>
      <c r="EH22" s="17">
        <v>-0.1</v>
      </c>
      <c r="EI22" s="17">
        <v>1.1000000000000001</v>
      </c>
      <c r="EJ22" s="17">
        <v>0.9</v>
      </c>
      <c r="EK22" s="17">
        <v>1.7</v>
      </c>
      <c r="EL22" s="17">
        <v>0.2</v>
      </c>
      <c r="EM22" s="17">
        <v>0.1</v>
      </c>
      <c r="EN22" s="17">
        <v>1</v>
      </c>
      <c r="EO22" s="17">
        <v>-5.6</v>
      </c>
      <c r="EP22" s="17">
        <v>1.1000000000000001</v>
      </c>
      <c r="EQ22" s="17">
        <v>0</v>
      </c>
      <c r="ER22" s="17">
        <v>2.2999999999999998</v>
      </c>
      <c r="ES22" s="17">
        <v>-0.2</v>
      </c>
      <c r="ET22" s="17">
        <v>-11.4</v>
      </c>
      <c r="EU22" s="17">
        <v>0.7</v>
      </c>
      <c r="EV22" s="17">
        <v>7.5</v>
      </c>
      <c r="EW22" s="17">
        <v>1.3</v>
      </c>
      <c r="EX22" s="17">
        <v>0.7</v>
      </c>
      <c r="EY22" s="17">
        <v>0.6</v>
      </c>
      <c r="EZ22" s="17">
        <v>1.1000000000000001</v>
      </c>
      <c r="FA22" s="17">
        <v>0</v>
      </c>
      <c r="FB22" s="17">
        <v>0.4</v>
      </c>
      <c r="FC22" s="17">
        <v>0.2</v>
      </c>
      <c r="FD22" s="17">
        <v>1.9</v>
      </c>
      <c r="FE22" s="17">
        <v>7.4</v>
      </c>
      <c r="FF22" s="17">
        <v>0.1</v>
      </c>
      <c r="FG22" s="17">
        <v>2.8</v>
      </c>
      <c r="FH22" s="17">
        <v>0</v>
      </c>
      <c r="FI22" s="17"/>
      <c r="FJ22" s="17"/>
      <c r="FK22" s="17">
        <v>-265.60000000000002</v>
      </c>
      <c r="FL22" s="15"/>
      <c r="FM22" s="17">
        <v>0</v>
      </c>
      <c r="FN22" s="17">
        <v>-0.40400000000000003</v>
      </c>
      <c r="FO22" s="17">
        <v>0.73599999999999999</v>
      </c>
      <c r="FP22" s="17">
        <v>0.7</v>
      </c>
      <c r="FQ22" s="17">
        <v>0.33033000000000001</v>
      </c>
      <c r="FR22" s="17">
        <v>0.25596999999999998</v>
      </c>
      <c r="FS22" s="17">
        <v>0.1</v>
      </c>
      <c r="FT22" s="17">
        <v>0.3</v>
      </c>
      <c r="FU22" s="17">
        <v>2.0183</v>
      </c>
    </row>
    <row r="23" spans="1:177" ht="24" customHeight="1" x14ac:dyDescent="0.3">
      <c r="A23" s="16" t="s">
        <v>62</v>
      </c>
      <c r="B23" s="16" t="s">
        <v>755</v>
      </c>
      <c r="C23" s="17">
        <v>-19.7</v>
      </c>
      <c r="D23" s="17">
        <v>-27.5</v>
      </c>
      <c r="E23" s="17">
        <v>6.8</v>
      </c>
      <c r="F23" s="17"/>
      <c r="G23" s="17"/>
      <c r="H23" s="17">
        <v>-3.4</v>
      </c>
      <c r="I23" s="17">
        <v>19.899999999999999</v>
      </c>
      <c r="J23" s="17"/>
      <c r="K23" s="17"/>
      <c r="L23" s="17">
        <v>-40.9</v>
      </c>
      <c r="M23" s="17">
        <v>-39</v>
      </c>
      <c r="N23" s="17">
        <v>-21.1</v>
      </c>
      <c r="O23" s="17">
        <v>9.8000000000000007</v>
      </c>
      <c r="P23" s="17">
        <v>-3.4</v>
      </c>
      <c r="Q23" s="17">
        <v>-11.3</v>
      </c>
      <c r="R23" s="17">
        <v>10.4</v>
      </c>
      <c r="S23" s="17">
        <v>0.2</v>
      </c>
      <c r="T23" s="17"/>
      <c r="U23" s="17"/>
      <c r="V23" s="17"/>
      <c r="W23" s="17"/>
      <c r="X23" s="17">
        <v>-7.1</v>
      </c>
      <c r="Y23" s="17">
        <v>0.2</v>
      </c>
      <c r="Z23" s="17">
        <v>1.2</v>
      </c>
      <c r="AA23" s="17"/>
      <c r="AB23" s="17">
        <v>-3.3</v>
      </c>
      <c r="AC23" s="17">
        <v>5.2</v>
      </c>
      <c r="AD23" s="17">
        <v>13.7</v>
      </c>
      <c r="AE23" s="17"/>
      <c r="AF23" s="17"/>
      <c r="AG23" s="17"/>
      <c r="AH23" s="17"/>
      <c r="AI23" s="17">
        <v>-4.8</v>
      </c>
      <c r="AJ23" s="17">
        <v>-13.8</v>
      </c>
      <c r="AK23" s="17"/>
      <c r="AL23" s="17"/>
      <c r="AM23" s="17"/>
      <c r="AN23" s="17">
        <v>-1.6</v>
      </c>
      <c r="AO23" s="17">
        <v>31.8</v>
      </c>
      <c r="AP23" s="17">
        <v>3.6</v>
      </c>
      <c r="AQ23" s="17">
        <v>0.1</v>
      </c>
      <c r="AR23" s="17">
        <v>0</v>
      </c>
      <c r="AS23" s="17">
        <v>0.1</v>
      </c>
      <c r="AT23" s="17">
        <v>1.5</v>
      </c>
      <c r="AU23" s="17">
        <v>0.4</v>
      </c>
      <c r="AV23" s="17">
        <v>-15.8</v>
      </c>
      <c r="AW23" s="17">
        <v>-38.299999999999997</v>
      </c>
      <c r="AX23" s="17">
        <v>-50.4</v>
      </c>
      <c r="AY23" s="17">
        <v>9.1</v>
      </c>
      <c r="AZ23" s="17">
        <v>-2.1</v>
      </c>
      <c r="BA23" s="17">
        <v>0.1</v>
      </c>
      <c r="BB23" s="17">
        <v>0</v>
      </c>
      <c r="BC23" s="17">
        <v>2.7</v>
      </c>
      <c r="BD23" s="17">
        <v>0.4</v>
      </c>
      <c r="BE23" s="17">
        <v>0</v>
      </c>
      <c r="BF23" s="17">
        <v>-0.9</v>
      </c>
      <c r="BG23" s="17"/>
      <c r="BH23" s="17"/>
      <c r="BI23" s="17">
        <v>-3.5</v>
      </c>
      <c r="BJ23" s="17">
        <v>-1</v>
      </c>
      <c r="BK23" s="17"/>
      <c r="BL23" s="17">
        <v>0</v>
      </c>
      <c r="BM23" s="17"/>
      <c r="BN23" s="17"/>
      <c r="BO23" s="17"/>
      <c r="BP23" s="17">
        <v>6.4</v>
      </c>
      <c r="BQ23" s="17">
        <v>-7.4</v>
      </c>
      <c r="BR23" s="17">
        <v>-43.5</v>
      </c>
      <c r="BS23" s="17">
        <v>7.4</v>
      </c>
      <c r="BT23" s="17">
        <v>-27.7</v>
      </c>
      <c r="BU23" s="17"/>
      <c r="BV23" s="17"/>
      <c r="BW23" s="17"/>
      <c r="BX23" s="17">
        <v>0</v>
      </c>
      <c r="BY23" s="17"/>
      <c r="BZ23" s="17"/>
      <c r="CA23" s="17"/>
      <c r="CB23" s="17"/>
      <c r="CC23" s="17">
        <v>-0.7</v>
      </c>
      <c r="CD23" s="17">
        <v>13.8</v>
      </c>
      <c r="CE23" s="17">
        <v>14.4</v>
      </c>
      <c r="CF23" s="17">
        <v>0</v>
      </c>
      <c r="CG23" s="17">
        <v>2.2999999999999998</v>
      </c>
      <c r="CH23" s="17">
        <v>-0.1</v>
      </c>
      <c r="CI23" s="17"/>
      <c r="CJ23" s="17">
        <v>0</v>
      </c>
      <c r="CK23" s="17"/>
      <c r="CL23" s="17">
        <v>-3.2</v>
      </c>
      <c r="CM23" s="17">
        <v>0.6</v>
      </c>
      <c r="CN23" s="17">
        <v>-36.5</v>
      </c>
      <c r="CO23" s="17">
        <v>0</v>
      </c>
      <c r="CP23" s="17"/>
      <c r="CQ23" s="17"/>
      <c r="CR23" s="17"/>
      <c r="CS23" s="17"/>
      <c r="CT23" s="17">
        <v>-17.7</v>
      </c>
      <c r="CU23" s="17">
        <v>-27.1</v>
      </c>
      <c r="CV23" s="17"/>
      <c r="CW23" s="17">
        <v>-14.4</v>
      </c>
      <c r="CX23" s="17">
        <v>1.6</v>
      </c>
      <c r="CY23" s="17">
        <v>-4.7</v>
      </c>
      <c r="CZ23" s="17"/>
      <c r="DA23" s="17"/>
      <c r="DB23" s="17"/>
      <c r="DC23" s="17">
        <v>0</v>
      </c>
      <c r="DD23" s="17">
        <v>0</v>
      </c>
      <c r="DE23" s="17"/>
      <c r="DF23" s="17"/>
      <c r="DG23" s="17">
        <v>0.1</v>
      </c>
      <c r="DH23" s="17">
        <v>1.2</v>
      </c>
      <c r="DI23" s="17">
        <v>0.2</v>
      </c>
      <c r="DJ23" s="17">
        <v>2.1</v>
      </c>
      <c r="DK23" s="17">
        <v>0.1</v>
      </c>
      <c r="DL23" s="17">
        <v>0.6</v>
      </c>
      <c r="DM23" s="17"/>
      <c r="DN23" s="17">
        <v>-0.8</v>
      </c>
      <c r="DO23" s="17">
        <v>-1.5</v>
      </c>
      <c r="DP23" s="17">
        <v>-6.8</v>
      </c>
      <c r="DQ23" s="17">
        <v>-10.8</v>
      </c>
      <c r="DR23" s="17">
        <v>0.2</v>
      </c>
      <c r="DS23" s="17">
        <v>0.3</v>
      </c>
      <c r="DT23" s="17">
        <v>0.3</v>
      </c>
      <c r="DU23" s="17">
        <v>0.2</v>
      </c>
      <c r="DV23" s="17"/>
      <c r="DW23" s="17">
        <v>-2.5</v>
      </c>
      <c r="DX23" s="17">
        <v>0</v>
      </c>
      <c r="DY23" s="17">
        <v>0.8</v>
      </c>
      <c r="DZ23" s="17">
        <v>0.7</v>
      </c>
      <c r="EA23" s="17">
        <v>0</v>
      </c>
      <c r="EB23" s="17">
        <v>2</v>
      </c>
      <c r="EC23" s="17">
        <v>1.5</v>
      </c>
      <c r="ED23" s="17">
        <v>0.2</v>
      </c>
      <c r="EE23" s="17">
        <v>-12.2</v>
      </c>
      <c r="EF23" s="17">
        <v>-14.1</v>
      </c>
      <c r="EG23" s="17">
        <v>-1.8</v>
      </c>
      <c r="EH23" s="17">
        <v>-0.2</v>
      </c>
      <c r="EI23" s="17">
        <v>1.1000000000000001</v>
      </c>
      <c r="EJ23" s="17">
        <v>1</v>
      </c>
      <c r="EK23" s="17">
        <v>1.8</v>
      </c>
      <c r="EL23" s="17">
        <v>0.2</v>
      </c>
      <c r="EM23" s="17">
        <v>0.1</v>
      </c>
      <c r="EN23" s="17">
        <v>1</v>
      </c>
      <c r="EO23" s="17">
        <v>-5.6</v>
      </c>
      <c r="EP23" s="17">
        <v>1</v>
      </c>
      <c r="EQ23" s="17">
        <v>0</v>
      </c>
      <c r="ER23" s="17">
        <v>1.3</v>
      </c>
      <c r="ES23" s="17">
        <v>-0.2</v>
      </c>
      <c r="ET23" s="17">
        <v>-16.8</v>
      </c>
      <c r="EU23" s="17">
        <v>0</v>
      </c>
      <c r="EV23" s="17">
        <v>5.3</v>
      </c>
      <c r="EW23" s="17">
        <v>1.3</v>
      </c>
      <c r="EX23" s="17">
        <v>0.7</v>
      </c>
      <c r="EY23" s="17">
        <v>0.6</v>
      </c>
      <c r="EZ23" s="17">
        <v>1.1000000000000001</v>
      </c>
      <c r="FA23" s="17">
        <v>0</v>
      </c>
      <c r="FB23" s="17">
        <v>0.4</v>
      </c>
      <c r="FC23" s="17">
        <v>0.2</v>
      </c>
      <c r="FD23" s="17">
        <v>2</v>
      </c>
      <c r="FE23" s="17">
        <v>7.3</v>
      </c>
      <c r="FF23" s="17">
        <v>0.1</v>
      </c>
      <c r="FG23" s="17">
        <v>2.1</v>
      </c>
      <c r="FH23" s="17">
        <v>0</v>
      </c>
      <c r="FI23" s="17"/>
      <c r="FJ23" s="17"/>
      <c r="FK23" s="17">
        <v>-362.4</v>
      </c>
      <c r="FL23" s="15"/>
      <c r="FM23" s="17">
        <v>0</v>
      </c>
      <c r="FN23" s="17">
        <v>0.11700000000000001</v>
      </c>
      <c r="FO23" s="17">
        <v>0.76400000000000001</v>
      </c>
      <c r="FP23" s="17">
        <v>0.7</v>
      </c>
      <c r="FQ23" s="17">
        <v>0.33645000000000003</v>
      </c>
      <c r="FR23" s="17">
        <v>0.28621000000000002</v>
      </c>
      <c r="FS23" s="17">
        <v>0.1</v>
      </c>
      <c r="FT23" s="17">
        <v>0.2</v>
      </c>
      <c r="FU23" s="17">
        <v>2.50366</v>
      </c>
    </row>
    <row r="24" spans="1:177" ht="24" customHeight="1" x14ac:dyDescent="0.3">
      <c r="A24" s="16" t="s">
        <v>62</v>
      </c>
      <c r="B24" s="16" t="s">
        <v>756</v>
      </c>
      <c r="C24" s="17">
        <v>-9.4</v>
      </c>
      <c r="D24" s="17">
        <v>-16.899999999999999</v>
      </c>
      <c r="E24" s="17">
        <v>9.9</v>
      </c>
      <c r="F24" s="17"/>
      <c r="G24" s="17"/>
      <c r="H24" s="17">
        <v>-4</v>
      </c>
      <c r="I24" s="17">
        <v>19.7</v>
      </c>
      <c r="J24" s="17"/>
      <c r="K24" s="17"/>
      <c r="L24" s="17">
        <v>-32.5</v>
      </c>
      <c r="M24" s="17">
        <v>-35.700000000000003</v>
      </c>
      <c r="N24" s="17">
        <v>-17.7</v>
      </c>
      <c r="O24" s="17">
        <v>18.3</v>
      </c>
      <c r="P24" s="17">
        <v>-1.5</v>
      </c>
      <c r="Q24" s="17">
        <v>-1</v>
      </c>
      <c r="R24" s="17">
        <v>16.8</v>
      </c>
      <c r="S24" s="17">
        <v>0</v>
      </c>
      <c r="T24" s="17"/>
      <c r="U24" s="17"/>
      <c r="V24" s="17"/>
      <c r="W24" s="17"/>
      <c r="X24" s="17">
        <v>-7.6</v>
      </c>
      <c r="Y24" s="17">
        <v>0.5</v>
      </c>
      <c r="Z24" s="17">
        <v>1.4</v>
      </c>
      <c r="AA24" s="17"/>
      <c r="AB24" s="17">
        <v>-3.3</v>
      </c>
      <c r="AC24" s="17">
        <v>5.6</v>
      </c>
      <c r="AD24" s="17">
        <v>15.3</v>
      </c>
      <c r="AE24" s="17"/>
      <c r="AF24" s="17"/>
      <c r="AG24" s="17"/>
      <c r="AH24" s="17"/>
      <c r="AI24" s="17">
        <v>-2.2999999999999998</v>
      </c>
      <c r="AJ24" s="17">
        <v>-3.4</v>
      </c>
      <c r="AK24" s="17"/>
      <c r="AL24" s="17"/>
      <c r="AM24" s="17"/>
      <c r="AN24" s="17">
        <v>-1.8</v>
      </c>
      <c r="AO24" s="17">
        <v>0</v>
      </c>
      <c r="AP24" s="17">
        <v>1.8</v>
      </c>
      <c r="AQ24" s="17">
        <v>-0.6</v>
      </c>
      <c r="AR24" s="17">
        <v>0</v>
      </c>
      <c r="AS24" s="17">
        <v>0</v>
      </c>
      <c r="AT24" s="17">
        <v>1.5</v>
      </c>
      <c r="AU24" s="17">
        <v>0.4</v>
      </c>
      <c r="AV24" s="17">
        <v>-11.3</v>
      </c>
      <c r="AW24" s="17">
        <v>-34</v>
      </c>
      <c r="AX24" s="17">
        <v>-45.3</v>
      </c>
      <c r="AY24" s="17">
        <v>4</v>
      </c>
      <c r="AZ24" s="17">
        <v>-2.5</v>
      </c>
      <c r="BA24" s="17">
        <v>0</v>
      </c>
      <c r="BB24" s="17">
        <v>0</v>
      </c>
      <c r="BC24" s="17">
        <v>2.4</v>
      </c>
      <c r="BD24" s="17">
        <v>0.4</v>
      </c>
      <c r="BE24" s="17">
        <v>0</v>
      </c>
      <c r="BF24" s="17">
        <v>-6.6</v>
      </c>
      <c r="BG24" s="17"/>
      <c r="BH24" s="17"/>
      <c r="BI24" s="17">
        <v>0.9</v>
      </c>
      <c r="BJ24" s="17">
        <v>0</v>
      </c>
      <c r="BK24" s="17"/>
      <c r="BL24" s="17">
        <v>0</v>
      </c>
      <c r="BM24" s="17"/>
      <c r="BN24" s="17"/>
      <c r="BO24" s="17"/>
      <c r="BP24" s="17">
        <v>10.199999999999999</v>
      </c>
      <c r="BQ24" s="17">
        <v>-4.8</v>
      </c>
      <c r="BR24" s="17">
        <v>-41.9</v>
      </c>
      <c r="BS24" s="17">
        <v>10.1</v>
      </c>
      <c r="BT24" s="17">
        <v>-25.3</v>
      </c>
      <c r="BU24" s="17"/>
      <c r="BV24" s="17"/>
      <c r="BW24" s="17"/>
      <c r="BX24" s="17">
        <v>0</v>
      </c>
      <c r="BY24" s="17"/>
      <c r="BZ24" s="17"/>
      <c r="CA24" s="17"/>
      <c r="CB24" s="17"/>
      <c r="CC24" s="17">
        <v>-0.7</v>
      </c>
      <c r="CD24" s="17">
        <v>27.5</v>
      </c>
      <c r="CE24" s="17">
        <v>14.5</v>
      </c>
      <c r="CF24" s="17">
        <v>0.2</v>
      </c>
      <c r="CG24" s="17">
        <v>2.2999999999999998</v>
      </c>
      <c r="CH24" s="17">
        <v>0</v>
      </c>
      <c r="CI24" s="17"/>
      <c r="CJ24" s="17">
        <v>0</v>
      </c>
      <c r="CK24" s="17"/>
      <c r="CL24" s="17">
        <v>4</v>
      </c>
      <c r="CM24" s="17">
        <v>7.6</v>
      </c>
      <c r="CN24" s="17">
        <v>-25.3</v>
      </c>
      <c r="CO24" s="17">
        <v>0</v>
      </c>
      <c r="CP24" s="17"/>
      <c r="CQ24" s="17"/>
      <c r="CR24" s="17"/>
      <c r="CS24" s="17"/>
      <c r="CT24" s="17">
        <v>-14.2</v>
      </c>
      <c r="CU24" s="17">
        <v>-25.1</v>
      </c>
      <c r="CV24" s="17"/>
      <c r="CW24" s="17">
        <v>-15.2</v>
      </c>
      <c r="CX24" s="17">
        <v>5.8</v>
      </c>
      <c r="CY24" s="17">
        <v>-4.5999999999999996</v>
      </c>
      <c r="CZ24" s="17"/>
      <c r="DA24" s="17"/>
      <c r="DB24" s="17"/>
      <c r="DC24" s="17">
        <v>-0.2</v>
      </c>
      <c r="DD24" s="17">
        <v>0</v>
      </c>
      <c r="DE24" s="17"/>
      <c r="DF24" s="17"/>
      <c r="DG24" s="17">
        <v>0</v>
      </c>
      <c r="DH24" s="17">
        <v>1.2</v>
      </c>
      <c r="DI24" s="17">
        <v>0.2</v>
      </c>
      <c r="DJ24" s="17">
        <v>2.2000000000000002</v>
      </c>
      <c r="DK24" s="17">
        <v>0.1</v>
      </c>
      <c r="DL24" s="17">
        <v>0.6</v>
      </c>
      <c r="DM24" s="17"/>
      <c r="DN24" s="17">
        <v>-0.9</v>
      </c>
      <c r="DO24" s="17">
        <v>-1.9</v>
      </c>
      <c r="DP24" s="17">
        <v>-6.6</v>
      </c>
      <c r="DQ24" s="17">
        <v>-10.5</v>
      </c>
      <c r="DR24" s="17">
        <v>-0.4</v>
      </c>
      <c r="DS24" s="17">
        <v>0.6</v>
      </c>
      <c r="DT24" s="17">
        <v>0.3</v>
      </c>
      <c r="DU24" s="17">
        <v>0.2</v>
      </c>
      <c r="DV24" s="17"/>
      <c r="DW24" s="17">
        <v>-2.5</v>
      </c>
      <c r="DX24" s="17">
        <v>0</v>
      </c>
      <c r="DY24" s="17">
        <v>0.7</v>
      </c>
      <c r="DZ24" s="17">
        <v>1</v>
      </c>
      <c r="EA24" s="17">
        <v>0.2</v>
      </c>
      <c r="EB24" s="17">
        <v>0.1</v>
      </c>
      <c r="EC24" s="17">
        <v>1.5</v>
      </c>
      <c r="ED24" s="17">
        <v>1.3</v>
      </c>
      <c r="EE24" s="17">
        <v>-9.5</v>
      </c>
      <c r="EF24" s="17">
        <v>-10.6</v>
      </c>
      <c r="EG24" s="17">
        <v>-1.2</v>
      </c>
      <c r="EH24" s="17">
        <v>0</v>
      </c>
      <c r="EI24" s="17">
        <v>1.1000000000000001</v>
      </c>
      <c r="EJ24" s="17">
        <v>0.5</v>
      </c>
      <c r="EK24" s="17">
        <v>1.8</v>
      </c>
      <c r="EL24" s="17">
        <v>0.2</v>
      </c>
      <c r="EM24" s="17">
        <v>0.1</v>
      </c>
      <c r="EN24" s="17">
        <v>1</v>
      </c>
      <c r="EO24" s="17">
        <v>-5.6</v>
      </c>
      <c r="EP24" s="17">
        <v>0.5</v>
      </c>
      <c r="EQ24" s="17">
        <v>0</v>
      </c>
      <c r="ER24" s="17">
        <v>-1.9</v>
      </c>
      <c r="ES24" s="17">
        <v>-0.2</v>
      </c>
      <c r="ET24" s="17">
        <v>-16.100000000000001</v>
      </c>
      <c r="EU24" s="17">
        <v>0</v>
      </c>
      <c r="EV24" s="17">
        <v>23.5</v>
      </c>
      <c r="EW24" s="17">
        <v>1.3</v>
      </c>
      <c r="EX24" s="17">
        <v>0.7</v>
      </c>
      <c r="EY24" s="17">
        <v>0.6</v>
      </c>
      <c r="EZ24" s="17">
        <v>1.1000000000000001</v>
      </c>
      <c r="FA24" s="17">
        <v>0</v>
      </c>
      <c r="FB24" s="17">
        <v>0.4</v>
      </c>
      <c r="FC24" s="17">
        <v>0.6</v>
      </c>
      <c r="FD24" s="17">
        <v>2.1</v>
      </c>
      <c r="FE24" s="17">
        <v>13.7</v>
      </c>
      <c r="FF24" s="17">
        <v>0.2</v>
      </c>
      <c r="FG24" s="17">
        <v>1.9</v>
      </c>
      <c r="FH24" s="17">
        <v>0</v>
      </c>
      <c r="FI24" s="17"/>
      <c r="FJ24" s="17"/>
      <c r="FK24" s="17">
        <v>-220</v>
      </c>
      <c r="FL24" s="15"/>
      <c r="FM24" s="17">
        <v>0</v>
      </c>
      <c r="FN24" s="17">
        <v>-0.253</v>
      </c>
      <c r="FO24" s="17">
        <v>0.97199999999999998</v>
      </c>
      <c r="FP24" s="17">
        <v>0.7</v>
      </c>
      <c r="FQ24" s="17">
        <v>0.36592000000000002</v>
      </c>
      <c r="FR24" s="17">
        <v>0.29139999999999999</v>
      </c>
      <c r="FS24" s="17">
        <v>0.3</v>
      </c>
      <c r="FT24" s="17">
        <v>0.2</v>
      </c>
      <c r="FU24" s="17">
        <v>2.5763199999999999</v>
      </c>
    </row>
    <row r="25" spans="1:177" ht="24" customHeight="1" x14ac:dyDescent="0.3">
      <c r="A25" s="16" t="s">
        <v>62</v>
      </c>
      <c r="B25" s="16" t="s">
        <v>757</v>
      </c>
      <c r="C25" s="17">
        <v>-10.199999999999999</v>
      </c>
      <c r="D25" s="17">
        <v>-8.3000000000000007</v>
      </c>
      <c r="E25" s="17">
        <v>12.4</v>
      </c>
      <c r="F25" s="17"/>
      <c r="G25" s="17"/>
      <c r="H25" s="17">
        <v>-2.7</v>
      </c>
      <c r="I25" s="17">
        <v>7.1</v>
      </c>
      <c r="J25" s="17"/>
      <c r="K25" s="17"/>
      <c r="L25" s="17">
        <v>-32</v>
      </c>
      <c r="M25" s="17">
        <v>-29.2</v>
      </c>
      <c r="N25" s="17">
        <v>-10.5</v>
      </c>
      <c r="O25" s="17">
        <v>19.100000000000001</v>
      </c>
      <c r="P25" s="17">
        <v>0.3</v>
      </c>
      <c r="Q25" s="17">
        <v>-0.2</v>
      </c>
      <c r="R25" s="17">
        <v>14.3</v>
      </c>
      <c r="S25" s="17">
        <v>0.1</v>
      </c>
      <c r="T25" s="17"/>
      <c r="U25" s="17"/>
      <c r="V25" s="17"/>
      <c r="W25" s="17"/>
      <c r="X25" s="17">
        <v>1.7</v>
      </c>
      <c r="Y25" s="17">
        <v>0.8</v>
      </c>
      <c r="Z25" s="17">
        <v>1.2</v>
      </c>
      <c r="AA25" s="17"/>
      <c r="AB25" s="17">
        <v>-3.3</v>
      </c>
      <c r="AC25" s="17">
        <v>5.5</v>
      </c>
      <c r="AD25" s="17">
        <v>16.100000000000001</v>
      </c>
      <c r="AE25" s="17"/>
      <c r="AF25" s="17"/>
      <c r="AG25" s="17"/>
      <c r="AH25" s="17"/>
      <c r="AI25" s="17">
        <v>-1.6</v>
      </c>
      <c r="AJ25" s="17">
        <v>-5.5</v>
      </c>
      <c r="AK25" s="17"/>
      <c r="AL25" s="17"/>
      <c r="AM25" s="17"/>
      <c r="AN25" s="17">
        <v>-1.6</v>
      </c>
      <c r="AO25" s="17">
        <v>0</v>
      </c>
      <c r="AP25" s="17">
        <v>1.7</v>
      </c>
      <c r="AQ25" s="17">
        <v>-0.9</v>
      </c>
      <c r="AR25" s="17">
        <v>0</v>
      </c>
      <c r="AS25" s="17">
        <v>0</v>
      </c>
      <c r="AT25" s="17">
        <v>1.5</v>
      </c>
      <c r="AU25" s="17">
        <v>0.5</v>
      </c>
      <c r="AV25" s="17">
        <v>-8.4</v>
      </c>
      <c r="AW25" s="17">
        <v>-31</v>
      </c>
      <c r="AX25" s="17">
        <v>-42.3</v>
      </c>
      <c r="AY25" s="17">
        <v>8.9</v>
      </c>
      <c r="AZ25" s="17">
        <v>-2.2000000000000002</v>
      </c>
      <c r="BA25" s="17">
        <v>0.2</v>
      </c>
      <c r="BB25" s="17">
        <v>0</v>
      </c>
      <c r="BC25" s="17">
        <v>0.4</v>
      </c>
      <c r="BD25" s="17">
        <v>0.4</v>
      </c>
      <c r="BE25" s="17">
        <v>0</v>
      </c>
      <c r="BF25" s="17">
        <v>-7.2</v>
      </c>
      <c r="BG25" s="17"/>
      <c r="BH25" s="17"/>
      <c r="BI25" s="17">
        <v>2.5</v>
      </c>
      <c r="BJ25" s="17">
        <v>0</v>
      </c>
      <c r="BK25" s="17"/>
      <c r="BL25" s="17">
        <v>0</v>
      </c>
      <c r="BM25" s="17"/>
      <c r="BN25" s="17"/>
      <c r="BO25" s="17"/>
      <c r="BP25" s="17">
        <v>-1.5</v>
      </c>
      <c r="BQ25" s="17">
        <v>-4</v>
      </c>
      <c r="BR25" s="17">
        <v>-40.5</v>
      </c>
      <c r="BS25" s="17">
        <v>11.8</v>
      </c>
      <c r="BT25" s="17">
        <v>-23.8</v>
      </c>
      <c r="BU25" s="17"/>
      <c r="BV25" s="17"/>
      <c r="BW25" s="17"/>
      <c r="BX25" s="17">
        <v>0</v>
      </c>
      <c r="BY25" s="17"/>
      <c r="BZ25" s="17"/>
      <c r="CA25" s="17"/>
      <c r="CB25" s="17"/>
      <c r="CC25" s="17">
        <v>-0.7</v>
      </c>
      <c r="CD25" s="17">
        <v>28.3</v>
      </c>
      <c r="CE25" s="17">
        <v>20.5</v>
      </c>
      <c r="CF25" s="17">
        <v>0</v>
      </c>
      <c r="CG25" s="17">
        <v>2.4</v>
      </c>
      <c r="CH25" s="17">
        <v>-0.1</v>
      </c>
      <c r="CI25" s="17"/>
      <c r="CJ25" s="17">
        <v>0</v>
      </c>
      <c r="CK25" s="17"/>
      <c r="CL25" s="17">
        <v>9.5</v>
      </c>
      <c r="CM25" s="17">
        <v>13.2</v>
      </c>
      <c r="CN25" s="17">
        <v>-17.2</v>
      </c>
      <c r="CO25" s="17">
        <v>0</v>
      </c>
      <c r="CP25" s="17"/>
      <c r="CQ25" s="17"/>
      <c r="CR25" s="17"/>
      <c r="CS25" s="17"/>
      <c r="CT25" s="17">
        <v>-9.1</v>
      </c>
      <c r="CU25" s="17">
        <v>-22.2</v>
      </c>
      <c r="CV25" s="17"/>
      <c r="CW25" s="17">
        <v>-15</v>
      </c>
      <c r="CX25" s="17">
        <v>8.8000000000000007</v>
      </c>
      <c r="CY25" s="17">
        <v>-5</v>
      </c>
      <c r="CZ25" s="17"/>
      <c r="DA25" s="17"/>
      <c r="DB25" s="17"/>
      <c r="DC25" s="17">
        <v>0</v>
      </c>
      <c r="DD25" s="17">
        <v>0</v>
      </c>
      <c r="DE25" s="17"/>
      <c r="DF25" s="17"/>
      <c r="DG25" s="17">
        <v>0.1</v>
      </c>
      <c r="DH25" s="17">
        <v>1.2</v>
      </c>
      <c r="DI25" s="17">
        <v>0.1</v>
      </c>
      <c r="DJ25" s="17">
        <v>2.4</v>
      </c>
      <c r="DK25" s="17">
        <v>0.1</v>
      </c>
      <c r="DL25" s="17">
        <v>0.6</v>
      </c>
      <c r="DM25" s="17"/>
      <c r="DN25" s="17">
        <v>-0.9</v>
      </c>
      <c r="DO25" s="17">
        <v>-2.1</v>
      </c>
      <c r="DP25" s="17">
        <v>-6.6</v>
      </c>
      <c r="DQ25" s="17">
        <v>-10.6</v>
      </c>
      <c r="DR25" s="17">
        <v>-3.4</v>
      </c>
      <c r="DS25" s="17">
        <v>0.2</v>
      </c>
      <c r="DT25" s="17">
        <v>0.4</v>
      </c>
      <c r="DU25" s="17">
        <v>0.2</v>
      </c>
      <c r="DV25" s="17"/>
      <c r="DW25" s="17">
        <v>-2.2000000000000002</v>
      </c>
      <c r="DX25" s="17">
        <v>0.1</v>
      </c>
      <c r="DY25" s="17">
        <v>0.6</v>
      </c>
      <c r="DZ25" s="17">
        <v>1</v>
      </c>
      <c r="EA25" s="17">
        <v>0.4</v>
      </c>
      <c r="EB25" s="17">
        <v>0</v>
      </c>
      <c r="EC25" s="17">
        <v>1.5</v>
      </c>
      <c r="ED25" s="17">
        <v>2.8</v>
      </c>
      <c r="EE25" s="17">
        <v>-7.3</v>
      </c>
      <c r="EF25" s="17">
        <v>-7</v>
      </c>
      <c r="EG25" s="17">
        <v>-0.5</v>
      </c>
      <c r="EH25" s="17">
        <v>0.3</v>
      </c>
      <c r="EI25" s="17">
        <v>1.1000000000000001</v>
      </c>
      <c r="EJ25" s="17">
        <v>0.9</v>
      </c>
      <c r="EK25" s="17">
        <v>1.9</v>
      </c>
      <c r="EL25" s="17">
        <v>0.2</v>
      </c>
      <c r="EM25" s="17">
        <v>0.1</v>
      </c>
      <c r="EN25" s="17">
        <v>1</v>
      </c>
      <c r="EO25" s="17">
        <v>-5.6</v>
      </c>
      <c r="EP25" s="17">
        <v>1</v>
      </c>
      <c r="EQ25" s="17">
        <v>0.2</v>
      </c>
      <c r="ER25" s="17">
        <v>-4.5</v>
      </c>
      <c r="ES25" s="17">
        <v>-0.2</v>
      </c>
      <c r="ET25" s="17">
        <v>-16.2</v>
      </c>
      <c r="EU25" s="17">
        <v>0</v>
      </c>
      <c r="EV25" s="17">
        <v>28.1</v>
      </c>
      <c r="EW25" s="17">
        <v>1.3</v>
      </c>
      <c r="EX25" s="17">
        <v>0.7</v>
      </c>
      <c r="EY25" s="17">
        <v>0.6</v>
      </c>
      <c r="EZ25" s="17">
        <v>1.1000000000000001</v>
      </c>
      <c r="FA25" s="17">
        <v>0</v>
      </c>
      <c r="FB25" s="17">
        <v>0.4</v>
      </c>
      <c r="FC25" s="17">
        <v>1</v>
      </c>
      <c r="FD25" s="17">
        <v>2.1</v>
      </c>
      <c r="FE25" s="17">
        <v>13.6</v>
      </c>
      <c r="FF25" s="17">
        <v>0.4</v>
      </c>
      <c r="FG25" s="17">
        <v>1.3</v>
      </c>
      <c r="FH25" s="17">
        <v>0</v>
      </c>
      <c r="FI25" s="17"/>
      <c r="FJ25" s="17"/>
      <c r="FK25" s="17">
        <v>-145.1</v>
      </c>
      <c r="FL25" s="15"/>
      <c r="FM25" s="17">
        <v>0</v>
      </c>
      <c r="FN25" s="17">
        <v>-0.35299999999999998</v>
      </c>
      <c r="FO25" s="17">
        <v>1.08</v>
      </c>
      <c r="FP25" s="17">
        <v>0.7</v>
      </c>
      <c r="FQ25" s="17">
        <v>0.37278</v>
      </c>
      <c r="FR25" s="17">
        <v>0.29787999999999998</v>
      </c>
      <c r="FS25" s="17">
        <v>0.5</v>
      </c>
      <c r="FT25" s="17">
        <v>0.2</v>
      </c>
      <c r="FU25" s="17">
        <v>2.79766</v>
      </c>
    </row>
    <row r="26" spans="1:177" ht="24" customHeight="1" x14ac:dyDescent="0.3">
      <c r="A26" s="18" t="s">
        <v>62</v>
      </c>
      <c r="B26" s="18" t="s">
        <v>758</v>
      </c>
      <c r="C26" s="19">
        <v>-9.3000000000000007</v>
      </c>
      <c r="D26" s="19">
        <v>0.4</v>
      </c>
      <c r="E26" s="19">
        <v>13.1</v>
      </c>
      <c r="F26" s="19"/>
      <c r="G26" s="19"/>
      <c r="H26" s="19">
        <v>-2.8</v>
      </c>
      <c r="I26" s="19">
        <v>10</v>
      </c>
      <c r="J26" s="19"/>
      <c r="K26" s="19"/>
      <c r="L26" s="19">
        <v>-27.9</v>
      </c>
      <c r="M26" s="19">
        <v>-26.6</v>
      </c>
      <c r="N26" s="19">
        <v>-8.4</v>
      </c>
      <c r="O26" s="19">
        <v>24.2</v>
      </c>
      <c r="P26" s="19">
        <v>4.7</v>
      </c>
      <c r="Q26" s="19">
        <v>2.7</v>
      </c>
      <c r="R26" s="19">
        <v>17.100000000000001</v>
      </c>
      <c r="S26" s="19">
        <v>0.1</v>
      </c>
      <c r="T26" s="19"/>
      <c r="U26" s="19"/>
      <c r="V26" s="19"/>
      <c r="W26" s="19"/>
      <c r="X26" s="19">
        <v>4.4000000000000004</v>
      </c>
      <c r="Y26" s="19">
        <v>0.9</v>
      </c>
      <c r="Z26" s="19">
        <v>1.3</v>
      </c>
      <c r="AA26" s="19"/>
      <c r="AB26" s="19">
        <v>-3.3</v>
      </c>
      <c r="AC26" s="19">
        <v>5.2</v>
      </c>
      <c r="AD26" s="19">
        <v>19</v>
      </c>
      <c r="AE26" s="19"/>
      <c r="AF26" s="19"/>
      <c r="AG26" s="19"/>
      <c r="AH26" s="19"/>
      <c r="AI26" s="19">
        <v>-0.1</v>
      </c>
      <c r="AJ26" s="19">
        <v>-6.8</v>
      </c>
      <c r="AK26" s="19"/>
      <c r="AL26" s="19"/>
      <c r="AM26" s="19"/>
      <c r="AN26" s="19">
        <v>-1.4</v>
      </c>
      <c r="AO26" s="19">
        <v>0</v>
      </c>
      <c r="AP26" s="19">
        <v>3.1</v>
      </c>
      <c r="AQ26" s="19">
        <v>-0.9</v>
      </c>
      <c r="AR26" s="19">
        <v>0</v>
      </c>
      <c r="AS26" s="19">
        <v>0</v>
      </c>
      <c r="AT26" s="19">
        <v>1.5</v>
      </c>
      <c r="AU26" s="19">
        <v>0.5</v>
      </c>
      <c r="AV26" s="19">
        <v>-1.1000000000000001</v>
      </c>
      <c r="AW26" s="19">
        <v>-24</v>
      </c>
      <c r="AX26" s="19">
        <v>-35.299999999999997</v>
      </c>
      <c r="AY26" s="19">
        <v>7.9</v>
      </c>
      <c r="AZ26" s="19">
        <v>-2</v>
      </c>
      <c r="BA26" s="19">
        <v>0.3</v>
      </c>
      <c r="BB26" s="19">
        <v>0</v>
      </c>
      <c r="BC26" s="19">
        <v>0.3</v>
      </c>
      <c r="BD26" s="19">
        <v>0.4</v>
      </c>
      <c r="BE26" s="19">
        <v>0</v>
      </c>
      <c r="BF26" s="19">
        <v>-7.7</v>
      </c>
      <c r="BG26" s="19"/>
      <c r="BH26" s="19"/>
      <c r="BI26" s="19">
        <v>2</v>
      </c>
      <c r="BJ26" s="19">
        <v>0</v>
      </c>
      <c r="BK26" s="19"/>
      <c r="BL26" s="19">
        <v>0</v>
      </c>
      <c r="BM26" s="19"/>
      <c r="BN26" s="19"/>
      <c r="BO26" s="19"/>
      <c r="BP26" s="19">
        <v>2.9</v>
      </c>
      <c r="BQ26" s="19">
        <v>0.5</v>
      </c>
      <c r="BR26" s="19">
        <v>-36.799999999999997</v>
      </c>
      <c r="BS26" s="19">
        <v>16</v>
      </c>
      <c r="BT26" s="19">
        <v>-19.899999999999999</v>
      </c>
      <c r="BU26" s="19"/>
      <c r="BV26" s="19"/>
      <c r="BW26" s="19"/>
      <c r="BX26" s="19">
        <v>0</v>
      </c>
      <c r="BY26" s="19"/>
      <c r="BZ26" s="19"/>
      <c r="CA26" s="19"/>
      <c r="CB26" s="19"/>
      <c r="CC26" s="19">
        <v>-0.7</v>
      </c>
      <c r="CD26" s="19">
        <v>27.3</v>
      </c>
      <c r="CE26" s="19">
        <v>21.2</v>
      </c>
      <c r="CF26" s="19">
        <v>-0.2</v>
      </c>
      <c r="CG26" s="19">
        <v>2.2999999999999998</v>
      </c>
      <c r="CH26" s="19">
        <v>-0.1</v>
      </c>
      <c r="CI26" s="19"/>
      <c r="CJ26" s="19">
        <v>0</v>
      </c>
      <c r="CK26" s="19"/>
      <c r="CL26" s="19">
        <v>8.3000000000000007</v>
      </c>
      <c r="CM26" s="19">
        <v>12.1</v>
      </c>
      <c r="CN26" s="19">
        <v>-18.899999999999999</v>
      </c>
      <c r="CO26" s="19">
        <v>0</v>
      </c>
      <c r="CP26" s="19"/>
      <c r="CQ26" s="19"/>
      <c r="CR26" s="19"/>
      <c r="CS26" s="19"/>
      <c r="CT26" s="19">
        <v>-3.8</v>
      </c>
      <c r="CU26" s="19">
        <v>-19.100000000000001</v>
      </c>
      <c r="CV26" s="19"/>
      <c r="CW26" s="19">
        <v>-13.8</v>
      </c>
      <c r="CX26" s="19">
        <v>10.199999999999999</v>
      </c>
      <c r="CY26" s="19">
        <v>-4.9000000000000004</v>
      </c>
      <c r="CZ26" s="19"/>
      <c r="DA26" s="19"/>
      <c r="DB26" s="19"/>
      <c r="DC26" s="19">
        <v>-0.1</v>
      </c>
      <c r="DD26" s="19">
        <v>0</v>
      </c>
      <c r="DE26" s="19"/>
      <c r="DF26" s="19"/>
      <c r="DG26" s="19">
        <v>0.1</v>
      </c>
      <c r="DH26" s="19">
        <v>1.4</v>
      </c>
      <c r="DI26" s="19">
        <v>0.1</v>
      </c>
      <c r="DJ26" s="19">
        <v>2.1</v>
      </c>
      <c r="DK26" s="19">
        <v>0.1</v>
      </c>
      <c r="DL26" s="19">
        <v>0.6</v>
      </c>
      <c r="DM26" s="19"/>
      <c r="DN26" s="19">
        <v>-0.8</v>
      </c>
      <c r="DO26" s="19">
        <v>-2.2000000000000002</v>
      </c>
      <c r="DP26" s="19">
        <v>-6.6</v>
      </c>
      <c r="DQ26" s="19">
        <v>-10.3</v>
      </c>
      <c r="DR26" s="19">
        <v>-4</v>
      </c>
      <c r="DS26" s="19">
        <v>0</v>
      </c>
      <c r="DT26" s="19">
        <v>0.4</v>
      </c>
      <c r="DU26" s="19">
        <v>0.2</v>
      </c>
      <c r="DV26" s="19"/>
      <c r="DW26" s="19">
        <v>-2.2000000000000002</v>
      </c>
      <c r="DX26" s="19">
        <v>0.1</v>
      </c>
      <c r="DY26" s="19">
        <v>0.7</v>
      </c>
      <c r="DZ26" s="19">
        <v>0.9</v>
      </c>
      <c r="EA26" s="19">
        <v>0.4</v>
      </c>
      <c r="EB26" s="19">
        <v>0</v>
      </c>
      <c r="EC26" s="19">
        <v>1.5</v>
      </c>
      <c r="ED26" s="19">
        <v>3.1</v>
      </c>
      <c r="EE26" s="19">
        <v>-5.3</v>
      </c>
      <c r="EF26" s="19">
        <v>-6.1</v>
      </c>
      <c r="EG26" s="19">
        <v>-0.5</v>
      </c>
      <c r="EH26" s="19">
        <v>0.3</v>
      </c>
      <c r="EI26" s="19">
        <v>1.1000000000000001</v>
      </c>
      <c r="EJ26" s="19">
        <v>1.3</v>
      </c>
      <c r="EK26" s="19">
        <v>2.1</v>
      </c>
      <c r="EL26" s="19">
        <v>0.2</v>
      </c>
      <c r="EM26" s="19">
        <v>0.1</v>
      </c>
      <c r="EN26" s="19">
        <v>1</v>
      </c>
      <c r="EO26" s="19">
        <v>-5.6</v>
      </c>
      <c r="EP26" s="19">
        <v>39</v>
      </c>
      <c r="EQ26" s="19">
        <v>0.6</v>
      </c>
      <c r="ER26" s="19">
        <v>-27.7</v>
      </c>
      <c r="ES26" s="19">
        <v>-0.2</v>
      </c>
      <c r="ET26" s="19">
        <v>-15.8</v>
      </c>
      <c r="EU26" s="19">
        <v>0</v>
      </c>
      <c r="EV26" s="19">
        <v>58.8</v>
      </c>
      <c r="EW26" s="19">
        <v>1.3</v>
      </c>
      <c r="EX26" s="19">
        <v>0.7</v>
      </c>
      <c r="EY26" s="19">
        <v>0.6</v>
      </c>
      <c r="EZ26" s="19">
        <v>1.1000000000000001</v>
      </c>
      <c r="FA26" s="19">
        <v>0.3</v>
      </c>
      <c r="FB26" s="19">
        <v>0.4</v>
      </c>
      <c r="FC26" s="19">
        <v>1</v>
      </c>
      <c r="FD26" s="19">
        <v>2</v>
      </c>
      <c r="FE26" s="19">
        <v>15.7</v>
      </c>
      <c r="FF26" s="19">
        <v>0.1</v>
      </c>
      <c r="FG26" s="19">
        <v>0.7</v>
      </c>
      <c r="FH26" s="19">
        <v>0</v>
      </c>
      <c r="FI26" s="19"/>
      <c r="FJ26" s="19"/>
      <c r="FK26" s="19">
        <v>-3.2</v>
      </c>
      <c r="FL26" s="15"/>
      <c r="FM26" s="19">
        <v>0</v>
      </c>
      <c r="FN26" s="19">
        <v>-0.36099999999999999</v>
      </c>
      <c r="FO26" s="19">
        <v>1.204</v>
      </c>
      <c r="FP26" s="19">
        <v>0.7</v>
      </c>
      <c r="FQ26" s="19">
        <v>0.34823999999999999</v>
      </c>
      <c r="FR26" s="19">
        <v>0.27794999999999997</v>
      </c>
      <c r="FS26" s="19">
        <v>0.9</v>
      </c>
      <c r="FT26" s="19">
        <v>0.3</v>
      </c>
      <c r="FU26" s="19">
        <v>3.3691900000000001</v>
      </c>
    </row>
    <row r="27" spans="1:177" ht="24" customHeight="1" x14ac:dyDescent="0.3">
      <c r="A27" s="13" t="s">
        <v>62</v>
      </c>
      <c r="B27" s="13" t="s">
        <v>759</v>
      </c>
      <c r="C27" s="14">
        <v>-9.1999999999999993</v>
      </c>
      <c r="D27" s="14">
        <v>15.3</v>
      </c>
      <c r="E27" s="14">
        <v>16.100000000000001</v>
      </c>
      <c r="F27" s="14"/>
      <c r="G27" s="14"/>
      <c r="H27" s="14">
        <v>-1</v>
      </c>
      <c r="I27" s="14">
        <v>18.5</v>
      </c>
      <c r="J27" s="14"/>
      <c r="K27" s="14"/>
      <c r="L27" s="14">
        <v>-18.3</v>
      </c>
      <c r="M27" s="14">
        <v>-20.2</v>
      </c>
      <c r="N27" s="14">
        <v>-1.9</v>
      </c>
      <c r="O27" s="14">
        <v>33.9</v>
      </c>
      <c r="P27" s="14">
        <v>9.1999999999999993</v>
      </c>
      <c r="Q27" s="14">
        <v>6</v>
      </c>
      <c r="R27" s="14">
        <v>21.7</v>
      </c>
      <c r="S27" s="14">
        <v>0</v>
      </c>
      <c r="T27" s="14"/>
      <c r="U27" s="14"/>
      <c r="V27" s="14"/>
      <c r="W27" s="14"/>
      <c r="X27" s="14">
        <v>7</v>
      </c>
      <c r="Y27" s="14">
        <v>1.2</v>
      </c>
      <c r="Z27" s="14">
        <v>1.3</v>
      </c>
      <c r="AA27" s="14"/>
      <c r="AB27" s="14">
        <v>-3.3</v>
      </c>
      <c r="AC27" s="14">
        <v>4.8</v>
      </c>
      <c r="AD27" s="14">
        <v>21.9</v>
      </c>
      <c r="AE27" s="14"/>
      <c r="AF27" s="14"/>
      <c r="AG27" s="14"/>
      <c r="AH27" s="14"/>
      <c r="AI27" s="14">
        <v>0.9</v>
      </c>
      <c r="AJ27" s="14">
        <v>-1.4</v>
      </c>
      <c r="AK27" s="14"/>
      <c r="AL27" s="14"/>
      <c r="AM27" s="14"/>
      <c r="AN27" s="14">
        <v>-1</v>
      </c>
      <c r="AO27" s="14">
        <v>0</v>
      </c>
      <c r="AP27" s="14">
        <v>4.0999999999999996</v>
      </c>
      <c r="AQ27" s="14">
        <v>2</v>
      </c>
      <c r="AR27" s="14">
        <v>0</v>
      </c>
      <c r="AS27" s="14">
        <v>0.7</v>
      </c>
      <c r="AT27" s="14">
        <v>1.5</v>
      </c>
      <c r="AU27" s="14">
        <v>0.3</v>
      </c>
      <c r="AV27" s="14">
        <v>6.2</v>
      </c>
      <c r="AW27" s="14">
        <v>-16.399999999999999</v>
      </c>
      <c r="AX27" s="14">
        <v>-28</v>
      </c>
      <c r="AY27" s="14">
        <v>9.6999999999999993</v>
      </c>
      <c r="AZ27" s="14">
        <v>-2</v>
      </c>
      <c r="BA27" s="14">
        <v>0.3</v>
      </c>
      <c r="BB27" s="14">
        <v>0</v>
      </c>
      <c r="BC27" s="14">
        <v>-1.3</v>
      </c>
      <c r="BD27" s="14">
        <v>0.4</v>
      </c>
      <c r="BE27" s="14">
        <v>0</v>
      </c>
      <c r="BF27" s="14">
        <v>-10.5</v>
      </c>
      <c r="BG27" s="14"/>
      <c r="BH27" s="14"/>
      <c r="BI27" s="14">
        <v>4.3</v>
      </c>
      <c r="BJ27" s="14">
        <v>0</v>
      </c>
      <c r="BK27" s="14"/>
      <c r="BL27" s="14">
        <v>0</v>
      </c>
      <c r="BM27" s="14"/>
      <c r="BN27" s="14"/>
      <c r="BO27" s="14"/>
      <c r="BP27" s="14">
        <v>12.3</v>
      </c>
      <c r="BQ27" s="14">
        <v>5.7</v>
      </c>
      <c r="BR27" s="14">
        <v>-31.5</v>
      </c>
      <c r="BS27" s="14">
        <v>20.5</v>
      </c>
      <c r="BT27" s="14">
        <v>-15.1</v>
      </c>
      <c r="BU27" s="14"/>
      <c r="BV27" s="14"/>
      <c r="BW27" s="14"/>
      <c r="BX27" s="14">
        <v>0</v>
      </c>
      <c r="BY27" s="14"/>
      <c r="BZ27" s="14"/>
      <c r="CA27" s="14"/>
      <c r="CB27" s="14"/>
      <c r="CC27" s="14">
        <v>-0.7</v>
      </c>
      <c r="CD27" s="14">
        <v>36</v>
      </c>
      <c r="CE27" s="14">
        <v>22</v>
      </c>
      <c r="CF27" s="14">
        <v>4.5</v>
      </c>
      <c r="CG27" s="14">
        <v>2.2999999999999998</v>
      </c>
      <c r="CH27" s="14">
        <v>-0.2</v>
      </c>
      <c r="CI27" s="14"/>
      <c r="CJ27" s="14">
        <v>0</v>
      </c>
      <c r="CK27" s="14"/>
      <c r="CL27" s="14">
        <v>18.399999999999999</v>
      </c>
      <c r="CM27" s="14">
        <v>22.3</v>
      </c>
      <c r="CN27" s="14">
        <v>-4</v>
      </c>
      <c r="CO27" s="14">
        <v>-9.3000000000000007</v>
      </c>
      <c r="CP27" s="14"/>
      <c r="CQ27" s="14"/>
      <c r="CR27" s="14"/>
      <c r="CS27" s="14"/>
      <c r="CT27" s="14">
        <v>2.9</v>
      </c>
      <c r="CU27" s="14">
        <v>-15.2</v>
      </c>
      <c r="CV27" s="14"/>
      <c r="CW27" s="14">
        <v>-12.1</v>
      </c>
      <c r="CX27" s="14">
        <v>9.6</v>
      </c>
      <c r="CY27" s="14">
        <v>-4.5</v>
      </c>
      <c r="CZ27" s="14"/>
      <c r="DA27" s="14"/>
      <c r="DB27" s="14"/>
      <c r="DC27" s="14">
        <v>0</v>
      </c>
      <c r="DD27" s="14">
        <v>0</v>
      </c>
      <c r="DE27" s="14"/>
      <c r="DF27" s="14"/>
      <c r="DG27" s="14">
        <v>0.1</v>
      </c>
      <c r="DH27" s="14">
        <v>1.4</v>
      </c>
      <c r="DI27" s="14">
        <v>0.2</v>
      </c>
      <c r="DJ27" s="14">
        <v>3.4</v>
      </c>
      <c r="DK27" s="14">
        <v>0.2</v>
      </c>
      <c r="DL27" s="14">
        <v>0.6</v>
      </c>
      <c r="DM27" s="14"/>
      <c r="DN27" s="14">
        <v>-0.8</v>
      </c>
      <c r="DO27" s="14">
        <v>-2.2000000000000002</v>
      </c>
      <c r="DP27" s="14">
        <v>-6.2</v>
      </c>
      <c r="DQ27" s="14">
        <v>-9.1</v>
      </c>
      <c r="DR27" s="14">
        <v>-4.0999999999999996</v>
      </c>
      <c r="DS27" s="14">
        <v>0.2</v>
      </c>
      <c r="DT27" s="14">
        <v>0.4</v>
      </c>
      <c r="DU27" s="14">
        <v>0.2</v>
      </c>
      <c r="DV27" s="14"/>
      <c r="DW27" s="14">
        <v>-2.2000000000000002</v>
      </c>
      <c r="DX27" s="14">
        <v>0</v>
      </c>
      <c r="DY27" s="14">
        <v>0.7</v>
      </c>
      <c r="DZ27" s="14">
        <v>0.8</v>
      </c>
      <c r="EA27" s="14">
        <v>0.4</v>
      </c>
      <c r="EB27" s="14">
        <v>0</v>
      </c>
      <c r="EC27" s="14">
        <v>1.5</v>
      </c>
      <c r="ED27" s="14">
        <v>3.3</v>
      </c>
      <c r="EE27" s="14">
        <v>-1.5</v>
      </c>
      <c r="EF27" s="14">
        <v>-1.9</v>
      </c>
      <c r="EG27" s="14">
        <v>-0.1</v>
      </c>
      <c r="EH27" s="14">
        <v>0.4</v>
      </c>
      <c r="EI27" s="14">
        <v>1.1000000000000001</v>
      </c>
      <c r="EJ27" s="14">
        <v>1.8</v>
      </c>
      <c r="EK27" s="14">
        <v>2.2000000000000002</v>
      </c>
      <c r="EL27" s="14">
        <v>0.2</v>
      </c>
      <c r="EM27" s="14">
        <v>0.1</v>
      </c>
      <c r="EN27" s="14">
        <v>1</v>
      </c>
      <c r="EO27" s="14">
        <v>-5.6</v>
      </c>
      <c r="EP27" s="14">
        <v>31.4</v>
      </c>
      <c r="EQ27" s="14">
        <v>1.1000000000000001</v>
      </c>
      <c r="ER27" s="14">
        <v>-17.7</v>
      </c>
      <c r="ES27" s="14">
        <v>0</v>
      </c>
      <c r="ET27" s="14">
        <v>-13.6</v>
      </c>
      <c r="EU27" s="14">
        <v>0.1</v>
      </c>
      <c r="EV27" s="14">
        <v>62.9</v>
      </c>
      <c r="EW27" s="14">
        <v>0.7</v>
      </c>
      <c r="EX27" s="14">
        <v>0.7</v>
      </c>
      <c r="EY27" s="14">
        <v>0.8</v>
      </c>
      <c r="EZ27" s="14">
        <v>0.6</v>
      </c>
      <c r="FA27" s="14">
        <v>0.8</v>
      </c>
      <c r="FB27" s="14">
        <v>0.4</v>
      </c>
      <c r="FC27" s="14">
        <v>0.8</v>
      </c>
      <c r="FD27" s="14">
        <v>2.1</v>
      </c>
      <c r="FE27" s="14">
        <v>15.8</v>
      </c>
      <c r="FF27" s="14">
        <v>0.4</v>
      </c>
      <c r="FG27" s="14">
        <v>1.6</v>
      </c>
      <c r="FH27" s="14">
        <v>0</v>
      </c>
      <c r="FI27" s="14"/>
      <c r="FJ27" s="14"/>
      <c r="FK27" s="14">
        <v>212.1</v>
      </c>
      <c r="FL27" s="15"/>
      <c r="FM27" s="14">
        <v>0</v>
      </c>
      <c r="FN27" s="14">
        <v>-0.05</v>
      </c>
      <c r="FO27" s="14">
        <v>1.3440000000000001</v>
      </c>
      <c r="FP27" s="14">
        <v>0.7</v>
      </c>
      <c r="FQ27" s="14">
        <v>0.32627</v>
      </c>
      <c r="FR27" s="14">
        <v>0.24754999999999999</v>
      </c>
      <c r="FS27" s="14">
        <v>0.8</v>
      </c>
      <c r="FT27" s="14">
        <v>0.3</v>
      </c>
      <c r="FU27" s="14">
        <v>3.6678199999999999</v>
      </c>
    </row>
    <row r="28" spans="1:177" ht="24" customHeight="1" x14ac:dyDescent="0.3">
      <c r="A28" s="16" t="s">
        <v>62</v>
      </c>
      <c r="B28" s="16" t="s">
        <v>760</v>
      </c>
      <c r="C28" s="17">
        <v>-6.4</v>
      </c>
      <c r="D28" s="17">
        <v>17</v>
      </c>
      <c r="E28" s="17">
        <v>16.3</v>
      </c>
      <c r="F28" s="17"/>
      <c r="G28" s="17"/>
      <c r="H28" s="17">
        <v>-1.2</v>
      </c>
      <c r="I28" s="17">
        <v>23.3</v>
      </c>
      <c r="J28" s="17"/>
      <c r="K28" s="17"/>
      <c r="L28" s="17">
        <v>-23.3</v>
      </c>
      <c r="M28" s="17">
        <v>-22.1</v>
      </c>
      <c r="N28" s="17">
        <v>-3.7</v>
      </c>
      <c r="O28" s="17">
        <v>28.9</v>
      </c>
      <c r="P28" s="17">
        <v>0.6</v>
      </c>
      <c r="Q28" s="17">
        <v>0</v>
      </c>
      <c r="R28" s="17">
        <v>20.7</v>
      </c>
      <c r="S28" s="17">
        <v>0.1</v>
      </c>
      <c r="T28" s="17"/>
      <c r="U28" s="17"/>
      <c r="V28" s="17"/>
      <c r="W28" s="17"/>
      <c r="X28" s="17">
        <v>10.4</v>
      </c>
      <c r="Y28" s="17">
        <v>1.4</v>
      </c>
      <c r="Z28" s="17">
        <v>1.7</v>
      </c>
      <c r="AA28" s="17"/>
      <c r="AB28" s="17">
        <v>-3.3</v>
      </c>
      <c r="AC28" s="17">
        <v>4.5999999999999996</v>
      </c>
      <c r="AD28" s="17">
        <v>11.2</v>
      </c>
      <c r="AE28" s="17"/>
      <c r="AF28" s="17"/>
      <c r="AG28" s="17"/>
      <c r="AH28" s="17"/>
      <c r="AI28" s="17">
        <v>3.6</v>
      </c>
      <c r="AJ28" s="17">
        <v>-4.0999999999999996</v>
      </c>
      <c r="AK28" s="17"/>
      <c r="AL28" s="17"/>
      <c r="AM28" s="17"/>
      <c r="AN28" s="17">
        <v>0</v>
      </c>
      <c r="AO28" s="17">
        <v>0</v>
      </c>
      <c r="AP28" s="17">
        <v>4.9000000000000004</v>
      </c>
      <c r="AQ28" s="17">
        <v>2.6</v>
      </c>
      <c r="AR28" s="17">
        <v>0</v>
      </c>
      <c r="AS28" s="17">
        <v>0.6</v>
      </c>
      <c r="AT28" s="17">
        <v>1.5</v>
      </c>
      <c r="AU28" s="17">
        <v>0.7</v>
      </c>
      <c r="AV28" s="17">
        <v>4.5</v>
      </c>
      <c r="AW28" s="17">
        <v>-18.2</v>
      </c>
      <c r="AX28" s="17">
        <v>-29.8</v>
      </c>
      <c r="AY28" s="17">
        <v>11.8</v>
      </c>
      <c r="AZ28" s="17">
        <v>-2</v>
      </c>
      <c r="BA28" s="17">
        <v>0.3</v>
      </c>
      <c r="BB28" s="17">
        <v>0</v>
      </c>
      <c r="BC28" s="17">
        <v>-1</v>
      </c>
      <c r="BD28" s="17">
        <v>0.4</v>
      </c>
      <c r="BE28" s="17">
        <v>0.2</v>
      </c>
      <c r="BF28" s="17">
        <v>-6.5</v>
      </c>
      <c r="BG28" s="17"/>
      <c r="BH28" s="17"/>
      <c r="BI28" s="17">
        <v>4.9000000000000004</v>
      </c>
      <c r="BJ28" s="17">
        <v>0</v>
      </c>
      <c r="BK28" s="17"/>
      <c r="BL28" s="17">
        <v>-0.3</v>
      </c>
      <c r="BM28" s="17"/>
      <c r="BN28" s="17"/>
      <c r="BO28" s="17"/>
      <c r="BP28" s="17">
        <v>12.5</v>
      </c>
      <c r="BQ28" s="17">
        <v>-2.5</v>
      </c>
      <c r="BR28" s="17">
        <v>0.1</v>
      </c>
      <c r="BS28" s="17">
        <v>35.299999999999997</v>
      </c>
      <c r="BT28" s="17">
        <v>12.8</v>
      </c>
      <c r="BU28" s="17"/>
      <c r="BV28" s="17"/>
      <c r="BW28" s="17"/>
      <c r="BX28" s="17">
        <v>0</v>
      </c>
      <c r="BY28" s="17"/>
      <c r="BZ28" s="17"/>
      <c r="CA28" s="17"/>
      <c r="CB28" s="17"/>
      <c r="CC28" s="17">
        <v>-0.7</v>
      </c>
      <c r="CD28" s="17">
        <v>35.700000000000003</v>
      </c>
      <c r="CE28" s="17">
        <v>29.1</v>
      </c>
      <c r="CF28" s="17">
        <v>7.9</v>
      </c>
      <c r="CG28" s="17">
        <v>9.5</v>
      </c>
      <c r="CH28" s="17">
        <v>-0.1</v>
      </c>
      <c r="CI28" s="17"/>
      <c r="CJ28" s="17">
        <v>0</v>
      </c>
      <c r="CK28" s="17"/>
      <c r="CL28" s="17">
        <v>21</v>
      </c>
      <c r="CM28" s="17">
        <v>24.7</v>
      </c>
      <c r="CN28" s="17">
        <v>-0.2</v>
      </c>
      <c r="CO28" s="17">
        <v>-8.4</v>
      </c>
      <c r="CP28" s="17"/>
      <c r="CQ28" s="17"/>
      <c r="CR28" s="17"/>
      <c r="CS28" s="17"/>
      <c r="CT28" s="17">
        <v>4.4000000000000004</v>
      </c>
      <c r="CU28" s="17">
        <v>-14.3</v>
      </c>
      <c r="CV28" s="17"/>
      <c r="CW28" s="17">
        <v>-11.8</v>
      </c>
      <c r="CX28" s="17">
        <v>9.3000000000000007</v>
      </c>
      <c r="CY28" s="17">
        <v>-3.5</v>
      </c>
      <c r="CZ28" s="17"/>
      <c r="DA28" s="17"/>
      <c r="DB28" s="17"/>
      <c r="DC28" s="17">
        <v>-0.1</v>
      </c>
      <c r="DD28" s="17">
        <v>0</v>
      </c>
      <c r="DE28" s="17"/>
      <c r="DF28" s="17"/>
      <c r="DG28" s="17">
        <v>0.1</v>
      </c>
      <c r="DH28" s="17">
        <v>1.4</v>
      </c>
      <c r="DI28" s="17">
        <v>0.1</v>
      </c>
      <c r="DJ28" s="17">
        <v>1.2</v>
      </c>
      <c r="DK28" s="17">
        <v>0.1</v>
      </c>
      <c r="DL28" s="17">
        <v>0.6</v>
      </c>
      <c r="DM28" s="17"/>
      <c r="DN28" s="17">
        <v>-0.8</v>
      </c>
      <c r="DO28" s="17">
        <v>-2.2000000000000002</v>
      </c>
      <c r="DP28" s="17">
        <v>-5.9</v>
      </c>
      <c r="DQ28" s="17">
        <v>-8.6</v>
      </c>
      <c r="DR28" s="17">
        <v>-4.0999999999999996</v>
      </c>
      <c r="DS28" s="17">
        <v>0.3</v>
      </c>
      <c r="DT28" s="17">
        <v>0.4</v>
      </c>
      <c r="DU28" s="17">
        <v>0.2</v>
      </c>
      <c r="DV28" s="17"/>
      <c r="DW28" s="17">
        <v>-2.1</v>
      </c>
      <c r="DX28" s="17">
        <v>0</v>
      </c>
      <c r="DY28" s="17">
        <v>0.7</v>
      </c>
      <c r="DZ28" s="17">
        <v>0.9</v>
      </c>
      <c r="EA28" s="17">
        <v>0.5</v>
      </c>
      <c r="EB28" s="17">
        <v>0</v>
      </c>
      <c r="EC28" s="17">
        <v>1.5</v>
      </c>
      <c r="ED28" s="17">
        <v>3.3</v>
      </c>
      <c r="EE28" s="17">
        <v>-2.9</v>
      </c>
      <c r="EF28" s="17">
        <v>-4.3</v>
      </c>
      <c r="EG28" s="17">
        <v>-0.6</v>
      </c>
      <c r="EH28" s="17">
        <v>0.2</v>
      </c>
      <c r="EI28" s="17">
        <v>1.1000000000000001</v>
      </c>
      <c r="EJ28" s="17">
        <v>1.8</v>
      </c>
      <c r="EK28" s="17">
        <v>1.9</v>
      </c>
      <c r="EL28" s="17">
        <v>0.2</v>
      </c>
      <c r="EM28" s="17">
        <v>0.1</v>
      </c>
      <c r="EN28" s="17">
        <v>1</v>
      </c>
      <c r="EO28" s="17">
        <v>-5.6</v>
      </c>
      <c r="EP28" s="17">
        <v>25</v>
      </c>
      <c r="EQ28" s="17">
        <v>1.4</v>
      </c>
      <c r="ER28" s="17">
        <v>-18.7</v>
      </c>
      <c r="ES28" s="17">
        <v>-0.1</v>
      </c>
      <c r="ET28" s="17">
        <v>-12.9</v>
      </c>
      <c r="EU28" s="17">
        <v>0</v>
      </c>
      <c r="EV28" s="17">
        <v>62.6</v>
      </c>
      <c r="EW28" s="17">
        <v>0.7</v>
      </c>
      <c r="EX28" s="17">
        <v>0.7</v>
      </c>
      <c r="EY28" s="17">
        <v>0.8</v>
      </c>
      <c r="EZ28" s="17">
        <v>0.6</v>
      </c>
      <c r="FA28" s="17">
        <v>1.3</v>
      </c>
      <c r="FB28" s="17">
        <v>0.4</v>
      </c>
      <c r="FC28" s="17">
        <v>1.2</v>
      </c>
      <c r="FD28" s="17">
        <v>2</v>
      </c>
      <c r="FE28" s="17">
        <v>16.100000000000001</v>
      </c>
      <c r="FF28" s="17">
        <v>0.3</v>
      </c>
      <c r="FG28" s="17">
        <v>1.9</v>
      </c>
      <c r="FH28" s="17">
        <v>0</v>
      </c>
      <c r="FI28" s="17"/>
      <c r="FJ28" s="17"/>
      <c r="FK28" s="17">
        <v>274.8</v>
      </c>
      <c r="FL28" s="15"/>
      <c r="FM28" s="17">
        <v>0</v>
      </c>
      <c r="FN28" s="17">
        <v>2.1007199999999999</v>
      </c>
      <c r="FO28" s="17">
        <v>1.4279999999999999</v>
      </c>
      <c r="FP28" s="17">
        <v>0.7</v>
      </c>
      <c r="FQ28" s="17">
        <v>0.30287999999999998</v>
      </c>
      <c r="FR28" s="17">
        <v>0.23021</v>
      </c>
      <c r="FS28" s="17">
        <v>1</v>
      </c>
      <c r="FT28" s="17">
        <v>0.2</v>
      </c>
      <c r="FU28" s="17">
        <v>5.9618099999999998</v>
      </c>
    </row>
    <row r="29" spans="1:177" ht="24" customHeight="1" x14ac:dyDescent="0.3">
      <c r="A29" s="16" t="s">
        <v>62</v>
      </c>
      <c r="B29" s="16" t="s">
        <v>761</v>
      </c>
      <c r="C29" s="17">
        <v>-5.6</v>
      </c>
      <c r="D29" s="17">
        <v>6.8</v>
      </c>
      <c r="E29" s="17">
        <v>14.5</v>
      </c>
      <c r="F29" s="17"/>
      <c r="G29" s="17"/>
      <c r="H29" s="17">
        <v>-2.4</v>
      </c>
      <c r="I29" s="17">
        <v>10.199999999999999</v>
      </c>
      <c r="J29" s="17"/>
      <c r="K29" s="17"/>
      <c r="L29" s="17">
        <v>24.9</v>
      </c>
      <c r="M29" s="17">
        <v>25.4</v>
      </c>
      <c r="N29" s="17">
        <v>15.4</v>
      </c>
      <c r="O29" s="17">
        <v>17.899999999999999</v>
      </c>
      <c r="P29" s="17">
        <v>-13.5</v>
      </c>
      <c r="Q29" s="17">
        <v>-9.6</v>
      </c>
      <c r="R29" s="17">
        <v>20.100000000000001</v>
      </c>
      <c r="S29" s="17">
        <v>0</v>
      </c>
      <c r="T29" s="17"/>
      <c r="U29" s="17"/>
      <c r="V29" s="17"/>
      <c r="W29" s="17"/>
      <c r="X29" s="17">
        <v>9.6999999999999993</v>
      </c>
      <c r="Y29" s="17">
        <v>1.4</v>
      </c>
      <c r="Z29" s="17">
        <v>1.9</v>
      </c>
      <c r="AA29" s="17"/>
      <c r="AB29" s="17">
        <v>-3.4</v>
      </c>
      <c r="AC29" s="17">
        <v>4.7</v>
      </c>
      <c r="AD29" s="17">
        <v>13.2</v>
      </c>
      <c r="AE29" s="17"/>
      <c r="AF29" s="17"/>
      <c r="AG29" s="17"/>
      <c r="AH29" s="17"/>
      <c r="AI29" s="17">
        <v>5.6</v>
      </c>
      <c r="AJ29" s="17">
        <v>-6.6</v>
      </c>
      <c r="AK29" s="17"/>
      <c r="AL29" s="17"/>
      <c r="AM29" s="17"/>
      <c r="AN29" s="17">
        <v>0</v>
      </c>
      <c r="AO29" s="17">
        <v>0</v>
      </c>
      <c r="AP29" s="17">
        <v>6.3</v>
      </c>
      <c r="AQ29" s="17">
        <v>1.6</v>
      </c>
      <c r="AR29" s="17">
        <v>0</v>
      </c>
      <c r="AS29" s="17">
        <v>-0.4</v>
      </c>
      <c r="AT29" s="17">
        <v>1.5</v>
      </c>
      <c r="AU29" s="17">
        <v>1.1000000000000001</v>
      </c>
      <c r="AV29" s="17">
        <v>2.2000000000000002</v>
      </c>
      <c r="AW29" s="17">
        <v>-20.5</v>
      </c>
      <c r="AX29" s="17">
        <v>-46.5</v>
      </c>
      <c r="AY29" s="17">
        <v>12.1</v>
      </c>
      <c r="AZ29" s="17">
        <v>-2.2999999999999998</v>
      </c>
      <c r="BA29" s="17">
        <v>0.1</v>
      </c>
      <c r="BB29" s="17">
        <v>0</v>
      </c>
      <c r="BC29" s="17">
        <v>-1</v>
      </c>
      <c r="BD29" s="17">
        <v>0.4</v>
      </c>
      <c r="BE29" s="17">
        <v>0.2</v>
      </c>
      <c r="BF29" s="17">
        <v>-8.3000000000000007</v>
      </c>
      <c r="BG29" s="17"/>
      <c r="BH29" s="17"/>
      <c r="BI29" s="17">
        <v>5.4</v>
      </c>
      <c r="BJ29" s="17">
        <v>0</v>
      </c>
      <c r="BK29" s="17"/>
      <c r="BL29" s="17">
        <v>-1.7</v>
      </c>
      <c r="BM29" s="17"/>
      <c r="BN29" s="17"/>
      <c r="BO29" s="17"/>
      <c r="BP29" s="17">
        <v>11.4</v>
      </c>
      <c r="BQ29" s="17">
        <v>17</v>
      </c>
      <c r="BR29" s="17">
        <v>16</v>
      </c>
      <c r="BS29" s="17">
        <v>20.100000000000001</v>
      </c>
      <c r="BT29" s="17">
        <v>34.799999999999997</v>
      </c>
      <c r="BU29" s="17"/>
      <c r="BV29" s="17"/>
      <c r="BW29" s="17"/>
      <c r="BX29" s="17">
        <v>0</v>
      </c>
      <c r="BY29" s="17"/>
      <c r="BZ29" s="17"/>
      <c r="CA29" s="17"/>
      <c r="CB29" s="17"/>
      <c r="CC29" s="17">
        <v>-0.6</v>
      </c>
      <c r="CD29" s="17">
        <v>36.799999999999997</v>
      </c>
      <c r="CE29" s="17">
        <v>29.9</v>
      </c>
      <c r="CF29" s="17">
        <v>8.1</v>
      </c>
      <c r="CG29" s="17">
        <v>9.5</v>
      </c>
      <c r="CH29" s="17">
        <v>5.3</v>
      </c>
      <c r="CI29" s="17"/>
      <c r="CJ29" s="17">
        <v>0</v>
      </c>
      <c r="CK29" s="17"/>
      <c r="CL29" s="17">
        <v>20.7</v>
      </c>
      <c r="CM29" s="17">
        <v>24.4</v>
      </c>
      <c r="CN29" s="17">
        <v>-0.6</v>
      </c>
      <c r="CO29" s="17">
        <v>-35</v>
      </c>
      <c r="CP29" s="17"/>
      <c r="CQ29" s="17"/>
      <c r="CR29" s="17"/>
      <c r="CS29" s="17"/>
      <c r="CT29" s="17">
        <v>-0.1</v>
      </c>
      <c r="CU29" s="17">
        <v>-16.899999999999999</v>
      </c>
      <c r="CV29" s="17"/>
      <c r="CW29" s="17">
        <v>-10.8</v>
      </c>
      <c r="CX29" s="17">
        <v>9.4</v>
      </c>
      <c r="CY29" s="17">
        <v>-3.4</v>
      </c>
      <c r="CZ29" s="17"/>
      <c r="DA29" s="17"/>
      <c r="DB29" s="17"/>
      <c r="DC29" s="17">
        <v>0</v>
      </c>
      <c r="DD29" s="17">
        <v>0</v>
      </c>
      <c r="DE29" s="17"/>
      <c r="DF29" s="17"/>
      <c r="DG29" s="17">
        <v>0.1</v>
      </c>
      <c r="DH29" s="17">
        <v>1.4</v>
      </c>
      <c r="DI29" s="17">
        <v>0.1</v>
      </c>
      <c r="DJ29" s="17">
        <v>2.1</v>
      </c>
      <c r="DK29" s="17">
        <v>0.1</v>
      </c>
      <c r="DL29" s="17">
        <v>0.6</v>
      </c>
      <c r="DM29" s="17"/>
      <c r="DN29" s="17">
        <v>-0.8</v>
      </c>
      <c r="DO29" s="17">
        <v>-2.2000000000000002</v>
      </c>
      <c r="DP29" s="17">
        <v>-5.9</v>
      </c>
      <c r="DQ29" s="17">
        <v>-8.4</v>
      </c>
      <c r="DR29" s="17">
        <v>-4.0999999999999996</v>
      </c>
      <c r="DS29" s="17">
        <v>0.2</v>
      </c>
      <c r="DT29" s="17">
        <v>0.4</v>
      </c>
      <c r="DU29" s="17">
        <v>0.2</v>
      </c>
      <c r="DV29" s="17"/>
      <c r="DW29" s="17">
        <v>-2</v>
      </c>
      <c r="DX29" s="17">
        <v>0</v>
      </c>
      <c r="DY29" s="17">
        <v>0.7</v>
      </c>
      <c r="DZ29" s="17">
        <v>0.9</v>
      </c>
      <c r="EA29" s="17">
        <v>0.6</v>
      </c>
      <c r="EB29" s="17">
        <v>0</v>
      </c>
      <c r="EC29" s="17">
        <v>1.5</v>
      </c>
      <c r="ED29" s="17">
        <v>3.4</v>
      </c>
      <c r="EE29" s="17">
        <v>-6</v>
      </c>
      <c r="EF29" s="17">
        <v>-6.6</v>
      </c>
      <c r="EG29" s="17">
        <v>-1</v>
      </c>
      <c r="EH29" s="17">
        <v>-0.2</v>
      </c>
      <c r="EI29" s="17">
        <v>1.1000000000000001</v>
      </c>
      <c r="EJ29" s="17">
        <v>2.1</v>
      </c>
      <c r="EK29" s="17">
        <v>2</v>
      </c>
      <c r="EL29" s="17">
        <v>0.2</v>
      </c>
      <c r="EM29" s="17">
        <v>0.1</v>
      </c>
      <c r="EN29" s="17">
        <v>1</v>
      </c>
      <c r="EO29" s="17">
        <v>-5.6</v>
      </c>
      <c r="EP29" s="17">
        <v>23.1</v>
      </c>
      <c r="EQ29" s="17">
        <v>1.9</v>
      </c>
      <c r="ER29" s="17">
        <v>-15.1</v>
      </c>
      <c r="ES29" s="17">
        <v>-0.2</v>
      </c>
      <c r="ET29" s="17">
        <v>-13</v>
      </c>
      <c r="EU29" s="17">
        <v>0</v>
      </c>
      <c r="EV29" s="17">
        <v>62.6</v>
      </c>
      <c r="EW29" s="17">
        <v>0.7</v>
      </c>
      <c r="EX29" s="17">
        <v>0.7</v>
      </c>
      <c r="EY29" s="17">
        <v>0.8</v>
      </c>
      <c r="EZ29" s="17">
        <v>0.6</v>
      </c>
      <c r="FA29" s="17">
        <v>1.8</v>
      </c>
      <c r="FB29" s="17">
        <v>1.2</v>
      </c>
      <c r="FC29" s="17">
        <v>1.4</v>
      </c>
      <c r="FD29" s="17">
        <v>2</v>
      </c>
      <c r="FE29" s="17">
        <v>15.7</v>
      </c>
      <c r="FF29" s="17">
        <v>0.4</v>
      </c>
      <c r="FG29" s="17">
        <v>2.2999999999999998</v>
      </c>
      <c r="FH29" s="17">
        <v>0</v>
      </c>
      <c r="FI29" s="17"/>
      <c r="FJ29" s="17"/>
      <c r="FK29" s="17">
        <v>319.7</v>
      </c>
      <c r="FL29" s="15"/>
      <c r="FM29" s="17">
        <v>0</v>
      </c>
      <c r="FN29" s="17">
        <v>3.9729999999999999</v>
      </c>
      <c r="FO29" s="17">
        <v>1.3480000000000001</v>
      </c>
      <c r="FP29" s="17">
        <v>0.7</v>
      </c>
      <c r="FQ29" s="17">
        <v>0.29157</v>
      </c>
      <c r="FR29" s="17">
        <v>0.19749</v>
      </c>
      <c r="FS29" s="17">
        <v>0.9</v>
      </c>
      <c r="FT29" s="17">
        <v>1.8</v>
      </c>
      <c r="FU29" s="17">
        <v>9.2100600000000004</v>
      </c>
    </row>
    <row r="30" spans="1:177" ht="24" customHeight="1" x14ac:dyDescent="0.3">
      <c r="A30" s="16" t="s">
        <v>62</v>
      </c>
      <c r="B30" s="16" t="s">
        <v>762</v>
      </c>
      <c r="C30" s="17">
        <v>-4.5</v>
      </c>
      <c r="D30" s="17">
        <v>21.9</v>
      </c>
      <c r="E30" s="17">
        <v>17.3</v>
      </c>
      <c r="F30" s="17"/>
      <c r="G30" s="17"/>
      <c r="H30" s="17">
        <v>-1.2</v>
      </c>
      <c r="I30" s="17">
        <v>21.5</v>
      </c>
      <c r="J30" s="17"/>
      <c r="K30" s="17"/>
      <c r="L30" s="17">
        <v>30.2</v>
      </c>
      <c r="M30" s="17">
        <v>29.2</v>
      </c>
      <c r="N30" s="17">
        <v>18.899999999999999</v>
      </c>
      <c r="O30" s="17">
        <v>22.8</v>
      </c>
      <c r="P30" s="17">
        <v>-10.5</v>
      </c>
      <c r="Q30" s="17">
        <v>-7.6</v>
      </c>
      <c r="R30" s="17">
        <v>24</v>
      </c>
      <c r="S30" s="17">
        <v>0</v>
      </c>
      <c r="T30" s="17"/>
      <c r="U30" s="17"/>
      <c r="V30" s="17"/>
      <c r="W30" s="17"/>
      <c r="X30" s="17">
        <v>9.1</v>
      </c>
      <c r="Y30" s="17">
        <v>1.5</v>
      </c>
      <c r="Z30" s="17">
        <v>1.6</v>
      </c>
      <c r="AA30" s="17"/>
      <c r="AB30" s="17">
        <v>-3.4</v>
      </c>
      <c r="AC30" s="17">
        <v>4.8</v>
      </c>
      <c r="AD30" s="17">
        <v>12.4</v>
      </c>
      <c r="AE30" s="17"/>
      <c r="AF30" s="17"/>
      <c r="AG30" s="17"/>
      <c r="AH30" s="17"/>
      <c r="AI30" s="17">
        <v>6.8</v>
      </c>
      <c r="AJ30" s="17">
        <v>-8.3000000000000007</v>
      </c>
      <c r="AK30" s="17"/>
      <c r="AL30" s="17"/>
      <c r="AM30" s="17"/>
      <c r="AN30" s="17">
        <v>0</v>
      </c>
      <c r="AO30" s="17">
        <v>0</v>
      </c>
      <c r="AP30" s="17">
        <v>5.0999999999999996</v>
      </c>
      <c r="AQ30" s="17">
        <v>1.7</v>
      </c>
      <c r="AR30" s="17">
        <v>0</v>
      </c>
      <c r="AS30" s="17">
        <v>-0.4</v>
      </c>
      <c r="AT30" s="17">
        <v>1.5</v>
      </c>
      <c r="AU30" s="17">
        <v>1</v>
      </c>
      <c r="AV30" s="17">
        <v>8.4</v>
      </c>
      <c r="AW30" s="17">
        <v>-14.7</v>
      </c>
      <c r="AX30" s="17">
        <v>-40.6</v>
      </c>
      <c r="AY30" s="17">
        <v>14</v>
      </c>
      <c r="AZ30" s="17">
        <v>-2.2999999999999998</v>
      </c>
      <c r="BA30" s="17">
        <v>0.1</v>
      </c>
      <c r="BB30" s="17">
        <v>1</v>
      </c>
      <c r="BC30" s="17">
        <v>0.2</v>
      </c>
      <c r="BD30" s="17">
        <v>0.4</v>
      </c>
      <c r="BE30" s="17">
        <v>0.2</v>
      </c>
      <c r="BF30" s="17">
        <v>-6.1</v>
      </c>
      <c r="BG30" s="17"/>
      <c r="BH30" s="17"/>
      <c r="BI30" s="17">
        <v>7</v>
      </c>
      <c r="BJ30" s="17">
        <v>0</v>
      </c>
      <c r="BK30" s="17"/>
      <c r="BL30" s="17">
        <v>-1</v>
      </c>
      <c r="BM30" s="17"/>
      <c r="BN30" s="17"/>
      <c r="BO30" s="17"/>
      <c r="BP30" s="17">
        <v>15.4</v>
      </c>
      <c r="BQ30" s="17">
        <v>19.399999999999999</v>
      </c>
      <c r="BR30" s="17">
        <v>18.2</v>
      </c>
      <c r="BS30" s="17">
        <v>23.1</v>
      </c>
      <c r="BT30" s="17">
        <v>37.9</v>
      </c>
      <c r="BU30" s="17"/>
      <c r="BV30" s="17"/>
      <c r="BW30" s="17"/>
      <c r="BX30" s="17">
        <v>0</v>
      </c>
      <c r="BY30" s="17"/>
      <c r="BZ30" s="17"/>
      <c r="CA30" s="17"/>
      <c r="CB30" s="17"/>
      <c r="CC30" s="17">
        <v>-0.7</v>
      </c>
      <c r="CD30" s="17">
        <v>36.200000000000003</v>
      </c>
      <c r="CE30" s="17">
        <v>29.7</v>
      </c>
      <c r="CF30" s="17">
        <v>7.5</v>
      </c>
      <c r="CG30" s="17">
        <v>9.6</v>
      </c>
      <c r="CH30" s="17">
        <v>5</v>
      </c>
      <c r="CI30" s="17"/>
      <c r="CJ30" s="17">
        <v>0</v>
      </c>
      <c r="CK30" s="17"/>
      <c r="CL30" s="17">
        <v>26.2</v>
      </c>
      <c r="CM30" s="17">
        <v>29.8</v>
      </c>
      <c r="CN30" s="17">
        <v>7.6</v>
      </c>
      <c r="CO30" s="17">
        <v>-31.1</v>
      </c>
      <c r="CP30" s="17"/>
      <c r="CQ30" s="17"/>
      <c r="CR30" s="17"/>
      <c r="CS30" s="17"/>
      <c r="CT30" s="17">
        <v>4.5</v>
      </c>
      <c r="CU30" s="17">
        <v>-14.2</v>
      </c>
      <c r="CV30" s="17"/>
      <c r="CW30" s="17">
        <v>-10.4</v>
      </c>
      <c r="CX30" s="17">
        <v>9.4</v>
      </c>
      <c r="CY30" s="17">
        <v>-3.4</v>
      </c>
      <c r="CZ30" s="17"/>
      <c r="DA30" s="17"/>
      <c r="DB30" s="17"/>
      <c r="DC30" s="17">
        <v>0</v>
      </c>
      <c r="DD30" s="17">
        <v>0</v>
      </c>
      <c r="DE30" s="17"/>
      <c r="DF30" s="17"/>
      <c r="DG30" s="17">
        <v>0.1</v>
      </c>
      <c r="DH30" s="17">
        <v>1.6</v>
      </c>
      <c r="DI30" s="17">
        <v>0.1</v>
      </c>
      <c r="DJ30" s="17">
        <v>2.5</v>
      </c>
      <c r="DK30" s="17">
        <v>0.2</v>
      </c>
      <c r="DL30" s="17">
        <v>0.6</v>
      </c>
      <c r="DM30" s="17"/>
      <c r="DN30" s="17">
        <v>-0.8</v>
      </c>
      <c r="DO30" s="17">
        <v>-2.2999999999999998</v>
      </c>
      <c r="DP30" s="17">
        <v>-5.6</v>
      </c>
      <c r="DQ30" s="17">
        <v>-7.9</v>
      </c>
      <c r="DR30" s="17">
        <v>-4.0999999999999996</v>
      </c>
      <c r="DS30" s="17">
        <v>0.2</v>
      </c>
      <c r="DT30" s="17">
        <v>0.4</v>
      </c>
      <c r="DU30" s="17">
        <v>0.2</v>
      </c>
      <c r="DV30" s="17"/>
      <c r="DW30" s="17">
        <v>-2</v>
      </c>
      <c r="DX30" s="17">
        <v>0.1</v>
      </c>
      <c r="DY30" s="17">
        <v>0.7</v>
      </c>
      <c r="DZ30" s="17">
        <v>0.9</v>
      </c>
      <c r="EA30" s="17">
        <v>0.6</v>
      </c>
      <c r="EB30" s="17">
        <v>0</v>
      </c>
      <c r="EC30" s="17">
        <v>1.5</v>
      </c>
      <c r="ED30" s="17">
        <v>3.4</v>
      </c>
      <c r="EE30" s="17">
        <v>-1.9</v>
      </c>
      <c r="EF30" s="17">
        <v>-2.6</v>
      </c>
      <c r="EG30" s="17">
        <v>-0.3</v>
      </c>
      <c r="EH30" s="17">
        <v>0.4</v>
      </c>
      <c r="EI30" s="17">
        <v>1.1000000000000001</v>
      </c>
      <c r="EJ30" s="17">
        <v>2.2000000000000002</v>
      </c>
      <c r="EK30" s="17">
        <v>2</v>
      </c>
      <c r="EL30" s="17">
        <v>0.2</v>
      </c>
      <c r="EM30" s="17">
        <v>0.1</v>
      </c>
      <c r="EN30" s="17">
        <v>1</v>
      </c>
      <c r="EO30" s="17">
        <v>-5.6</v>
      </c>
      <c r="EP30" s="17">
        <v>23.1</v>
      </c>
      <c r="EQ30" s="17">
        <v>2.2000000000000002</v>
      </c>
      <c r="ER30" s="17">
        <v>-14.2</v>
      </c>
      <c r="ES30" s="17">
        <v>-0.2</v>
      </c>
      <c r="ET30" s="17">
        <v>-12</v>
      </c>
      <c r="EU30" s="17">
        <v>0</v>
      </c>
      <c r="EV30" s="17">
        <v>62.5</v>
      </c>
      <c r="EW30" s="17">
        <v>0.7</v>
      </c>
      <c r="EX30" s="17">
        <v>0.7</v>
      </c>
      <c r="EY30" s="17">
        <v>0.8</v>
      </c>
      <c r="EZ30" s="17">
        <v>0.6</v>
      </c>
      <c r="FA30" s="17">
        <v>2.2999999999999998</v>
      </c>
      <c r="FB30" s="17">
        <v>1.2</v>
      </c>
      <c r="FC30" s="17">
        <v>1.2</v>
      </c>
      <c r="FD30" s="17">
        <v>2</v>
      </c>
      <c r="FE30" s="17">
        <v>16</v>
      </c>
      <c r="FF30" s="17">
        <v>0.1</v>
      </c>
      <c r="FG30" s="17">
        <v>2.1</v>
      </c>
      <c r="FH30" s="17">
        <v>0</v>
      </c>
      <c r="FI30" s="17"/>
      <c r="FJ30" s="17"/>
      <c r="FK30" s="17">
        <v>457.8</v>
      </c>
      <c r="FL30" s="15"/>
      <c r="FM30" s="17">
        <v>0</v>
      </c>
      <c r="FN30" s="17">
        <v>3.6785399999999999</v>
      </c>
      <c r="FO30" s="17">
        <v>1.36</v>
      </c>
      <c r="FP30" s="17">
        <v>0.8</v>
      </c>
      <c r="FQ30" s="17">
        <v>0.28697</v>
      </c>
      <c r="FR30" s="17">
        <v>0.19023000000000001</v>
      </c>
      <c r="FS30" s="17">
        <v>1</v>
      </c>
      <c r="FT30" s="17">
        <v>1.8</v>
      </c>
      <c r="FU30" s="17">
        <v>9.1157400000000006</v>
      </c>
    </row>
    <row r="31" spans="1:177" ht="24" customHeight="1" x14ac:dyDescent="0.3">
      <c r="A31" s="16" t="s">
        <v>62</v>
      </c>
      <c r="B31" s="16" t="s">
        <v>763</v>
      </c>
      <c r="C31" s="17">
        <v>-5.6</v>
      </c>
      <c r="D31" s="17">
        <v>14.4</v>
      </c>
      <c r="E31" s="17">
        <v>16</v>
      </c>
      <c r="F31" s="17"/>
      <c r="G31" s="17"/>
      <c r="H31" s="17">
        <v>-4.2</v>
      </c>
      <c r="I31" s="17">
        <v>8.5</v>
      </c>
      <c r="J31" s="17"/>
      <c r="K31" s="17"/>
      <c r="L31" s="17">
        <v>28.1</v>
      </c>
      <c r="M31" s="17">
        <v>30.5</v>
      </c>
      <c r="N31" s="17">
        <v>20.7</v>
      </c>
      <c r="O31" s="17">
        <v>20.7</v>
      </c>
      <c r="P31" s="17">
        <v>-9.5</v>
      </c>
      <c r="Q31" s="17">
        <v>-6.7</v>
      </c>
      <c r="R31" s="17">
        <v>21.7</v>
      </c>
      <c r="S31" s="17">
        <v>0.1</v>
      </c>
      <c r="T31" s="17"/>
      <c r="U31" s="17"/>
      <c r="V31" s="17"/>
      <c r="W31" s="17"/>
      <c r="X31" s="17">
        <v>9.5</v>
      </c>
      <c r="Y31" s="17">
        <v>1.7</v>
      </c>
      <c r="Z31" s="17">
        <v>1.8</v>
      </c>
      <c r="AA31" s="17"/>
      <c r="AB31" s="17">
        <v>-3.5</v>
      </c>
      <c r="AC31" s="17">
        <v>4.8</v>
      </c>
      <c r="AD31" s="17">
        <v>12.9</v>
      </c>
      <c r="AE31" s="17"/>
      <c r="AF31" s="17"/>
      <c r="AG31" s="17"/>
      <c r="AH31" s="17"/>
      <c r="AI31" s="17">
        <v>7.8</v>
      </c>
      <c r="AJ31" s="17">
        <v>-11</v>
      </c>
      <c r="AK31" s="17"/>
      <c r="AL31" s="17"/>
      <c r="AM31" s="17"/>
      <c r="AN31" s="17">
        <v>0</v>
      </c>
      <c r="AO31" s="17">
        <v>0</v>
      </c>
      <c r="AP31" s="17">
        <v>5.0999999999999996</v>
      </c>
      <c r="AQ31" s="17">
        <v>2.1</v>
      </c>
      <c r="AR31" s="17">
        <v>0</v>
      </c>
      <c r="AS31" s="17">
        <v>0</v>
      </c>
      <c r="AT31" s="17">
        <v>1.5</v>
      </c>
      <c r="AU31" s="17">
        <v>0.8</v>
      </c>
      <c r="AV31" s="17">
        <v>10.3</v>
      </c>
      <c r="AW31" s="17">
        <v>-12.5</v>
      </c>
      <c r="AX31" s="17">
        <v>-39.9</v>
      </c>
      <c r="AY31" s="17">
        <v>12.5</v>
      </c>
      <c r="AZ31" s="17">
        <v>-2.2999999999999998</v>
      </c>
      <c r="BA31" s="17">
        <v>0.2</v>
      </c>
      <c r="BB31" s="17">
        <v>0.2</v>
      </c>
      <c r="BC31" s="17">
        <v>-1.8</v>
      </c>
      <c r="BD31" s="17">
        <v>0.4</v>
      </c>
      <c r="BE31" s="17">
        <v>0.2</v>
      </c>
      <c r="BF31" s="17">
        <v>-6.4</v>
      </c>
      <c r="BG31" s="17"/>
      <c r="BH31" s="17"/>
      <c r="BI31" s="17">
        <v>5.6</v>
      </c>
      <c r="BJ31" s="17">
        <v>0</v>
      </c>
      <c r="BK31" s="17"/>
      <c r="BL31" s="17">
        <v>-1.9</v>
      </c>
      <c r="BM31" s="17"/>
      <c r="BN31" s="17"/>
      <c r="BO31" s="17"/>
      <c r="BP31" s="17">
        <v>8.1999999999999993</v>
      </c>
      <c r="BQ31" s="17">
        <v>23.1</v>
      </c>
      <c r="BR31" s="17">
        <v>21.9</v>
      </c>
      <c r="BS31" s="17">
        <v>29.4</v>
      </c>
      <c r="BT31" s="17">
        <v>44</v>
      </c>
      <c r="BU31" s="17"/>
      <c r="BV31" s="17"/>
      <c r="BW31" s="17"/>
      <c r="BX31" s="17">
        <v>0</v>
      </c>
      <c r="BY31" s="17"/>
      <c r="BZ31" s="17"/>
      <c r="CA31" s="17"/>
      <c r="CB31" s="17"/>
      <c r="CC31" s="17">
        <v>-0.7</v>
      </c>
      <c r="CD31" s="17">
        <v>59.2</v>
      </c>
      <c r="CE31" s="17">
        <v>51.6</v>
      </c>
      <c r="CF31" s="17">
        <v>7.6</v>
      </c>
      <c r="CG31" s="17">
        <v>12.8</v>
      </c>
      <c r="CH31" s="17">
        <v>4.8</v>
      </c>
      <c r="CI31" s="17"/>
      <c r="CJ31" s="17">
        <v>0</v>
      </c>
      <c r="CK31" s="17"/>
      <c r="CL31" s="17">
        <v>22.9</v>
      </c>
      <c r="CM31" s="17">
        <v>26.6</v>
      </c>
      <c r="CN31" s="17">
        <v>2.7</v>
      </c>
      <c r="CO31" s="17">
        <v>-34.1</v>
      </c>
      <c r="CP31" s="17"/>
      <c r="CQ31" s="17"/>
      <c r="CR31" s="17"/>
      <c r="CS31" s="17"/>
      <c r="CT31" s="17">
        <v>6.9</v>
      </c>
      <c r="CU31" s="17">
        <v>-12.8</v>
      </c>
      <c r="CV31" s="17"/>
      <c r="CW31" s="17">
        <v>-9.9</v>
      </c>
      <c r="CX31" s="17">
        <v>9.1999999999999993</v>
      </c>
      <c r="CY31" s="17">
        <v>-4</v>
      </c>
      <c r="CZ31" s="17"/>
      <c r="DA31" s="17"/>
      <c r="DB31" s="17"/>
      <c r="DC31" s="17">
        <v>0</v>
      </c>
      <c r="DD31" s="17">
        <v>0</v>
      </c>
      <c r="DE31" s="17"/>
      <c r="DF31" s="17"/>
      <c r="DG31" s="17">
        <v>0.1</v>
      </c>
      <c r="DH31" s="17">
        <v>1.6</v>
      </c>
      <c r="DI31" s="17">
        <v>0.1</v>
      </c>
      <c r="DJ31" s="17">
        <v>2.2999999999999998</v>
      </c>
      <c r="DK31" s="17">
        <v>0.2</v>
      </c>
      <c r="DL31" s="17">
        <v>0.6</v>
      </c>
      <c r="DM31" s="17"/>
      <c r="DN31" s="17">
        <v>-0.8</v>
      </c>
      <c r="DO31" s="17">
        <v>-2.2999999999999998</v>
      </c>
      <c r="DP31" s="17">
        <v>-5.5</v>
      </c>
      <c r="DQ31" s="17">
        <v>-7.8</v>
      </c>
      <c r="DR31" s="17">
        <v>-4.0999999999999996</v>
      </c>
      <c r="DS31" s="17">
        <v>-0.3</v>
      </c>
      <c r="DT31" s="17">
        <v>0.4</v>
      </c>
      <c r="DU31" s="17">
        <v>0.2</v>
      </c>
      <c r="DV31" s="17"/>
      <c r="DW31" s="17">
        <v>-2</v>
      </c>
      <c r="DX31" s="17">
        <v>-0.1</v>
      </c>
      <c r="DY31" s="17">
        <v>0.7</v>
      </c>
      <c r="DZ31" s="17">
        <v>0.9</v>
      </c>
      <c r="EA31" s="17">
        <v>0.5</v>
      </c>
      <c r="EB31" s="17">
        <v>0</v>
      </c>
      <c r="EC31" s="17">
        <v>1.5</v>
      </c>
      <c r="ED31" s="17">
        <v>3.5</v>
      </c>
      <c r="EE31" s="17">
        <v>-1.1000000000000001</v>
      </c>
      <c r="EF31" s="17">
        <v>-2</v>
      </c>
      <c r="EG31" s="17">
        <v>-0.2</v>
      </c>
      <c r="EH31" s="17">
        <v>0</v>
      </c>
      <c r="EI31" s="17">
        <v>1.1000000000000001</v>
      </c>
      <c r="EJ31" s="17">
        <v>2.2000000000000002</v>
      </c>
      <c r="EK31" s="17">
        <v>2.1</v>
      </c>
      <c r="EL31" s="17">
        <v>0.2</v>
      </c>
      <c r="EM31" s="17">
        <v>0.1</v>
      </c>
      <c r="EN31" s="17">
        <v>1</v>
      </c>
      <c r="EO31" s="17">
        <v>-5.6</v>
      </c>
      <c r="EP31" s="17">
        <v>24.3</v>
      </c>
      <c r="EQ31" s="17">
        <v>2.6</v>
      </c>
      <c r="ER31" s="17">
        <v>-16</v>
      </c>
      <c r="ES31" s="17">
        <v>-0.2</v>
      </c>
      <c r="ET31" s="17">
        <v>-12</v>
      </c>
      <c r="EU31" s="17">
        <v>0</v>
      </c>
      <c r="EV31" s="17">
        <v>62.6</v>
      </c>
      <c r="EW31" s="17">
        <v>0.7</v>
      </c>
      <c r="EX31" s="17">
        <v>0.7</v>
      </c>
      <c r="EY31" s="17">
        <v>0.8</v>
      </c>
      <c r="EZ31" s="17">
        <v>0.6</v>
      </c>
      <c r="FA31" s="17">
        <v>2.8</v>
      </c>
      <c r="FB31" s="17">
        <v>1.2</v>
      </c>
      <c r="FC31" s="17">
        <v>1.2</v>
      </c>
      <c r="FD31" s="17">
        <v>2</v>
      </c>
      <c r="FE31" s="17">
        <v>15.2</v>
      </c>
      <c r="FF31" s="17">
        <v>0.4</v>
      </c>
      <c r="FG31" s="17">
        <v>0.9</v>
      </c>
      <c r="FH31" s="17">
        <v>0</v>
      </c>
      <c r="FI31" s="17"/>
      <c r="FJ31" s="17"/>
      <c r="FK31" s="17">
        <v>477.5</v>
      </c>
      <c r="FL31" s="15"/>
      <c r="FM31" s="17">
        <v>0</v>
      </c>
      <c r="FN31" s="17">
        <v>3.3919999999999999</v>
      </c>
      <c r="FO31" s="17">
        <v>1.452</v>
      </c>
      <c r="FP31" s="17">
        <v>0.7</v>
      </c>
      <c r="FQ31" s="17">
        <v>0.28819</v>
      </c>
      <c r="FR31" s="17">
        <v>0.16264000000000001</v>
      </c>
      <c r="FS31" s="17">
        <v>0.9</v>
      </c>
      <c r="FT31" s="17">
        <v>1.8</v>
      </c>
      <c r="FU31" s="17">
        <v>8.6948299999999996</v>
      </c>
    </row>
    <row r="32" spans="1:177" ht="24" customHeight="1" x14ac:dyDescent="0.3">
      <c r="A32" s="16" t="s">
        <v>62</v>
      </c>
      <c r="B32" s="16" t="s">
        <v>764</v>
      </c>
      <c r="C32" s="17">
        <v>-4.5</v>
      </c>
      <c r="D32" s="17">
        <v>9.4</v>
      </c>
      <c r="E32" s="17">
        <v>12.4</v>
      </c>
      <c r="F32" s="17"/>
      <c r="G32" s="17"/>
      <c r="H32" s="17">
        <v>-1.2</v>
      </c>
      <c r="I32" s="17">
        <v>26.6</v>
      </c>
      <c r="J32" s="17"/>
      <c r="K32" s="17"/>
      <c r="L32" s="17">
        <v>32.9</v>
      </c>
      <c r="M32" s="17">
        <v>32.6</v>
      </c>
      <c r="N32" s="17">
        <v>21.8</v>
      </c>
      <c r="O32" s="17">
        <v>21.7</v>
      </c>
      <c r="P32" s="17">
        <v>-7.5</v>
      </c>
      <c r="Q32" s="17">
        <v>-4.5</v>
      </c>
      <c r="R32" s="17">
        <v>20</v>
      </c>
      <c r="S32" s="17">
        <v>0.2</v>
      </c>
      <c r="T32" s="17"/>
      <c r="U32" s="17"/>
      <c r="V32" s="17"/>
      <c r="W32" s="17"/>
      <c r="X32" s="17">
        <v>9</v>
      </c>
      <c r="Y32" s="17">
        <v>1.8</v>
      </c>
      <c r="Z32" s="17">
        <v>1.9</v>
      </c>
      <c r="AA32" s="17"/>
      <c r="AB32" s="17">
        <v>-3.6</v>
      </c>
      <c r="AC32" s="17">
        <v>7</v>
      </c>
      <c r="AD32" s="17">
        <v>13</v>
      </c>
      <c r="AE32" s="17"/>
      <c r="AF32" s="17"/>
      <c r="AG32" s="17"/>
      <c r="AH32" s="17"/>
      <c r="AI32" s="17">
        <v>10</v>
      </c>
      <c r="AJ32" s="17">
        <v>-9.6</v>
      </c>
      <c r="AK32" s="17"/>
      <c r="AL32" s="17"/>
      <c r="AM32" s="17"/>
      <c r="AN32" s="17">
        <v>0</v>
      </c>
      <c r="AO32" s="17">
        <v>0</v>
      </c>
      <c r="AP32" s="17">
        <v>5.4</v>
      </c>
      <c r="AQ32" s="17">
        <v>3.1</v>
      </c>
      <c r="AR32" s="17">
        <v>0</v>
      </c>
      <c r="AS32" s="17">
        <v>-0.5</v>
      </c>
      <c r="AT32" s="17">
        <v>1.5</v>
      </c>
      <c r="AU32" s="17">
        <v>0.1</v>
      </c>
      <c r="AV32" s="17">
        <v>15</v>
      </c>
      <c r="AW32" s="17">
        <v>-8.1999999999999993</v>
      </c>
      <c r="AX32" s="17">
        <v>-39.799999999999997</v>
      </c>
      <c r="AY32" s="17">
        <v>13.3</v>
      </c>
      <c r="AZ32" s="17">
        <v>-2.2999999999999998</v>
      </c>
      <c r="BA32" s="17">
        <v>0.3</v>
      </c>
      <c r="BB32" s="17">
        <v>0.8</v>
      </c>
      <c r="BC32" s="17">
        <v>-2.6</v>
      </c>
      <c r="BD32" s="17">
        <v>0.3</v>
      </c>
      <c r="BE32" s="17">
        <v>0.2</v>
      </c>
      <c r="BF32" s="17">
        <v>-5.6</v>
      </c>
      <c r="BG32" s="17"/>
      <c r="BH32" s="17"/>
      <c r="BI32" s="17">
        <v>6.2</v>
      </c>
      <c r="BJ32" s="17">
        <v>0</v>
      </c>
      <c r="BK32" s="17"/>
      <c r="BL32" s="17">
        <v>0.5</v>
      </c>
      <c r="BM32" s="17"/>
      <c r="BN32" s="17"/>
      <c r="BO32" s="17"/>
      <c r="BP32" s="17">
        <v>12.7</v>
      </c>
      <c r="BQ32" s="17">
        <v>25.1</v>
      </c>
      <c r="BR32" s="17">
        <v>24.2</v>
      </c>
      <c r="BS32" s="17">
        <v>31.6</v>
      </c>
      <c r="BT32" s="17">
        <v>46.4</v>
      </c>
      <c r="BU32" s="17"/>
      <c r="BV32" s="17"/>
      <c r="BW32" s="17"/>
      <c r="BX32" s="17">
        <v>0</v>
      </c>
      <c r="BY32" s="17"/>
      <c r="BZ32" s="17"/>
      <c r="CA32" s="17"/>
      <c r="CB32" s="17"/>
      <c r="CC32" s="17">
        <v>-0.7</v>
      </c>
      <c r="CD32" s="17">
        <v>55.7</v>
      </c>
      <c r="CE32" s="17">
        <v>58.5</v>
      </c>
      <c r="CF32" s="17">
        <v>8.8000000000000007</v>
      </c>
      <c r="CG32" s="17">
        <v>12</v>
      </c>
      <c r="CH32" s="17">
        <v>4.9000000000000004</v>
      </c>
      <c r="CI32" s="17"/>
      <c r="CJ32" s="17">
        <v>0</v>
      </c>
      <c r="CK32" s="17"/>
      <c r="CL32" s="17">
        <v>26.3</v>
      </c>
      <c r="CM32" s="17">
        <v>29.6</v>
      </c>
      <c r="CN32" s="17">
        <v>7.5</v>
      </c>
      <c r="CO32" s="17">
        <v>-19</v>
      </c>
      <c r="CP32" s="17"/>
      <c r="CQ32" s="17"/>
      <c r="CR32" s="17"/>
      <c r="CS32" s="17"/>
      <c r="CT32" s="17">
        <v>8.3000000000000007</v>
      </c>
      <c r="CU32" s="17">
        <v>-11.9</v>
      </c>
      <c r="CV32" s="17"/>
      <c r="CW32" s="17">
        <v>-9.3000000000000007</v>
      </c>
      <c r="CX32" s="17">
        <v>9.5</v>
      </c>
      <c r="CY32" s="17">
        <v>-4</v>
      </c>
      <c r="CZ32" s="17"/>
      <c r="DA32" s="17"/>
      <c r="DB32" s="17"/>
      <c r="DC32" s="17">
        <v>0</v>
      </c>
      <c r="DD32" s="17">
        <v>0</v>
      </c>
      <c r="DE32" s="17"/>
      <c r="DF32" s="17"/>
      <c r="DG32" s="17">
        <v>0</v>
      </c>
      <c r="DH32" s="17">
        <v>1.6</v>
      </c>
      <c r="DI32" s="17">
        <v>0.1</v>
      </c>
      <c r="DJ32" s="17">
        <v>2.8</v>
      </c>
      <c r="DK32" s="17">
        <v>0.2</v>
      </c>
      <c r="DL32" s="17">
        <v>0.6</v>
      </c>
      <c r="DM32" s="17"/>
      <c r="DN32" s="17">
        <v>-0.8</v>
      </c>
      <c r="DO32" s="17">
        <v>-2.2999999999999998</v>
      </c>
      <c r="DP32" s="17">
        <v>-5.5</v>
      </c>
      <c r="DQ32" s="17">
        <v>-7.1</v>
      </c>
      <c r="DR32" s="17">
        <v>-4.0999999999999996</v>
      </c>
      <c r="DS32" s="17">
        <v>-0.1</v>
      </c>
      <c r="DT32" s="17">
        <v>0.4</v>
      </c>
      <c r="DU32" s="17">
        <v>0.2</v>
      </c>
      <c r="DV32" s="17"/>
      <c r="DW32" s="17">
        <v>-2</v>
      </c>
      <c r="DX32" s="17">
        <v>0</v>
      </c>
      <c r="DY32" s="17">
        <v>0.6</v>
      </c>
      <c r="DZ32" s="17">
        <v>0.9</v>
      </c>
      <c r="EA32" s="17">
        <v>0.5</v>
      </c>
      <c r="EB32" s="17">
        <v>0</v>
      </c>
      <c r="EC32" s="17">
        <v>1</v>
      </c>
      <c r="ED32" s="17">
        <v>3.4</v>
      </c>
      <c r="EE32" s="17">
        <v>-2.1</v>
      </c>
      <c r="EF32" s="17">
        <v>-2</v>
      </c>
      <c r="EG32" s="17">
        <v>-0.4</v>
      </c>
      <c r="EH32" s="17">
        <v>0.1</v>
      </c>
      <c r="EI32" s="17">
        <v>1.1000000000000001</v>
      </c>
      <c r="EJ32" s="17">
        <v>2.2000000000000002</v>
      </c>
      <c r="EK32" s="17">
        <v>2</v>
      </c>
      <c r="EL32" s="17">
        <v>0.2</v>
      </c>
      <c r="EM32" s="17">
        <v>0.1</v>
      </c>
      <c r="EN32" s="17">
        <v>1</v>
      </c>
      <c r="EO32" s="17">
        <v>-5.6</v>
      </c>
      <c r="EP32" s="17">
        <v>22.8</v>
      </c>
      <c r="EQ32" s="17">
        <v>2.9</v>
      </c>
      <c r="ER32" s="17">
        <v>-15.8</v>
      </c>
      <c r="ES32" s="17">
        <v>-0.2</v>
      </c>
      <c r="ET32" s="17">
        <v>-10.5</v>
      </c>
      <c r="EU32" s="17">
        <v>0</v>
      </c>
      <c r="EV32" s="17">
        <v>62.7</v>
      </c>
      <c r="EW32" s="17">
        <v>0.7</v>
      </c>
      <c r="EX32" s="17">
        <v>0.7</v>
      </c>
      <c r="EY32" s="17">
        <v>0.8</v>
      </c>
      <c r="EZ32" s="17">
        <v>0.5</v>
      </c>
      <c r="FA32" s="17">
        <v>3.1</v>
      </c>
      <c r="FB32" s="17">
        <v>1.2</v>
      </c>
      <c r="FC32" s="17">
        <v>1</v>
      </c>
      <c r="FD32" s="17">
        <v>2.1</v>
      </c>
      <c r="FE32" s="17">
        <v>15.6</v>
      </c>
      <c r="FF32" s="17">
        <v>0.2</v>
      </c>
      <c r="FG32" s="17">
        <v>1.2</v>
      </c>
      <c r="FH32" s="17">
        <v>0</v>
      </c>
      <c r="FI32" s="17"/>
      <c r="FJ32" s="17"/>
      <c r="FK32" s="17">
        <v>569.29999999999995</v>
      </c>
      <c r="FL32" s="15"/>
      <c r="FM32" s="17">
        <v>0</v>
      </c>
      <c r="FN32" s="17">
        <v>3.2311800000000002</v>
      </c>
      <c r="FO32" s="17">
        <v>1.464</v>
      </c>
      <c r="FP32" s="17">
        <v>0.7</v>
      </c>
      <c r="FQ32" s="17">
        <v>0.28138999999999997</v>
      </c>
      <c r="FR32" s="17">
        <v>0.23537</v>
      </c>
      <c r="FS32" s="17">
        <v>1.2</v>
      </c>
      <c r="FT32" s="17">
        <v>1.7</v>
      </c>
      <c r="FU32" s="17">
        <v>8.8119399999999999</v>
      </c>
    </row>
    <row r="33" spans="1:177" ht="24" customHeight="1" x14ac:dyDescent="0.3">
      <c r="A33" s="16" t="s">
        <v>62</v>
      </c>
      <c r="B33" s="16" t="s">
        <v>765</v>
      </c>
      <c r="C33" s="17">
        <v>-5.0999999999999996</v>
      </c>
      <c r="D33" s="17">
        <v>12.7</v>
      </c>
      <c r="E33" s="17">
        <v>13.8</v>
      </c>
      <c r="F33" s="17"/>
      <c r="G33" s="17"/>
      <c r="H33" s="17">
        <v>-1.7</v>
      </c>
      <c r="I33" s="17">
        <v>26</v>
      </c>
      <c r="J33" s="17"/>
      <c r="K33" s="17"/>
      <c r="L33" s="17">
        <v>33</v>
      </c>
      <c r="M33" s="17">
        <v>30.4</v>
      </c>
      <c r="N33" s="17">
        <v>20.399999999999999</v>
      </c>
      <c r="O33" s="17">
        <v>23.1</v>
      </c>
      <c r="P33" s="17">
        <v>-7.7</v>
      </c>
      <c r="Q33" s="17">
        <v>-5.5</v>
      </c>
      <c r="R33" s="17">
        <v>21.2</v>
      </c>
      <c r="S33" s="17">
        <v>0</v>
      </c>
      <c r="T33" s="17"/>
      <c r="U33" s="17"/>
      <c r="V33" s="17"/>
      <c r="W33" s="17"/>
      <c r="X33" s="17">
        <v>10.4</v>
      </c>
      <c r="Y33" s="17">
        <v>1.7</v>
      </c>
      <c r="Z33" s="17">
        <v>1.9</v>
      </c>
      <c r="AA33" s="17"/>
      <c r="AB33" s="17">
        <v>-3.5</v>
      </c>
      <c r="AC33" s="17">
        <v>7.1</v>
      </c>
      <c r="AD33" s="17">
        <v>13</v>
      </c>
      <c r="AE33" s="17"/>
      <c r="AF33" s="17"/>
      <c r="AG33" s="17"/>
      <c r="AH33" s="17"/>
      <c r="AI33" s="17">
        <v>8.1999999999999993</v>
      </c>
      <c r="AJ33" s="17">
        <v>-8.5</v>
      </c>
      <c r="AK33" s="17"/>
      <c r="AL33" s="17"/>
      <c r="AM33" s="17"/>
      <c r="AN33" s="17">
        <v>0</v>
      </c>
      <c r="AO33" s="17">
        <v>0</v>
      </c>
      <c r="AP33" s="17">
        <v>4.9000000000000004</v>
      </c>
      <c r="AQ33" s="17">
        <v>2.4</v>
      </c>
      <c r="AR33" s="17">
        <v>0</v>
      </c>
      <c r="AS33" s="17">
        <v>-0.2</v>
      </c>
      <c r="AT33" s="17">
        <v>1.5</v>
      </c>
      <c r="AU33" s="17">
        <v>0.5</v>
      </c>
      <c r="AV33" s="17">
        <v>14.8</v>
      </c>
      <c r="AW33" s="17">
        <v>-9.1</v>
      </c>
      <c r="AX33" s="17">
        <v>-40.6</v>
      </c>
      <c r="AY33" s="17">
        <v>10.7</v>
      </c>
      <c r="AZ33" s="17">
        <v>-2.6</v>
      </c>
      <c r="BA33" s="17">
        <v>-0.1</v>
      </c>
      <c r="BB33" s="17">
        <v>0.7</v>
      </c>
      <c r="BC33" s="17">
        <v>-2.1</v>
      </c>
      <c r="BD33" s="17">
        <v>0.4</v>
      </c>
      <c r="BE33" s="17">
        <v>0.3</v>
      </c>
      <c r="BF33" s="17">
        <v>-6.2</v>
      </c>
      <c r="BG33" s="17"/>
      <c r="BH33" s="17"/>
      <c r="BI33" s="17">
        <v>5.0999999999999996</v>
      </c>
      <c r="BJ33" s="17">
        <v>0</v>
      </c>
      <c r="BK33" s="17"/>
      <c r="BL33" s="17">
        <v>0.6</v>
      </c>
      <c r="BM33" s="17"/>
      <c r="BN33" s="17"/>
      <c r="BO33" s="17"/>
      <c r="BP33" s="17">
        <v>9.6999999999999993</v>
      </c>
      <c r="BQ33" s="17">
        <v>25</v>
      </c>
      <c r="BR33" s="17">
        <v>23.7</v>
      </c>
      <c r="BS33" s="17">
        <v>30.9</v>
      </c>
      <c r="BT33" s="17">
        <v>46.1</v>
      </c>
      <c r="BU33" s="17"/>
      <c r="BV33" s="17"/>
      <c r="BW33" s="17"/>
      <c r="BX33" s="17">
        <v>0</v>
      </c>
      <c r="BY33" s="17"/>
      <c r="BZ33" s="17"/>
      <c r="CA33" s="17"/>
      <c r="CB33" s="17"/>
      <c r="CC33" s="17">
        <v>-0.7</v>
      </c>
      <c r="CD33" s="17">
        <v>75.599999999999994</v>
      </c>
      <c r="CE33" s="17">
        <v>58.1</v>
      </c>
      <c r="CF33" s="17">
        <v>7.6</v>
      </c>
      <c r="CG33" s="17">
        <v>14.4</v>
      </c>
      <c r="CH33" s="17">
        <v>5</v>
      </c>
      <c r="CI33" s="17"/>
      <c r="CJ33" s="17">
        <v>0</v>
      </c>
      <c r="CK33" s="17"/>
      <c r="CL33" s="17">
        <v>49.9</v>
      </c>
      <c r="CM33" s="17">
        <v>53.5</v>
      </c>
      <c r="CN33" s="17">
        <v>18.899999999999999</v>
      </c>
      <c r="CO33" s="17">
        <v>-34.5</v>
      </c>
      <c r="CP33" s="17"/>
      <c r="CQ33" s="17"/>
      <c r="CR33" s="17"/>
      <c r="CS33" s="17"/>
      <c r="CT33" s="17">
        <v>9.1999999999999993</v>
      </c>
      <c r="CU33" s="17">
        <v>-11.5</v>
      </c>
      <c r="CV33" s="17"/>
      <c r="CW33" s="17">
        <v>-9</v>
      </c>
      <c r="CX33" s="17">
        <v>9.5</v>
      </c>
      <c r="CY33" s="17">
        <v>-4</v>
      </c>
      <c r="CZ33" s="17"/>
      <c r="DA33" s="17"/>
      <c r="DB33" s="17"/>
      <c r="DC33" s="17">
        <v>0</v>
      </c>
      <c r="DD33" s="17">
        <v>0</v>
      </c>
      <c r="DE33" s="17"/>
      <c r="DF33" s="17"/>
      <c r="DG33" s="17">
        <v>0.1</v>
      </c>
      <c r="DH33" s="17">
        <v>1.6</v>
      </c>
      <c r="DI33" s="17">
        <v>0.1</v>
      </c>
      <c r="DJ33" s="17">
        <v>3.2</v>
      </c>
      <c r="DK33" s="17">
        <v>0.3</v>
      </c>
      <c r="DL33" s="17">
        <v>0.6</v>
      </c>
      <c r="DM33" s="17"/>
      <c r="DN33" s="17">
        <v>-0.8</v>
      </c>
      <c r="DO33" s="17">
        <v>-2.2999999999999998</v>
      </c>
      <c r="DP33" s="17">
        <v>-5.4</v>
      </c>
      <c r="DQ33" s="17">
        <v>-7.6</v>
      </c>
      <c r="DR33" s="17">
        <v>-4.0999999999999996</v>
      </c>
      <c r="DS33" s="17">
        <v>0</v>
      </c>
      <c r="DT33" s="17">
        <v>0.4</v>
      </c>
      <c r="DU33" s="17">
        <v>0.2</v>
      </c>
      <c r="DV33" s="17"/>
      <c r="DW33" s="17">
        <v>-2</v>
      </c>
      <c r="DX33" s="17">
        <v>0</v>
      </c>
      <c r="DY33" s="17">
        <v>0.7</v>
      </c>
      <c r="DZ33" s="17">
        <v>0.9</v>
      </c>
      <c r="EA33" s="17">
        <v>0.5</v>
      </c>
      <c r="EB33" s="17">
        <v>0</v>
      </c>
      <c r="EC33" s="17">
        <v>0</v>
      </c>
      <c r="ED33" s="17">
        <v>3.5</v>
      </c>
      <c r="EE33" s="17">
        <v>-4.5999999999999996</v>
      </c>
      <c r="EF33" s="17">
        <v>-0.3</v>
      </c>
      <c r="EG33" s="17">
        <v>-0.6</v>
      </c>
      <c r="EH33" s="17">
        <v>0.1</v>
      </c>
      <c r="EI33" s="17">
        <v>1.1000000000000001</v>
      </c>
      <c r="EJ33" s="17">
        <v>2.1</v>
      </c>
      <c r="EK33" s="17">
        <v>2</v>
      </c>
      <c r="EL33" s="17">
        <v>0.2</v>
      </c>
      <c r="EM33" s="17">
        <v>0.1</v>
      </c>
      <c r="EN33" s="17">
        <v>1</v>
      </c>
      <c r="EO33" s="17">
        <v>-5.6</v>
      </c>
      <c r="EP33" s="17">
        <v>24.6</v>
      </c>
      <c r="EQ33" s="17">
        <v>3</v>
      </c>
      <c r="ER33" s="17">
        <v>-14.8</v>
      </c>
      <c r="ES33" s="17">
        <v>-0.2</v>
      </c>
      <c r="ET33" s="17">
        <v>-7.1</v>
      </c>
      <c r="EU33" s="17">
        <v>0</v>
      </c>
      <c r="EV33" s="17">
        <v>62.7</v>
      </c>
      <c r="EW33" s="17">
        <v>0.7</v>
      </c>
      <c r="EX33" s="17">
        <v>0.7</v>
      </c>
      <c r="EY33" s="17">
        <v>0.8</v>
      </c>
      <c r="EZ33" s="17">
        <v>0.5</v>
      </c>
      <c r="FA33" s="17">
        <v>3.3</v>
      </c>
      <c r="FB33" s="17">
        <v>1.2</v>
      </c>
      <c r="FC33" s="17">
        <v>1.2</v>
      </c>
      <c r="FD33" s="17">
        <v>2.1</v>
      </c>
      <c r="FE33" s="17">
        <v>15.9</v>
      </c>
      <c r="FF33" s="17">
        <v>0</v>
      </c>
      <c r="FG33" s="17">
        <v>1</v>
      </c>
      <c r="FH33" s="17">
        <v>0</v>
      </c>
      <c r="FI33" s="17"/>
      <c r="FJ33" s="17"/>
      <c r="FK33" s="17">
        <v>630.29999999999995</v>
      </c>
      <c r="FL33" s="15"/>
      <c r="FM33" s="17">
        <v>0</v>
      </c>
      <c r="FN33" s="17">
        <v>2.75881</v>
      </c>
      <c r="FO33" s="17">
        <v>1.3879999999999999</v>
      </c>
      <c r="FP33" s="17">
        <v>0.8</v>
      </c>
      <c r="FQ33" s="17">
        <v>0.28017999999999998</v>
      </c>
      <c r="FR33" s="17">
        <v>0.22717000000000001</v>
      </c>
      <c r="FS33" s="17">
        <v>1.4</v>
      </c>
      <c r="FT33" s="17">
        <v>1.8</v>
      </c>
      <c r="FU33" s="17">
        <v>8.6541599999999992</v>
      </c>
    </row>
    <row r="34" spans="1:177" ht="24" customHeight="1" x14ac:dyDescent="0.3">
      <c r="A34" s="18" t="s">
        <v>62</v>
      </c>
      <c r="B34" s="18" t="s">
        <v>766</v>
      </c>
      <c r="C34" s="19">
        <v>-13.2</v>
      </c>
      <c r="D34" s="19">
        <v>1.1000000000000001</v>
      </c>
      <c r="E34" s="19">
        <v>12.2</v>
      </c>
      <c r="F34" s="19"/>
      <c r="G34" s="19"/>
      <c r="H34" s="19">
        <v>-2.4</v>
      </c>
      <c r="I34" s="19">
        <v>22.6</v>
      </c>
      <c r="J34" s="19"/>
      <c r="K34" s="19"/>
      <c r="L34" s="19">
        <v>30.1</v>
      </c>
      <c r="M34" s="19">
        <v>27.9</v>
      </c>
      <c r="N34" s="19">
        <v>17.3</v>
      </c>
      <c r="O34" s="19">
        <v>23.2</v>
      </c>
      <c r="P34" s="19">
        <v>-9.3000000000000007</v>
      </c>
      <c r="Q34" s="19">
        <v>-6.1</v>
      </c>
      <c r="R34" s="19">
        <v>22.3</v>
      </c>
      <c r="S34" s="19">
        <v>0</v>
      </c>
      <c r="T34" s="19"/>
      <c r="U34" s="19"/>
      <c r="V34" s="19"/>
      <c r="W34" s="19"/>
      <c r="X34" s="19">
        <v>10.5</v>
      </c>
      <c r="Y34" s="19">
        <v>1.8</v>
      </c>
      <c r="Z34" s="19">
        <v>2</v>
      </c>
      <c r="AA34" s="19"/>
      <c r="AB34" s="19">
        <v>-3.4</v>
      </c>
      <c r="AC34" s="19">
        <v>7.1</v>
      </c>
      <c r="AD34" s="19">
        <v>12.9</v>
      </c>
      <c r="AE34" s="19"/>
      <c r="AF34" s="19"/>
      <c r="AG34" s="19"/>
      <c r="AH34" s="19"/>
      <c r="AI34" s="19">
        <v>7.6</v>
      </c>
      <c r="AJ34" s="19">
        <v>-4.5</v>
      </c>
      <c r="AK34" s="19"/>
      <c r="AL34" s="19"/>
      <c r="AM34" s="19"/>
      <c r="AN34" s="19">
        <v>0</v>
      </c>
      <c r="AO34" s="19">
        <v>0</v>
      </c>
      <c r="AP34" s="19">
        <v>3.9</v>
      </c>
      <c r="AQ34" s="19">
        <v>2.1</v>
      </c>
      <c r="AR34" s="19">
        <v>0</v>
      </c>
      <c r="AS34" s="19">
        <v>-0.2</v>
      </c>
      <c r="AT34" s="19">
        <v>1.5</v>
      </c>
      <c r="AU34" s="19">
        <v>0.2</v>
      </c>
      <c r="AV34" s="19">
        <v>11.6</v>
      </c>
      <c r="AW34" s="19">
        <v>-13.6</v>
      </c>
      <c r="AX34" s="19">
        <v>-43.1</v>
      </c>
      <c r="AY34" s="19">
        <v>10.199999999999999</v>
      </c>
      <c r="AZ34" s="19">
        <v>-2.6</v>
      </c>
      <c r="BA34" s="19">
        <v>-0.3</v>
      </c>
      <c r="BB34" s="19">
        <v>-1.1000000000000001</v>
      </c>
      <c r="BC34" s="19">
        <v>-2.2000000000000002</v>
      </c>
      <c r="BD34" s="19">
        <v>0.4</v>
      </c>
      <c r="BE34" s="19">
        <v>0.3</v>
      </c>
      <c r="BF34" s="19">
        <v>-9</v>
      </c>
      <c r="BG34" s="19"/>
      <c r="BH34" s="19"/>
      <c r="BI34" s="19">
        <v>3.6</v>
      </c>
      <c r="BJ34" s="19">
        <v>0</v>
      </c>
      <c r="BK34" s="19"/>
      <c r="BL34" s="19">
        <v>-0.6</v>
      </c>
      <c r="BM34" s="19"/>
      <c r="BN34" s="19"/>
      <c r="BO34" s="19"/>
      <c r="BP34" s="19">
        <v>4.9000000000000004</v>
      </c>
      <c r="BQ34" s="19">
        <v>23</v>
      </c>
      <c r="BR34" s="19">
        <v>21.7</v>
      </c>
      <c r="BS34" s="19">
        <v>28.9</v>
      </c>
      <c r="BT34" s="19">
        <v>43.8</v>
      </c>
      <c r="BU34" s="19"/>
      <c r="BV34" s="19"/>
      <c r="BW34" s="19"/>
      <c r="BX34" s="19">
        <v>0</v>
      </c>
      <c r="BY34" s="19"/>
      <c r="BZ34" s="19"/>
      <c r="CA34" s="19"/>
      <c r="CB34" s="19"/>
      <c r="CC34" s="19">
        <v>-0.7</v>
      </c>
      <c r="CD34" s="19">
        <v>77.3</v>
      </c>
      <c r="CE34" s="19">
        <v>58.8</v>
      </c>
      <c r="CF34" s="19">
        <v>8.4</v>
      </c>
      <c r="CG34" s="19">
        <v>12.2</v>
      </c>
      <c r="CH34" s="19">
        <v>5</v>
      </c>
      <c r="CI34" s="19"/>
      <c r="CJ34" s="19">
        <v>0</v>
      </c>
      <c r="CK34" s="19"/>
      <c r="CL34" s="19">
        <v>57.5</v>
      </c>
      <c r="CM34" s="19">
        <v>61.4</v>
      </c>
      <c r="CN34" s="19">
        <v>11.7</v>
      </c>
      <c r="CO34" s="19">
        <v>-15.5</v>
      </c>
      <c r="CP34" s="19"/>
      <c r="CQ34" s="19"/>
      <c r="CR34" s="19"/>
      <c r="CS34" s="19"/>
      <c r="CT34" s="19">
        <v>7.4</v>
      </c>
      <c r="CU34" s="19">
        <v>-12.5</v>
      </c>
      <c r="CV34" s="19"/>
      <c r="CW34" s="19">
        <v>-9.6</v>
      </c>
      <c r="CX34" s="19">
        <v>9.4</v>
      </c>
      <c r="CY34" s="19">
        <v>-3.9</v>
      </c>
      <c r="CZ34" s="19"/>
      <c r="DA34" s="19"/>
      <c r="DB34" s="19"/>
      <c r="DC34" s="19">
        <v>0</v>
      </c>
      <c r="DD34" s="19">
        <v>0</v>
      </c>
      <c r="DE34" s="19"/>
      <c r="DF34" s="19"/>
      <c r="DG34" s="19">
        <v>0.1</v>
      </c>
      <c r="DH34" s="19">
        <v>1.4</v>
      </c>
      <c r="DI34" s="19">
        <v>0.1</v>
      </c>
      <c r="DJ34" s="19">
        <v>3</v>
      </c>
      <c r="DK34" s="19">
        <v>0.3</v>
      </c>
      <c r="DL34" s="19">
        <v>0.6</v>
      </c>
      <c r="DM34" s="19"/>
      <c r="DN34" s="19">
        <v>-0.8</v>
      </c>
      <c r="DO34" s="19">
        <v>-2.2999999999999998</v>
      </c>
      <c r="DP34" s="19">
        <v>-5</v>
      </c>
      <c r="DQ34" s="19">
        <v>-6.5</v>
      </c>
      <c r="DR34" s="19">
        <v>-4.0999999999999996</v>
      </c>
      <c r="DS34" s="19">
        <v>-0.2</v>
      </c>
      <c r="DT34" s="19">
        <v>0.4</v>
      </c>
      <c r="DU34" s="19">
        <v>0.2</v>
      </c>
      <c r="DV34" s="19"/>
      <c r="DW34" s="19">
        <v>-2</v>
      </c>
      <c r="DX34" s="19">
        <v>0</v>
      </c>
      <c r="DY34" s="19">
        <v>0.7</v>
      </c>
      <c r="DZ34" s="19">
        <v>0.8</v>
      </c>
      <c r="EA34" s="19">
        <v>0.4</v>
      </c>
      <c r="EB34" s="19">
        <v>0</v>
      </c>
      <c r="EC34" s="19">
        <v>0</v>
      </c>
      <c r="ED34" s="19">
        <v>3.4</v>
      </c>
      <c r="EE34" s="19">
        <v>-3.7</v>
      </c>
      <c r="EF34" s="19">
        <v>-5.5</v>
      </c>
      <c r="EG34" s="19">
        <v>-0.6</v>
      </c>
      <c r="EH34" s="19">
        <v>-0.4</v>
      </c>
      <c r="EI34" s="19">
        <v>1.1000000000000001</v>
      </c>
      <c r="EJ34" s="19">
        <v>1.4</v>
      </c>
      <c r="EK34" s="19">
        <v>2</v>
      </c>
      <c r="EL34" s="19">
        <v>0.2</v>
      </c>
      <c r="EM34" s="19">
        <v>0.1</v>
      </c>
      <c r="EN34" s="19">
        <v>1</v>
      </c>
      <c r="EO34" s="19">
        <v>-5.6</v>
      </c>
      <c r="EP34" s="19">
        <v>28.1</v>
      </c>
      <c r="EQ34" s="19">
        <v>3</v>
      </c>
      <c r="ER34" s="19">
        <v>-5.6</v>
      </c>
      <c r="ES34" s="19">
        <v>-0.2</v>
      </c>
      <c r="ET34" s="19">
        <v>0.6</v>
      </c>
      <c r="EU34" s="19">
        <v>0</v>
      </c>
      <c r="EV34" s="19">
        <v>62.6</v>
      </c>
      <c r="EW34" s="19">
        <v>1.2</v>
      </c>
      <c r="EX34" s="19">
        <v>0.6</v>
      </c>
      <c r="EY34" s="19">
        <v>0.8</v>
      </c>
      <c r="EZ34" s="19">
        <v>0.5</v>
      </c>
      <c r="FA34" s="19">
        <v>3.3</v>
      </c>
      <c r="FB34" s="19">
        <v>1.2</v>
      </c>
      <c r="FC34" s="19">
        <v>1</v>
      </c>
      <c r="FD34" s="19">
        <v>2</v>
      </c>
      <c r="FE34" s="19">
        <v>15.5</v>
      </c>
      <c r="FF34" s="19">
        <v>0.1</v>
      </c>
      <c r="FG34" s="19">
        <v>1.1000000000000001</v>
      </c>
      <c r="FH34" s="19">
        <v>0</v>
      </c>
      <c r="FI34" s="19"/>
      <c r="FJ34" s="19"/>
      <c r="FK34" s="19">
        <v>606.29999999999995</v>
      </c>
      <c r="FL34" s="15"/>
      <c r="FM34" s="19">
        <v>0</v>
      </c>
      <c r="FN34" s="19">
        <v>2.9837199999999999</v>
      </c>
      <c r="FO34" s="19">
        <v>1.468</v>
      </c>
      <c r="FP34" s="19">
        <v>0.8</v>
      </c>
      <c r="FQ34" s="19">
        <v>0.27426</v>
      </c>
      <c r="FR34" s="19">
        <v>0.13002</v>
      </c>
      <c r="FS34" s="19">
        <v>1.5</v>
      </c>
      <c r="FT34" s="19">
        <v>1.8</v>
      </c>
      <c r="FU34" s="19">
        <v>8.9559999999999995</v>
      </c>
    </row>
    <row r="35" spans="1:177" ht="24" customHeight="1" x14ac:dyDescent="0.3">
      <c r="A35" s="13" t="s">
        <v>62</v>
      </c>
      <c r="B35" s="13" t="s">
        <v>767</v>
      </c>
      <c r="C35" s="14">
        <v>-13.8</v>
      </c>
      <c r="D35" s="14">
        <v>1.6</v>
      </c>
      <c r="E35" s="14">
        <v>12.4</v>
      </c>
      <c r="F35" s="14"/>
      <c r="G35" s="14"/>
      <c r="H35" s="14">
        <v>-4.5</v>
      </c>
      <c r="I35" s="14">
        <v>6.8</v>
      </c>
      <c r="J35" s="14"/>
      <c r="K35" s="14"/>
      <c r="L35" s="14">
        <v>28.5</v>
      </c>
      <c r="M35" s="14">
        <v>28.2</v>
      </c>
      <c r="N35" s="14">
        <v>18.899999999999999</v>
      </c>
      <c r="O35" s="14">
        <v>19.899999999999999</v>
      </c>
      <c r="P35" s="14">
        <v>-11.1</v>
      </c>
      <c r="Q35" s="14">
        <v>-7.3</v>
      </c>
      <c r="R35" s="14">
        <v>23.2</v>
      </c>
      <c r="S35" s="14">
        <v>0</v>
      </c>
      <c r="T35" s="14"/>
      <c r="U35" s="14"/>
      <c r="V35" s="14"/>
      <c r="W35" s="14"/>
      <c r="X35" s="14">
        <v>8.5</v>
      </c>
      <c r="Y35" s="14">
        <v>1.8</v>
      </c>
      <c r="Z35" s="14">
        <v>2</v>
      </c>
      <c r="AA35" s="14"/>
      <c r="AB35" s="14">
        <v>-3.4</v>
      </c>
      <c r="AC35" s="14">
        <v>6.6</v>
      </c>
      <c r="AD35" s="14">
        <v>12.3</v>
      </c>
      <c r="AE35" s="14"/>
      <c r="AF35" s="14"/>
      <c r="AG35" s="14"/>
      <c r="AH35" s="14"/>
      <c r="AI35" s="14">
        <v>6.8</v>
      </c>
      <c r="AJ35" s="14">
        <v>-5.7</v>
      </c>
      <c r="AK35" s="14"/>
      <c r="AL35" s="14"/>
      <c r="AM35" s="14"/>
      <c r="AN35" s="14">
        <v>-1.2</v>
      </c>
      <c r="AO35" s="14">
        <v>0</v>
      </c>
      <c r="AP35" s="14">
        <v>2.9</v>
      </c>
      <c r="AQ35" s="14">
        <v>1.9</v>
      </c>
      <c r="AR35" s="14">
        <v>0</v>
      </c>
      <c r="AS35" s="14">
        <v>-0.6</v>
      </c>
      <c r="AT35" s="14">
        <v>1.5</v>
      </c>
      <c r="AU35" s="14">
        <v>0.9</v>
      </c>
      <c r="AV35" s="14">
        <v>4.9000000000000004</v>
      </c>
      <c r="AW35" s="14">
        <v>-20.2</v>
      </c>
      <c r="AX35" s="14">
        <v>-49.5</v>
      </c>
      <c r="AY35" s="14">
        <v>9.9</v>
      </c>
      <c r="AZ35" s="14">
        <v>-2.6</v>
      </c>
      <c r="BA35" s="14">
        <v>-0.3</v>
      </c>
      <c r="BB35" s="14">
        <v>0.1</v>
      </c>
      <c r="BC35" s="14">
        <v>-2.4</v>
      </c>
      <c r="BD35" s="14">
        <v>0.4</v>
      </c>
      <c r="BE35" s="14">
        <v>0.2</v>
      </c>
      <c r="BF35" s="14">
        <v>-6.7</v>
      </c>
      <c r="BG35" s="14"/>
      <c r="BH35" s="14"/>
      <c r="BI35" s="14">
        <v>3.2</v>
      </c>
      <c r="BJ35" s="14">
        <v>0</v>
      </c>
      <c r="BK35" s="14"/>
      <c r="BL35" s="14">
        <v>0.2</v>
      </c>
      <c r="BM35" s="14"/>
      <c r="BN35" s="14"/>
      <c r="BO35" s="14"/>
      <c r="BP35" s="14">
        <v>1.5</v>
      </c>
      <c r="BQ35" s="14">
        <v>21.2</v>
      </c>
      <c r="BR35" s="14">
        <v>20.3</v>
      </c>
      <c r="BS35" s="14">
        <v>27.3</v>
      </c>
      <c r="BT35" s="14">
        <v>41.8</v>
      </c>
      <c r="BU35" s="14"/>
      <c r="BV35" s="14"/>
      <c r="BW35" s="14"/>
      <c r="BX35" s="14">
        <v>0</v>
      </c>
      <c r="BY35" s="14"/>
      <c r="BZ35" s="14"/>
      <c r="CA35" s="14"/>
      <c r="CB35" s="14"/>
      <c r="CC35" s="14">
        <v>-0.7</v>
      </c>
      <c r="CD35" s="14">
        <v>77.599999999999994</v>
      </c>
      <c r="CE35" s="14">
        <v>21.9</v>
      </c>
      <c r="CF35" s="14">
        <v>7.8</v>
      </c>
      <c r="CG35" s="14">
        <v>12.1</v>
      </c>
      <c r="CH35" s="14">
        <v>5</v>
      </c>
      <c r="CI35" s="14"/>
      <c r="CJ35" s="14">
        <v>0</v>
      </c>
      <c r="CK35" s="14"/>
      <c r="CL35" s="14">
        <v>53.5</v>
      </c>
      <c r="CM35" s="14">
        <v>57.3</v>
      </c>
      <c r="CN35" s="14">
        <v>5.6</v>
      </c>
      <c r="CO35" s="14">
        <v>0</v>
      </c>
      <c r="CP35" s="14"/>
      <c r="CQ35" s="14"/>
      <c r="CR35" s="14"/>
      <c r="CS35" s="14"/>
      <c r="CT35" s="14">
        <v>3</v>
      </c>
      <c r="CU35" s="14">
        <v>-13.9</v>
      </c>
      <c r="CV35" s="14"/>
      <c r="CW35" s="14">
        <v>-10.1</v>
      </c>
      <c r="CX35" s="14">
        <v>9.3000000000000007</v>
      </c>
      <c r="CY35" s="14">
        <v>-4.0999999999999996</v>
      </c>
      <c r="CZ35" s="14"/>
      <c r="DA35" s="14"/>
      <c r="DB35" s="14"/>
      <c r="DC35" s="14">
        <v>0</v>
      </c>
      <c r="DD35" s="14">
        <v>0</v>
      </c>
      <c r="DE35" s="14"/>
      <c r="DF35" s="14"/>
      <c r="DG35" s="14">
        <v>0.1</v>
      </c>
      <c r="DH35" s="14">
        <v>1.4</v>
      </c>
      <c r="DI35" s="14">
        <v>0.1</v>
      </c>
      <c r="DJ35" s="14">
        <v>2.4</v>
      </c>
      <c r="DK35" s="14">
        <v>0.4</v>
      </c>
      <c r="DL35" s="14">
        <v>0.6</v>
      </c>
      <c r="DM35" s="14"/>
      <c r="DN35" s="14">
        <v>-0.8</v>
      </c>
      <c r="DO35" s="14">
        <v>-2.2000000000000002</v>
      </c>
      <c r="DP35" s="14">
        <v>-5.3</v>
      </c>
      <c r="DQ35" s="14">
        <v>-7.2</v>
      </c>
      <c r="DR35" s="14">
        <v>-4.0999999999999996</v>
      </c>
      <c r="DS35" s="14">
        <v>-0.1</v>
      </c>
      <c r="DT35" s="14">
        <v>0.4</v>
      </c>
      <c r="DU35" s="14">
        <v>0.2</v>
      </c>
      <c r="DV35" s="14"/>
      <c r="DW35" s="14">
        <v>-2</v>
      </c>
      <c r="DX35" s="14">
        <v>0.3</v>
      </c>
      <c r="DY35" s="14">
        <v>0.7</v>
      </c>
      <c r="DZ35" s="14">
        <v>0.8</v>
      </c>
      <c r="EA35" s="14">
        <v>0.2</v>
      </c>
      <c r="EB35" s="14">
        <v>0</v>
      </c>
      <c r="EC35" s="14">
        <v>1.1000000000000001</v>
      </c>
      <c r="ED35" s="14">
        <v>3.3</v>
      </c>
      <c r="EE35" s="14">
        <v>-1</v>
      </c>
      <c r="EF35" s="14">
        <v>-5.8</v>
      </c>
      <c r="EG35" s="14">
        <v>-0.3</v>
      </c>
      <c r="EH35" s="14">
        <v>-0.4</v>
      </c>
      <c r="EI35" s="14">
        <v>1.1000000000000001</v>
      </c>
      <c r="EJ35" s="14">
        <v>0.9</v>
      </c>
      <c r="EK35" s="14">
        <v>1.8</v>
      </c>
      <c r="EL35" s="14">
        <v>0.2</v>
      </c>
      <c r="EM35" s="14">
        <v>0.1</v>
      </c>
      <c r="EN35" s="14">
        <v>1</v>
      </c>
      <c r="EO35" s="14">
        <v>-5.6</v>
      </c>
      <c r="EP35" s="14">
        <v>25.5</v>
      </c>
      <c r="EQ35" s="14">
        <v>3</v>
      </c>
      <c r="ER35" s="14">
        <v>-9.3000000000000007</v>
      </c>
      <c r="ES35" s="14">
        <v>-0.2</v>
      </c>
      <c r="ET35" s="14">
        <v>5.5</v>
      </c>
      <c r="EU35" s="14">
        <v>0</v>
      </c>
      <c r="EV35" s="14">
        <v>62.6</v>
      </c>
      <c r="EW35" s="14">
        <v>1.2</v>
      </c>
      <c r="EX35" s="14">
        <v>0.6</v>
      </c>
      <c r="EY35" s="14">
        <v>0.8</v>
      </c>
      <c r="EZ35" s="14">
        <v>0.5</v>
      </c>
      <c r="FA35" s="14">
        <v>3.1</v>
      </c>
      <c r="FB35" s="14">
        <v>2</v>
      </c>
      <c r="FC35" s="14">
        <v>0.5</v>
      </c>
      <c r="FD35" s="14">
        <v>2.1</v>
      </c>
      <c r="FE35" s="14">
        <v>16</v>
      </c>
      <c r="FF35" s="14">
        <v>0.3</v>
      </c>
      <c r="FG35" s="14">
        <v>0.7</v>
      </c>
      <c r="FH35" s="14">
        <v>0.3</v>
      </c>
      <c r="FI35" s="14"/>
      <c r="FJ35" s="14"/>
      <c r="FK35" s="14">
        <v>508.2</v>
      </c>
      <c r="FL35" s="15"/>
      <c r="FM35" s="14">
        <v>0</v>
      </c>
      <c r="FN35" s="14">
        <v>3.742</v>
      </c>
      <c r="FO35" s="14">
        <v>1.1240000000000001</v>
      </c>
      <c r="FP35" s="14">
        <v>0.8</v>
      </c>
      <c r="FQ35" s="14">
        <v>0.27826000000000001</v>
      </c>
      <c r="FR35" s="14">
        <v>9.8239999999999994E-2</v>
      </c>
      <c r="FS35" s="14">
        <v>1.6</v>
      </c>
      <c r="FT35" s="14">
        <v>0</v>
      </c>
      <c r="FU35" s="14">
        <v>7.6425000000000001</v>
      </c>
    </row>
    <row r="36" spans="1:177" ht="24" customHeight="1" x14ac:dyDescent="0.3">
      <c r="A36" s="16" t="s">
        <v>62</v>
      </c>
      <c r="B36" s="16" t="s">
        <v>768</v>
      </c>
      <c r="C36" s="17">
        <v>-15.4</v>
      </c>
      <c r="D36" s="17">
        <v>-19</v>
      </c>
      <c r="E36" s="17">
        <v>8.6999999999999993</v>
      </c>
      <c r="F36" s="17"/>
      <c r="G36" s="17"/>
      <c r="H36" s="17">
        <v>-6.2</v>
      </c>
      <c r="I36" s="17">
        <v>2.7</v>
      </c>
      <c r="J36" s="17"/>
      <c r="K36" s="17"/>
      <c r="L36" s="17">
        <v>20.399999999999999</v>
      </c>
      <c r="M36" s="17">
        <v>17.3</v>
      </c>
      <c r="N36" s="17">
        <v>6.6</v>
      </c>
      <c r="O36" s="17">
        <v>11.9</v>
      </c>
      <c r="P36" s="17">
        <v>-13.9</v>
      </c>
      <c r="Q36" s="17">
        <v>-9.6</v>
      </c>
      <c r="R36" s="17">
        <v>18.7</v>
      </c>
      <c r="S36" s="17">
        <v>-0.1</v>
      </c>
      <c r="T36" s="17"/>
      <c r="U36" s="17"/>
      <c r="V36" s="17"/>
      <c r="W36" s="17"/>
      <c r="X36" s="17">
        <v>5.2</v>
      </c>
      <c r="Y36" s="17">
        <v>1.4</v>
      </c>
      <c r="Z36" s="17">
        <v>1.5</v>
      </c>
      <c r="AA36" s="17"/>
      <c r="AB36" s="17">
        <v>-3.4</v>
      </c>
      <c r="AC36" s="17">
        <v>6.6</v>
      </c>
      <c r="AD36" s="17">
        <v>11.7</v>
      </c>
      <c r="AE36" s="17"/>
      <c r="AF36" s="17"/>
      <c r="AG36" s="17"/>
      <c r="AH36" s="17"/>
      <c r="AI36" s="17">
        <v>4.8</v>
      </c>
      <c r="AJ36" s="17">
        <v>-7.8</v>
      </c>
      <c r="AK36" s="17"/>
      <c r="AL36" s="17"/>
      <c r="AM36" s="17"/>
      <c r="AN36" s="17">
        <v>-1.3</v>
      </c>
      <c r="AO36" s="17">
        <v>0</v>
      </c>
      <c r="AP36" s="17">
        <v>3.3</v>
      </c>
      <c r="AQ36" s="17">
        <v>1.7</v>
      </c>
      <c r="AR36" s="17">
        <v>0</v>
      </c>
      <c r="AS36" s="17">
        <v>-1.1000000000000001</v>
      </c>
      <c r="AT36" s="17">
        <v>1.5</v>
      </c>
      <c r="AU36" s="17">
        <v>0.6</v>
      </c>
      <c r="AV36" s="17">
        <v>1.2</v>
      </c>
      <c r="AW36" s="17">
        <v>-23.7</v>
      </c>
      <c r="AX36" s="17">
        <v>-53</v>
      </c>
      <c r="AY36" s="17">
        <v>7.6</v>
      </c>
      <c r="AZ36" s="17">
        <v>-2.6</v>
      </c>
      <c r="BA36" s="17">
        <v>-0.3</v>
      </c>
      <c r="BB36" s="17">
        <v>-0.5</v>
      </c>
      <c r="BC36" s="17">
        <v>-3.9</v>
      </c>
      <c r="BD36" s="17">
        <v>0.4</v>
      </c>
      <c r="BE36" s="17">
        <v>0.2</v>
      </c>
      <c r="BF36" s="17">
        <v>-8.5</v>
      </c>
      <c r="BG36" s="17"/>
      <c r="BH36" s="17"/>
      <c r="BI36" s="17">
        <v>1.8</v>
      </c>
      <c r="BJ36" s="17">
        <v>0</v>
      </c>
      <c r="BK36" s="17"/>
      <c r="BL36" s="17">
        <v>-0.1</v>
      </c>
      <c r="BM36" s="17"/>
      <c r="BN36" s="17"/>
      <c r="BO36" s="17"/>
      <c r="BP36" s="17">
        <v>-0.1</v>
      </c>
      <c r="BQ36" s="17">
        <v>18.5</v>
      </c>
      <c r="BR36" s="17">
        <v>17.399999999999999</v>
      </c>
      <c r="BS36" s="17">
        <v>24.1</v>
      </c>
      <c r="BT36" s="17">
        <v>39</v>
      </c>
      <c r="BU36" s="17"/>
      <c r="BV36" s="17"/>
      <c r="BW36" s="17"/>
      <c r="BX36" s="17">
        <v>0</v>
      </c>
      <c r="BY36" s="17"/>
      <c r="BZ36" s="17"/>
      <c r="CA36" s="17"/>
      <c r="CB36" s="17"/>
      <c r="CC36" s="17">
        <v>-0.7</v>
      </c>
      <c r="CD36" s="17">
        <v>77.5</v>
      </c>
      <c r="CE36" s="17">
        <v>22.6</v>
      </c>
      <c r="CF36" s="17">
        <v>8.1999999999999993</v>
      </c>
      <c r="CG36" s="17">
        <v>12.2</v>
      </c>
      <c r="CH36" s="17">
        <v>5</v>
      </c>
      <c r="CI36" s="17"/>
      <c r="CJ36" s="17">
        <v>0</v>
      </c>
      <c r="CK36" s="17"/>
      <c r="CL36" s="17">
        <v>47.2</v>
      </c>
      <c r="CM36" s="17">
        <v>50.9</v>
      </c>
      <c r="CN36" s="17">
        <v>-3.6</v>
      </c>
      <c r="CO36" s="17">
        <v>0</v>
      </c>
      <c r="CP36" s="17"/>
      <c r="CQ36" s="17"/>
      <c r="CR36" s="17"/>
      <c r="CS36" s="17"/>
      <c r="CT36" s="17">
        <v>-0.1</v>
      </c>
      <c r="CU36" s="17">
        <v>-16.7</v>
      </c>
      <c r="CV36" s="17"/>
      <c r="CW36" s="17">
        <v>-10</v>
      </c>
      <c r="CX36" s="17">
        <v>9.1999999999999993</v>
      </c>
      <c r="CY36" s="17">
        <v>-4.2</v>
      </c>
      <c r="CZ36" s="17"/>
      <c r="DA36" s="17"/>
      <c r="DB36" s="17"/>
      <c r="DC36" s="17">
        <v>0</v>
      </c>
      <c r="DD36" s="17">
        <v>0</v>
      </c>
      <c r="DE36" s="17"/>
      <c r="DF36" s="17"/>
      <c r="DG36" s="17">
        <v>0.1</v>
      </c>
      <c r="DH36" s="17">
        <v>1.4</v>
      </c>
      <c r="DI36" s="17">
        <v>0.1</v>
      </c>
      <c r="DJ36" s="17">
        <v>1.8</v>
      </c>
      <c r="DK36" s="17">
        <v>0.4</v>
      </c>
      <c r="DL36" s="17">
        <v>0.6</v>
      </c>
      <c r="DM36" s="17"/>
      <c r="DN36" s="17">
        <v>-0.8</v>
      </c>
      <c r="DO36" s="17">
        <v>-2.1</v>
      </c>
      <c r="DP36" s="17">
        <v>-5.4</v>
      </c>
      <c r="DQ36" s="17">
        <v>-7.4</v>
      </c>
      <c r="DR36" s="17">
        <v>-4.0999999999999996</v>
      </c>
      <c r="DS36" s="17">
        <v>-0.1</v>
      </c>
      <c r="DT36" s="17">
        <v>0.4</v>
      </c>
      <c r="DU36" s="17">
        <v>0.2</v>
      </c>
      <c r="DV36" s="17"/>
      <c r="DW36" s="17">
        <v>-2</v>
      </c>
      <c r="DX36" s="17">
        <v>0</v>
      </c>
      <c r="DY36" s="17">
        <v>0.6</v>
      </c>
      <c r="DZ36" s="17">
        <v>0.8</v>
      </c>
      <c r="EA36" s="17">
        <v>0.2</v>
      </c>
      <c r="EB36" s="17">
        <v>0</v>
      </c>
      <c r="EC36" s="17">
        <v>6.2</v>
      </c>
      <c r="ED36" s="17">
        <v>3.3</v>
      </c>
      <c r="EE36" s="17">
        <v>-8</v>
      </c>
      <c r="EF36" s="17">
        <v>-6.1</v>
      </c>
      <c r="EG36" s="17">
        <v>-1.1000000000000001</v>
      </c>
      <c r="EH36" s="17">
        <v>-0.5</v>
      </c>
      <c r="EI36" s="17">
        <v>1.1000000000000001</v>
      </c>
      <c r="EJ36" s="17">
        <v>0.8</v>
      </c>
      <c r="EK36" s="17">
        <v>1.8</v>
      </c>
      <c r="EL36" s="17">
        <v>0.2</v>
      </c>
      <c r="EM36" s="17">
        <v>0.1</v>
      </c>
      <c r="EN36" s="17">
        <v>1</v>
      </c>
      <c r="EO36" s="17">
        <v>-5.6</v>
      </c>
      <c r="EP36" s="17">
        <v>29.4</v>
      </c>
      <c r="EQ36" s="17">
        <v>3</v>
      </c>
      <c r="ER36" s="17">
        <v>-13.2</v>
      </c>
      <c r="ES36" s="17">
        <v>-0.2</v>
      </c>
      <c r="ET36" s="17">
        <v>6.2</v>
      </c>
      <c r="EU36" s="17">
        <v>0</v>
      </c>
      <c r="EV36" s="17">
        <v>62.7</v>
      </c>
      <c r="EW36" s="17">
        <v>1.3</v>
      </c>
      <c r="EX36" s="17">
        <v>0.6</v>
      </c>
      <c r="EY36" s="17">
        <v>0.8</v>
      </c>
      <c r="EZ36" s="17">
        <v>0.5</v>
      </c>
      <c r="FA36" s="17">
        <v>2.8</v>
      </c>
      <c r="FB36" s="17">
        <v>2</v>
      </c>
      <c r="FC36" s="17">
        <v>0.6</v>
      </c>
      <c r="FD36" s="17">
        <v>2</v>
      </c>
      <c r="FE36" s="17">
        <v>14.3</v>
      </c>
      <c r="FF36" s="17">
        <v>0.1</v>
      </c>
      <c r="FG36" s="17">
        <v>0.9</v>
      </c>
      <c r="FH36" s="17">
        <v>0.2</v>
      </c>
      <c r="FI36" s="17"/>
      <c r="FJ36" s="17"/>
      <c r="FK36" s="17">
        <v>353.7</v>
      </c>
      <c r="FL36" s="15"/>
      <c r="FM36" s="17">
        <v>0</v>
      </c>
      <c r="FN36" s="17">
        <v>3.15354</v>
      </c>
      <c r="FO36" s="17">
        <v>1.532</v>
      </c>
      <c r="FP36" s="17">
        <v>0.7</v>
      </c>
      <c r="FQ36" s="17">
        <v>0.26084000000000002</v>
      </c>
      <c r="FR36" s="17">
        <v>0.18498999999999999</v>
      </c>
      <c r="FS36" s="17">
        <v>0.8</v>
      </c>
      <c r="FT36" s="17">
        <v>0</v>
      </c>
      <c r="FU36" s="17">
        <v>6.6313700000000004</v>
      </c>
    </row>
    <row r="37" spans="1:177" ht="24" customHeight="1" x14ac:dyDescent="0.3">
      <c r="A37" s="16" t="s">
        <v>62</v>
      </c>
      <c r="B37" s="16" t="s">
        <v>769</v>
      </c>
      <c r="C37" s="17">
        <v>-13.5</v>
      </c>
      <c r="D37" s="17">
        <v>-4.9000000000000004</v>
      </c>
      <c r="E37" s="17">
        <v>11.4</v>
      </c>
      <c r="F37" s="17"/>
      <c r="G37" s="17"/>
      <c r="H37" s="17">
        <v>-6.9</v>
      </c>
      <c r="I37" s="17">
        <v>3.8</v>
      </c>
      <c r="J37" s="17"/>
      <c r="K37" s="17"/>
      <c r="L37" s="17">
        <v>24</v>
      </c>
      <c r="M37" s="17">
        <v>27.3</v>
      </c>
      <c r="N37" s="17">
        <v>17.3</v>
      </c>
      <c r="O37" s="17">
        <v>15.4</v>
      </c>
      <c r="P37" s="17">
        <v>-13.1</v>
      </c>
      <c r="Q37" s="17">
        <v>-9.3000000000000007</v>
      </c>
      <c r="R37" s="17">
        <v>17.8</v>
      </c>
      <c r="S37" s="17">
        <v>0.1</v>
      </c>
      <c r="T37" s="17"/>
      <c r="U37" s="17"/>
      <c r="V37" s="17"/>
      <c r="W37" s="17"/>
      <c r="X37" s="17">
        <v>6.2</v>
      </c>
      <c r="Y37" s="17">
        <v>1.1000000000000001</v>
      </c>
      <c r="Z37" s="17">
        <v>1.5</v>
      </c>
      <c r="AA37" s="17"/>
      <c r="AB37" s="17">
        <v>-3.4</v>
      </c>
      <c r="AC37" s="17">
        <v>3.4</v>
      </c>
      <c r="AD37" s="17">
        <v>12.5</v>
      </c>
      <c r="AE37" s="17"/>
      <c r="AF37" s="17"/>
      <c r="AG37" s="17"/>
      <c r="AH37" s="17"/>
      <c r="AI37" s="17">
        <v>5.8</v>
      </c>
      <c r="AJ37" s="17">
        <v>-6.1</v>
      </c>
      <c r="AK37" s="17"/>
      <c r="AL37" s="17"/>
      <c r="AM37" s="17"/>
      <c r="AN37" s="17">
        <v>-1.2</v>
      </c>
      <c r="AO37" s="17">
        <v>0</v>
      </c>
      <c r="AP37" s="17">
        <v>3.6</v>
      </c>
      <c r="AQ37" s="17">
        <v>0</v>
      </c>
      <c r="AR37" s="17">
        <v>0</v>
      </c>
      <c r="AS37" s="17">
        <v>-1.1000000000000001</v>
      </c>
      <c r="AT37" s="17">
        <v>1.5</v>
      </c>
      <c r="AU37" s="17">
        <v>0.7</v>
      </c>
      <c r="AV37" s="17">
        <v>1.5</v>
      </c>
      <c r="AW37" s="17">
        <v>-23.5</v>
      </c>
      <c r="AX37" s="17">
        <v>-53.1</v>
      </c>
      <c r="AY37" s="17">
        <v>12.1</v>
      </c>
      <c r="AZ37" s="17">
        <v>-2.7</v>
      </c>
      <c r="BA37" s="17">
        <v>-0.3</v>
      </c>
      <c r="BB37" s="17">
        <v>1.9</v>
      </c>
      <c r="BC37" s="17">
        <v>-2.7</v>
      </c>
      <c r="BD37" s="17">
        <v>0.4</v>
      </c>
      <c r="BE37" s="17">
        <v>0.2</v>
      </c>
      <c r="BF37" s="17">
        <v>-3.1</v>
      </c>
      <c r="BG37" s="17"/>
      <c r="BH37" s="17"/>
      <c r="BI37" s="17">
        <v>1.3</v>
      </c>
      <c r="BJ37" s="17">
        <v>0</v>
      </c>
      <c r="BK37" s="17"/>
      <c r="BL37" s="17">
        <v>0.1</v>
      </c>
      <c r="BM37" s="17"/>
      <c r="BN37" s="17"/>
      <c r="BO37" s="17"/>
      <c r="BP37" s="17">
        <v>2.2000000000000002</v>
      </c>
      <c r="BQ37" s="17">
        <v>19.3</v>
      </c>
      <c r="BR37" s="17">
        <v>18.100000000000001</v>
      </c>
      <c r="BS37" s="17">
        <v>25.4</v>
      </c>
      <c r="BT37" s="17">
        <v>40</v>
      </c>
      <c r="BU37" s="17"/>
      <c r="BV37" s="17"/>
      <c r="BW37" s="17"/>
      <c r="BX37" s="17">
        <v>0</v>
      </c>
      <c r="BY37" s="17"/>
      <c r="BZ37" s="17"/>
      <c r="CA37" s="17"/>
      <c r="CB37" s="17"/>
      <c r="CC37" s="17">
        <v>-0.7</v>
      </c>
      <c r="CD37" s="17">
        <v>76.099999999999994</v>
      </c>
      <c r="CE37" s="17">
        <v>22.2</v>
      </c>
      <c r="CF37" s="17">
        <v>7.4</v>
      </c>
      <c r="CG37" s="17">
        <v>2.4</v>
      </c>
      <c r="CH37" s="17">
        <v>4.8</v>
      </c>
      <c r="CI37" s="17"/>
      <c r="CJ37" s="17">
        <v>0</v>
      </c>
      <c r="CK37" s="17"/>
      <c r="CL37" s="17">
        <v>48</v>
      </c>
      <c r="CM37" s="17">
        <v>51.8</v>
      </c>
      <c r="CN37" s="17">
        <v>-2.6</v>
      </c>
      <c r="CO37" s="17">
        <v>0</v>
      </c>
      <c r="CP37" s="17"/>
      <c r="CQ37" s="17"/>
      <c r="CR37" s="17"/>
      <c r="CS37" s="17"/>
      <c r="CT37" s="17">
        <v>-0.4</v>
      </c>
      <c r="CU37" s="17">
        <v>-16.7</v>
      </c>
      <c r="CV37" s="17"/>
      <c r="CW37" s="17">
        <v>-9.4</v>
      </c>
      <c r="CX37" s="17">
        <v>9.5</v>
      </c>
      <c r="CY37" s="17">
        <v>-5.2</v>
      </c>
      <c r="CZ37" s="17"/>
      <c r="DA37" s="17"/>
      <c r="DB37" s="17"/>
      <c r="DC37" s="17">
        <v>0</v>
      </c>
      <c r="DD37" s="17">
        <v>0</v>
      </c>
      <c r="DE37" s="17"/>
      <c r="DF37" s="17"/>
      <c r="DG37" s="17">
        <v>0.1</v>
      </c>
      <c r="DH37" s="17">
        <v>1.4</v>
      </c>
      <c r="DI37" s="17">
        <v>0.1</v>
      </c>
      <c r="DJ37" s="17">
        <v>2.1</v>
      </c>
      <c r="DK37" s="17">
        <v>0.4</v>
      </c>
      <c r="DL37" s="17">
        <v>0.6</v>
      </c>
      <c r="DM37" s="17"/>
      <c r="DN37" s="17">
        <v>-0.8</v>
      </c>
      <c r="DO37" s="17">
        <v>-2.2000000000000002</v>
      </c>
      <c r="DP37" s="17">
        <v>-5.4</v>
      </c>
      <c r="DQ37" s="17">
        <v>-7.6</v>
      </c>
      <c r="DR37" s="17">
        <v>-4.2</v>
      </c>
      <c r="DS37" s="17">
        <v>0</v>
      </c>
      <c r="DT37" s="17">
        <v>0.4</v>
      </c>
      <c r="DU37" s="17">
        <v>0.2</v>
      </c>
      <c r="DV37" s="17"/>
      <c r="DW37" s="17">
        <v>-1.9</v>
      </c>
      <c r="DX37" s="17">
        <v>0</v>
      </c>
      <c r="DY37" s="17">
        <v>0.6</v>
      </c>
      <c r="DZ37" s="17">
        <v>0.8</v>
      </c>
      <c r="EA37" s="17">
        <v>0.3</v>
      </c>
      <c r="EB37" s="17">
        <v>0</v>
      </c>
      <c r="EC37" s="17">
        <v>13.7</v>
      </c>
      <c r="ED37" s="17">
        <v>3.4</v>
      </c>
      <c r="EE37" s="17">
        <v>-4.2</v>
      </c>
      <c r="EF37" s="17">
        <v>-4.5999999999999996</v>
      </c>
      <c r="EG37" s="17">
        <v>-0.6</v>
      </c>
      <c r="EH37" s="17">
        <v>-0.3</v>
      </c>
      <c r="EI37" s="17">
        <v>1.1000000000000001</v>
      </c>
      <c r="EJ37" s="17">
        <v>1.1000000000000001</v>
      </c>
      <c r="EK37" s="17">
        <v>1.8</v>
      </c>
      <c r="EL37" s="17">
        <v>0.2</v>
      </c>
      <c r="EM37" s="17">
        <v>0.1</v>
      </c>
      <c r="EN37" s="17">
        <v>1</v>
      </c>
      <c r="EO37" s="17">
        <v>-5.6</v>
      </c>
      <c r="EP37" s="17">
        <v>29.5</v>
      </c>
      <c r="EQ37" s="17">
        <v>2.7</v>
      </c>
      <c r="ER37" s="17">
        <v>-15.9</v>
      </c>
      <c r="ES37" s="17">
        <v>-0.2</v>
      </c>
      <c r="ET37" s="17">
        <v>7.7</v>
      </c>
      <c r="EU37" s="17">
        <v>0</v>
      </c>
      <c r="EV37" s="17">
        <v>62.6</v>
      </c>
      <c r="EW37" s="17">
        <v>1.3</v>
      </c>
      <c r="EX37" s="17">
        <v>0.6</v>
      </c>
      <c r="EY37" s="17">
        <v>0.8</v>
      </c>
      <c r="EZ37" s="17">
        <v>0.5</v>
      </c>
      <c r="FA37" s="17">
        <v>2.5</v>
      </c>
      <c r="FB37" s="17">
        <v>2</v>
      </c>
      <c r="FC37" s="17">
        <v>0.6</v>
      </c>
      <c r="FD37" s="17">
        <v>2</v>
      </c>
      <c r="FE37" s="17">
        <v>13.9</v>
      </c>
      <c r="FF37" s="17">
        <v>0.5</v>
      </c>
      <c r="FG37" s="17">
        <v>1.3</v>
      </c>
      <c r="FH37" s="17">
        <v>0</v>
      </c>
      <c r="FI37" s="17"/>
      <c r="FJ37" s="17"/>
      <c r="FK37" s="17">
        <v>422.6</v>
      </c>
      <c r="FL37" s="15"/>
      <c r="FM37" s="17">
        <v>0</v>
      </c>
      <c r="FN37" s="17">
        <v>3.1139999999999999</v>
      </c>
      <c r="FO37" s="17">
        <v>1.752</v>
      </c>
      <c r="FP37" s="17">
        <v>0.7</v>
      </c>
      <c r="FQ37" s="17">
        <v>0.25961000000000001</v>
      </c>
      <c r="FR37" s="17">
        <v>0.10758</v>
      </c>
      <c r="FS37" s="17">
        <v>0.5</v>
      </c>
      <c r="FT37" s="17">
        <v>0</v>
      </c>
      <c r="FU37" s="17">
        <v>6.4331899999999997</v>
      </c>
    </row>
    <row r="38" spans="1:177" ht="24" customHeight="1" x14ac:dyDescent="0.3">
      <c r="A38" s="16" t="s">
        <v>62</v>
      </c>
      <c r="B38" s="16" t="s">
        <v>770</v>
      </c>
      <c r="C38" s="17">
        <v>-13.2</v>
      </c>
      <c r="D38" s="17">
        <v>22</v>
      </c>
      <c r="E38" s="17">
        <v>22.9</v>
      </c>
      <c r="F38" s="17"/>
      <c r="G38" s="17"/>
      <c r="H38" s="17">
        <v>-4.5</v>
      </c>
      <c r="I38" s="17">
        <v>20.5</v>
      </c>
      <c r="J38" s="17"/>
      <c r="K38" s="17"/>
      <c r="L38" s="17">
        <v>29.8</v>
      </c>
      <c r="M38" s="17">
        <v>32.299999999999997</v>
      </c>
      <c r="N38" s="17">
        <v>21.7</v>
      </c>
      <c r="O38" s="17">
        <v>21.5</v>
      </c>
      <c r="P38" s="17">
        <v>-9.1999999999999993</v>
      </c>
      <c r="Q38" s="17">
        <v>-6.2</v>
      </c>
      <c r="R38" s="17">
        <v>24.1</v>
      </c>
      <c r="S38" s="17">
        <v>0.1</v>
      </c>
      <c r="T38" s="17"/>
      <c r="U38" s="17"/>
      <c r="V38" s="17"/>
      <c r="W38" s="17"/>
      <c r="X38" s="17">
        <v>8.6</v>
      </c>
      <c r="Y38" s="17">
        <v>1.7</v>
      </c>
      <c r="Z38" s="17">
        <v>1.9</v>
      </c>
      <c r="AA38" s="17"/>
      <c r="AB38" s="17">
        <v>-3.4</v>
      </c>
      <c r="AC38" s="17">
        <v>3.5</v>
      </c>
      <c r="AD38" s="17">
        <v>13.7</v>
      </c>
      <c r="AE38" s="17"/>
      <c r="AF38" s="17"/>
      <c r="AG38" s="17"/>
      <c r="AH38" s="17"/>
      <c r="AI38" s="17">
        <v>6</v>
      </c>
      <c r="AJ38" s="17">
        <v>-9.3000000000000007</v>
      </c>
      <c r="AK38" s="17"/>
      <c r="AL38" s="17"/>
      <c r="AM38" s="17"/>
      <c r="AN38" s="17">
        <v>-1</v>
      </c>
      <c r="AO38" s="17">
        <v>0</v>
      </c>
      <c r="AP38" s="17">
        <v>4.5</v>
      </c>
      <c r="AQ38" s="17">
        <v>0</v>
      </c>
      <c r="AR38" s="17">
        <v>0</v>
      </c>
      <c r="AS38" s="17">
        <v>-1.6</v>
      </c>
      <c r="AT38" s="17">
        <v>1.5</v>
      </c>
      <c r="AU38" s="17">
        <v>1</v>
      </c>
      <c r="AV38" s="17">
        <v>12.6</v>
      </c>
      <c r="AW38" s="17">
        <v>-12.5</v>
      </c>
      <c r="AX38" s="17">
        <v>-43.5</v>
      </c>
      <c r="AY38" s="17">
        <v>10.9</v>
      </c>
      <c r="AZ38" s="17">
        <v>-2.5</v>
      </c>
      <c r="BA38" s="17">
        <v>0</v>
      </c>
      <c r="BB38" s="17">
        <v>2.6</v>
      </c>
      <c r="BC38" s="17">
        <v>-2.2999999999999998</v>
      </c>
      <c r="BD38" s="17">
        <v>0.4</v>
      </c>
      <c r="BE38" s="17">
        <v>0.2</v>
      </c>
      <c r="BF38" s="17">
        <v>-5.7</v>
      </c>
      <c r="BG38" s="17"/>
      <c r="BH38" s="17"/>
      <c r="BI38" s="17">
        <v>3.9</v>
      </c>
      <c r="BJ38" s="17">
        <v>0</v>
      </c>
      <c r="BK38" s="17"/>
      <c r="BL38" s="17">
        <v>0.2</v>
      </c>
      <c r="BM38" s="17"/>
      <c r="BN38" s="17"/>
      <c r="BO38" s="17"/>
      <c r="BP38" s="17">
        <v>8.6999999999999993</v>
      </c>
      <c r="BQ38" s="17">
        <v>23.7</v>
      </c>
      <c r="BR38" s="17">
        <v>22.4</v>
      </c>
      <c r="BS38" s="17">
        <v>29.9</v>
      </c>
      <c r="BT38" s="17">
        <v>44.5</v>
      </c>
      <c r="BU38" s="17"/>
      <c r="BV38" s="17"/>
      <c r="BW38" s="17"/>
      <c r="BX38" s="17">
        <v>0</v>
      </c>
      <c r="BY38" s="17"/>
      <c r="BZ38" s="17"/>
      <c r="CA38" s="17"/>
      <c r="CB38" s="17"/>
      <c r="CC38" s="17">
        <v>-0.7</v>
      </c>
      <c r="CD38" s="17">
        <v>29.9</v>
      </c>
      <c r="CE38" s="17">
        <v>22.6</v>
      </c>
      <c r="CF38" s="17">
        <v>8</v>
      </c>
      <c r="CG38" s="17">
        <v>2.2999999999999998</v>
      </c>
      <c r="CH38" s="17">
        <v>5</v>
      </c>
      <c r="CI38" s="17"/>
      <c r="CJ38" s="17">
        <v>0</v>
      </c>
      <c r="CK38" s="17"/>
      <c r="CL38" s="17">
        <v>56.9</v>
      </c>
      <c r="CM38" s="17">
        <v>60.7</v>
      </c>
      <c r="CN38" s="17">
        <v>10.5</v>
      </c>
      <c r="CO38" s="17">
        <v>0</v>
      </c>
      <c r="CP38" s="17"/>
      <c r="CQ38" s="17"/>
      <c r="CR38" s="17"/>
      <c r="CS38" s="17"/>
      <c r="CT38" s="17">
        <v>4.2</v>
      </c>
      <c r="CU38" s="17">
        <v>-13.7</v>
      </c>
      <c r="CV38" s="17"/>
      <c r="CW38" s="17">
        <v>-8.6999999999999993</v>
      </c>
      <c r="CX38" s="17">
        <v>9.8000000000000007</v>
      </c>
      <c r="CY38" s="17">
        <v>-4.8</v>
      </c>
      <c r="CZ38" s="17"/>
      <c r="DA38" s="17"/>
      <c r="DB38" s="17"/>
      <c r="DC38" s="17">
        <v>0</v>
      </c>
      <c r="DD38" s="17">
        <v>0</v>
      </c>
      <c r="DE38" s="17"/>
      <c r="DF38" s="17"/>
      <c r="DG38" s="17">
        <v>0.1</v>
      </c>
      <c r="DH38" s="17">
        <v>1.6</v>
      </c>
      <c r="DI38" s="17">
        <v>0.1</v>
      </c>
      <c r="DJ38" s="17">
        <v>2.5</v>
      </c>
      <c r="DK38" s="17">
        <v>0.4</v>
      </c>
      <c r="DL38" s="17">
        <v>0.6</v>
      </c>
      <c r="DM38" s="17"/>
      <c r="DN38" s="17">
        <v>-0.8</v>
      </c>
      <c r="DO38" s="17">
        <v>-2.2000000000000002</v>
      </c>
      <c r="DP38" s="17">
        <v>-5.0999999999999996</v>
      </c>
      <c r="DQ38" s="17">
        <v>-6.6</v>
      </c>
      <c r="DR38" s="17">
        <v>-4.0999999999999996</v>
      </c>
      <c r="DS38" s="17">
        <v>0.2</v>
      </c>
      <c r="DT38" s="17">
        <v>0.5</v>
      </c>
      <c r="DU38" s="17">
        <v>0.2</v>
      </c>
      <c r="DV38" s="17"/>
      <c r="DW38" s="17">
        <v>-1.9</v>
      </c>
      <c r="DX38" s="17">
        <v>0</v>
      </c>
      <c r="DY38" s="17">
        <v>0.7</v>
      </c>
      <c r="DZ38" s="17">
        <v>0.8</v>
      </c>
      <c r="EA38" s="17">
        <v>0.4</v>
      </c>
      <c r="EB38" s="17">
        <v>0</v>
      </c>
      <c r="EC38" s="17">
        <v>12.4</v>
      </c>
      <c r="ED38" s="17">
        <v>3.4</v>
      </c>
      <c r="EE38" s="17">
        <v>-2.6</v>
      </c>
      <c r="EF38" s="17">
        <v>-6.5</v>
      </c>
      <c r="EG38" s="17">
        <v>-0.3</v>
      </c>
      <c r="EH38" s="17">
        <v>-0.3</v>
      </c>
      <c r="EI38" s="17">
        <v>1.1000000000000001</v>
      </c>
      <c r="EJ38" s="17">
        <v>1.3</v>
      </c>
      <c r="EK38" s="17">
        <v>1.9</v>
      </c>
      <c r="EL38" s="17">
        <v>0.2</v>
      </c>
      <c r="EM38" s="17">
        <v>0.1</v>
      </c>
      <c r="EN38" s="17">
        <v>1</v>
      </c>
      <c r="EO38" s="17">
        <v>-5.6</v>
      </c>
      <c r="EP38" s="17">
        <v>25.2</v>
      </c>
      <c r="EQ38" s="17">
        <v>2.2999999999999998</v>
      </c>
      <c r="ER38" s="17">
        <v>-9.3000000000000007</v>
      </c>
      <c r="ES38" s="17">
        <v>-0.2</v>
      </c>
      <c r="ET38" s="17">
        <v>8.8000000000000007</v>
      </c>
      <c r="EU38" s="17">
        <v>0</v>
      </c>
      <c r="EV38" s="17">
        <v>62.8</v>
      </c>
      <c r="EW38" s="17">
        <v>1.3</v>
      </c>
      <c r="EX38" s="17">
        <v>0.6</v>
      </c>
      <c r="EY38" s="17">
        <v>0.8</v>
      </c>
      <c r="EZ38" s="17">
        <v>0.5</v>
      </c>
      <c r="FA38" s="17">
        <v>2.1</v>
      </c>
      <c r="FB38" s="17">
        <v>2</v>
      </c>
      <c r="FC38" s="17">
        <v>1</v>
      </c>
      <c r="FD38" s="17">
        <v>2</v>
      </c>
      <c r="FE38" s="17">
        <v>13.9</v>
      </c>
      <c r="FF38" s="17">
        <v>0.4</v>
      </c>
      <c r="FG38" s="17">
        <v>3.1</v>
      </c>
      <c r="FH38" s="17">
        <v>0</v>
      </c>
      <c r="FI38" s="17"/>
      <c r="FJ38" s="17"/>
      <c r="FK38" s="17">
        <v>575.20000000000005</v>
      </c>
      <c r="FL38" s="15"/>
      <c r="FM38" s="17">
        <v>0</v>
      </c>
      <c r="FN38" s="17">
        <v>3.38618</v>
      </c>
      <c r="FO38" s="17">
        <v>2.1800000000000002</v>
      </c>
      <c r="FP38" s="17">
        <v>0.8</v>
      </c>
      <c r="FQ38" s="17">
        <v>0.25247999999999998</v>
      </c>
      <c r="FR38" s="17">
        <v>0.13522000000000001</v>
      </c>
      <c r="FS38" s="17">
        <v>0.5</v>
      </c>
      <c r="FT38" s="17">
        <v>0</v>
      </c>
      <c r="FU38" s="17">
        <v>7.2538799999999997</v>
      </c>
    </row>
    <row r="39" spans="1:177" ht="24" customHeight="1" x14ac:dyDescent="0.3">
      <c r="A39" s="16" t="s">
        <v>62</v>
      </c>
      <c r="B39" s="16" t="s">
        <v>771</v>
      </c>
      <c r="C39" s="17">
        <v>-13.3</v>
      </c>
      <c r="D39" s="17">
        <v>26</v>
      </c>
      <c r="E39" s="17">
        <v>22.9</v>
      </c>
      <c r="F39" s="17"/>
      <c r="G39" s="17"/>
      <c r="H39" s="17">
        <v>-4.3</v>
      </c>
      <c r="I39" s="17">
        <v>26.2</v>
      </c>
      <c r="J39" s="17"/>
      <c r="K39" s="17"/>
      <c r="L39" s="17">
        <v>34.5</v>
      </c>
      <c r="M39" s="17">
        <v>35.6</v>
      </c>
      <c r="N39" s="17">
        <v>26.4</v>
      </c>
      <c r="O39" s="17">
        <v>29.3</v>
      </c>
      <c r="P39" s="17">
        <v>-6.1</v>
      </c>
      <c r="Q39" s="17">
        <v>-3.9</v>
      </c>
      <c r="R39" s="17">
        <v>25.3</v>
      </c>
      <c r="S39" s="17">
        <v>0</v>
      </c>
      <c r="T39" s="17"/>
      <c r="U39" s="17"/>
      <c r="V39" s="17"/>
      <c r="W39" s="17"/>
      <c r="X39" s="17">
        <v>10.6</v>
      </c>
      <c r="Y39" s="17">
        <v>1.6</v>
      </c>
      <c r="Z39" s="17">
        <v>1.8</v>
      </c>
      <c r="AA39" s="17"/>
      <c r="AB39" s="17">
        <v>-3.3</v>
      </c>
      <c r="AC39" s="17">
        <v>3.8</v>
      </c>
      <c r="AD39" s="17">
        <v>14.3</v>
      </c>
      <c r="AE39" s="17"/>
      <c r="AF39" s="17"/>
      <c r="AG39" s="17"/>
      <c r="AH39" s="17"/>
      <c r="AI39" s="17">
        <v>7.3</v>
      </c>
      <c r="AJ39" s="17">
        <v>-7.5</v>
      </c>
      <c r="AK39" s="17"/>
      <c r="AL39" s="17"/>
      <c r="AM39" s="17"/>
      <c r="AN39" s="17">
        <v>-1</v>
      </c>
      <c r="AO39" s="17">
        <v>0</v>
      </c>
      <c r="AP39" s="17">
        <v>6.1</v>
      </c>
      <c r="AQ39" s="17">
        <v>0</v>
      </c>
      <c r="AR39" s="17">
        <v>-0.1</v>
      </c>
      <c r="AS39" s="17">
        <v>-1.2</v>
      </c>
      <c r="AT39" s="17">
        <v>1.5</v>
      </c>
      <c r="AU39" s="17">
        <v>0.8</v>
      </c>
      <c r="AV39" s="17">
        <v>18.8</v>
      </c>
      <c r="AW39" s="17">
        <v>-6</v>
      </c>
      <c r="AX39" s="17">
        <v>-37.299999999999997</v>
      </c>
      <c r="AY39" s="17">
        <v>13.2</v>
      </c>
      <c r="AZ39" s="17">
        <v>-2.7</v>
      </c>
      <c r="BA39" s="17">
        <v>-0.3</v>
      </c>
      <c r="BB39" s="17">
        <v>0.3</v>
      </c>
      <c r="BC39" s="17">
        <v>-2.4</v>
      </c>
      <c r="BD39" s="17">
        <v>0.4</v>
      </c>
      <c r="BE39" s="17">
        <v>0.3</v>
      </c>
      <c r="BF39" s="17">
        <v>-7.2</v>
      </c>
      <c r="BG39" s="17"/>
      <c r="BH39" s="17"/>
      <c r="BI39" s="17">
        <v>6.4</v>
      </c>
      <c r="BJ39" s="17">
        <v>0</v>
      </c>
      <c r="BK39" s="17"/>
      <c r="BL39" s="17">
        <v>-2</v>
      </c>
      <c r="BM39" s="17"/>
      <c r="BN39" s="17"/>
      <c r="BO39" s="17"/>
      <c r="BP39" s="17">
        <v>10.9</v>
      </c>
      <c r="BQ39" s="17">
        <v>26.7</v>
      </c>
      <c r="BR39" s="17">
        <v>25.3</v>
      </c>
      <c r="BS39" s="17">
        <v>33.700000000000003</v>
      </c>
      <c r="BT39" s="17">
        <v>47.8</v>
      </c>
      <c r="BU39" s="17"/>
      <c r="BV39" s="17"/>
      <c r="BW39" s="17"/>
      <c r="BX39" s="17">
        <v>0</v>
      </c>
      <c r="BY39" s="17"/>
      <c r="BZ39" s="17"/>
      <c r="CA39" s="17"/>
      <c r="CB39" s="17"/>
      <c r="CC39" s="17">
        <v>-0.7</v>
      </c>
      <c r="CD39" s="17">
        <v>31</v>
      </c>
      <c r="CE39" s="17">
        <v>22</v>
      </c>
      <c r="CF39" s="17">
        <v>7.8</v>
      </c>
      <c r="CG39" s="17">
        <v>2.4</v>
      </c>
      <c r="CH39" s="17">
        <v>5</v>
      </c>
      <c r="CI39" s="17"/>
      <c r="CJ39" s="17">
        <v>0</v>
      </c>
      <c r="CK39" s="17"/>
      <c r="CL39" s="17">
        <v>64.2</v>
      </c>
      <c r="CM39" s="17">
        <v>68.099999999999994</v>
      </c>
      <c r="CN39" s="17">
        <v>20.9</v>
      </c>
      <c r="CO39" s="17">
        <v>0</v>
      </c>
      <c r="CP39" s="17"/>
      <c r="CQ39" s="17"/>
      <c r="CR39" s="17"/>
      <c r="CS39" s="17"/>
      <c r="CT39" s="17">
        <v>10.4</v>
      </c>
      <c r="CU39" s="17">
        <v>-10.1</v>
      </c>
      <c r="CV39" s="17"/>
      <c r="CW39" s="17">
        <v>-8.5</v>
      </c>
      <c r="CX39" s="17">
        <v>9.4</v>
      </c>
      <c r="CY39" s="17">
        <v>-4.7</v>
      </c>
      <c r="CZ39" s="17"/>
      <c r="DA39" s="17"/>
      <c r="DB39" s="17"/>
      <c r="DC39" s="17">
        <v>0</v>
      </c>
      <c r="DD39" s="17">
        <v>0</v>
      </c>
      <c r="DE39" s="17"/>
      <c r="DF39" s="17"/>
      <c r="DG39" s="17">
        <v>0.1</v>
      </c>
      <c r="DH39" s="17">
        <v>1.4</v>
      </c>
      <c r="DI39" s="17">
        <v>0.1</v>
      </c>
      <c r="DJ39" s="17">
        <v>3.3</v>
      </c>
      <c r="DK39" s="17">
        <v>0.4</v>
      </c>
      <c r="DL39" s="17">
        <v>0.5</v>
      </c>
      <c r="DM39" s="17"/>
      <c r="DN39" s="17">
        <v>-0.8</v>
      </c>
      <c r="DO39" s="17">
        <v>-2.1</v>
      </c>
      <c r="DP39" s="17">
        <v>-4.9000000000000004</v>
      </c>
      <c r="DQ39" s="17">
        <v>-5.8</v>
      </c>
      <c r="DR39" s="17">
        <v>-4.0999999999999996</v>
      </c>
      <c r="DS39" s="17">
        <v>0.1</v>
      </c>
      <c r="DT39" s="17">
        <v>0.5</v>
      </c>
      <c r="DU39" s="17">
        <v>0.3</v>
      </c>
      <c r="DV39" s="17"/>
      <c r="DW39" s="17">
        <v>-1.9</v>
      </c>
      <c r="DX39" s="17">
        <v>-0.1</v>
      </c>
      <c r="DY39" s="17">
        <v>0.7</v>
      </c>
      <c r="DZ39" s="17">
        <v>0.8</v>
      </c>
      <c r="EA39" s="17">
        <v>0.6</v>
      </c>
      <c r="EB39" s="17">
        <v>0</v>
      </c>
      <c r="EC39" s="17">
        <v>6.4</v>
      </c>
      <c r="ED39" s="17">
        <v>3.4</v>
      </c>
      <c r="EE39" s="17">
        <v>1.1000000000000001</v>
      </c>
      <c r="EF39" s="17">
        <v>-5.6</v>
      </c>
      <c r="EG39" s="17">
        <v>0.1</v>
      </c>
      <c r="EH39" s="17">
        <v>-0.1</v>
      </c>
      <c r="EI39" s="17">
        <v>1.1000000000000001</v>
      </c>
      <c r="EJ39" s="17">
        <v>1.5</v>
      </c>
      <c r="EK39" s="17">
        <v>1.9</v>
      </c>
      <c r="EL39" s="17">
        <v>0.2</v>
      </c>
      <c r="EM39" s="17">
        <v>0.1</v>
      </c>
      <c r="EN39" s="17">
        <v>1</v>
      </c>
      <c r="EO39" s="17">
        <v>-5.6</v>
      </c>
      <c r="EP39" s="17">
        <v>25.3</v>
      </c>
      <c r="EQ39" s="17">
        <v>1.7</v>
      </c>
      <c r="ER39" s="17">
        <v>-10.199999999999999</v>
      </c>
      <c r="ES39" s="17">
        <v>-0.2</v>
      </c>
      <c r="ET39" s="17">
        <v>7.6</v>
      </c>
      <c r="EU39" s="17">
        <v>0</v>
      </c>
      <c r="EV39" s="17">
        <v>62.8</v>
      </c>
      <c r="EW39" s="17">
        <v>1.3</v>
      </c>
      <c r="EX39" s="17">
        <v>0.6</v>
      </c>
      <c r="EY39" s="17">
        <v>0.8</v>
      </c>
      <c r="EZ39" s="17">
        <v>0.5</v>
      </c>
      <c r="FA39" s="17">
        <v>1.6</v>
      </c>
      <c r="FB39" s="17">
        <v>2</v>
      </c>
      <c r="FC39" s="17">
        <v>1.4</v>
      </c>
      <c r="FD39" s="17">
        <v>2</v>
      </c>
      <c r="FE39" s="17">
        <v>14.5</v>
      </c>
      <c r="FF39" s="17">
        <v>0.5</v>
      </c>
      <c r="FG39" s="17">
        <v>2.5</v>
      </c>
      <c r="FH39" s="17">
        <v>0</v>
      </c>
      <c r="FI39" s="17"/>
      <c r="FJ39" s="17"/>
      <c r="FK39" s="17">
        <v>685.7</v>
      </c>
      <c r="FL39" s="15"/>
      <c r="FM39" s="17">
        <v>0</v>
      </c>
      <c r="FN39" s="17">
        <v>3.0478100000000001</v>
      </c>
      <c r="FO39" s="17">
        <v>1.88</v>
      </c>
      <c r="FP39" s="17">
        <v>0.8</v>
      </c>
      <c r="FQ39" s="17">
        <v>0.24618999999999999</v>
      </c>
      <c r="FR39" s="17">
        <v>0.11978999999999999</v>
      </c>
      <c r="FS39" s="17">
        <v>0.6</v>
      </c>
      <c r="FT39" s="17">
        <v>0</v>
      </c>
      <c r="FU39" s="17">
        <v>6.6937899999999999</v>
      </c>
    </row>
    <row r="40" spans="1:177" ht="24" customHeight="1" x14ac:dyDescent="0.3">
      <c r="A40" s="16" t="s">
        <v>62</v>
      </c>
      <c r="B40" s="16" t="s">
        <v>772</v>
      </c>
      <c r="C40" s="17">
        <v>-13.1</v>
      </c>
      <c r="D40" s="17">
        <v>20.5</v>
      </c>
      <c r="E40" s="17">
        <v>21.3</v>
      </c>
      <c r="F40" s="17"/>
      <c r="G40" s="17"/>
      <c r="H40" s="17">
        <v>-3.9</v>
      </c>
      <c r="I40" s="17">
        <v>12.5</v>
      </c>
      <c r="J40" s="17"/>
      <c r="K40" s="17"/>
      <c r="L40" s="17">
        <v>33.9</v>
      </c>
      <c r="M40" s="17">
        <v>32.9</v>
      </c>
      <c r="N40" s="17">
        <v>22.4</v>
      </c>
      <c r="O40" s="17">
        <v>23.5</v>
      </c>
      <c r="P40" s="17">
        <v>-6.2</v>
      </c>
      <c r="Q40" s="17">
        <v>-4</v>
      </c>
      <c r="R40" s="17">
        <v>25.8</v>
      </c>
      <c r="S40" s="17">
        <v>0.1</v>
      </c>
      <c r="T40" s="17"/>
      <c r="U40" s="17"/>
      <c r="V40" s="17"/>
      <c r="W40" s="17"/>
      <c r="X40" s="17">
        <v>10.7</v>
      </c>
      <c r="Y40" s="17">
        <v>1.9</v>
      </c>
      <c r="Z40" s="17">
        <v>1.7</v>
      </c>
      <c r="AA40" s="17"/>
      <c r="AB40" s="17">
        <v>-3.3</v>
      </c>
      <c r="AC40" s="17">
        <v>3.7</v>
      </c>
      <c r="AD40" s="17">
        <v>14.3</v>
      </c>
      <c r="AE40" s="17"/>
      <c r="AF40" s="17"/>
      <c r="AG40" s="17"/>
      <c r="AH40" s="17"/>
      <c r="AI40" s="17">
        <v>9.3000000000000007</v>
      </c>
      <c r="AJ40" s="17">
        <v>-6</v>
      </c>
      <c r="AK40" s="17"/>
      <c r="AL40" s="17"/>
      <c r="AM40" s="17"/>
      <c r="AN40" s="17">
        <v>-0.9</v>
      </c>
      <c r="AO40" s="17">
        <v>0</v>
      </c>
      <c r="AP40" s="17">
        <v>6.3</v>
      </c>
      <c r="AQ40" s="17">
        <v>0</v>
      </c>
      <c r="AR40" s="17">
        <v>3.7</v>
      </c>
      <c r="AS40" s="17">
        <v>-1.3</v>
      </c>
      <c r="AT40" s="17">
        <v>1.5</v>
      </c>
      <c r="AU40" s="17">
        <v>0.4</v>
      </c>
      <c r="AV40" s="17">
        <v>16.2</v>
      </c>
      <c r="AW40" s="17">
        <v>-8.6999999999999993</v>
      </c>
      <c r="AX40" s="17">
        <v>-39.4</v>
      </c>
      <c r="AY40" s="17">
        <v>10.9</v>
      </c>
      <c r="AZ40" s="17">
        <v>-2.6</v>
      </c>
      <c r="BA40" s="17">
        <v>-0.3</v>
      </c>
      <c r="BB40" s="17">
        <v>1.5</v>
      </c>
      <c r="BC40" s="17">
        <v>-2.1</v>
      </c>
      <c r="BD40" s="17">
        <v>0.3</v>
      </c>
      <c r="BE40" s="17">
        <v>0.2</v>
      </c>
      <c r="BF40" s="17">
        <v>-5.7</v>
      </c>
      <c r="BG40" s="17"/>
      <c r="BH40" s="17"/>
      <c r="BI40" s="17">
        <v>5.5</v>
      </c>
      <c r="BJ40" s="17">
        <v>0</v>
      </c>
      <c r="BK40" s="17"/>
      <c r="BL40" s="17">
        <v>3.9</v>
      </c>
      <c r="BM40" s="17"/>
      <c r="BN40" s="17"/>
      <c r="BO40" s="17"/>
      <c r="BP40" s="17">
        <v>12.9</v>
      </c>
      <c r="BQ40" s="17">
        <v>25.8</v>
      </c>
      <c r="BR40" s="17">
        <v>24.5</v>
      </c>
      <c r="BS40" s="17">
        <v>32.5</v>
      </c>
      <c r="BT40" s="17">
        <v>47.3</v>
      </c>
      <c r="BU40" s="17"/>
      <c r="BV40" s="17"/>
      <c r="BW40" s="17"/>
      <c r="BX40" s="17">
        <v>0</v>
      </c>
      <c r="BY40" s="17"/>
      <c r="BZ40" s="17"/>
      <c r="CA40" s="17"/>
      <c r="CB40" s="17"/>
      <c r="CC40" s="17">
        <v>-0.7</v>
      </c>
      <c r="CD40" s="17">
        <v>29.4</v>
      </c>
      <c r="CE40" s="17">
        <v>22.6</v>
      </c>
      <c r="CF40" s="17">
        <v>8.1999999999999993</v>
      </c>
      <c r="CG40" s="17">
        <v>2.4</v>
      </c>
      <c r="CH40" s="17">
        <v>5.0999999999999996</v>
      </c>
      <c r="CI40" s="17"/>
      <c r="CJ40" s="17">
        <v>0</v>
      </c>
      <c r="CK40" s="17"/>
      <c r="CL40" s="17">
        <v>62</v>
      </c>
      <c r="CM40" s="17">
        <v>65.7</v>
      </c>
      <c r="CN40" s="17">
        <v>16.899999999999999</v>
      </c>
      <c r="CO40" s="17">
        <v>0</v>
      </c>
      <c r="CP40" s="17"/>
      <c r="CQ40" s="17"/>
      <c r="CR40" s="17"/>
      <c r="CS40" s="17"/>
      <c r="CT40" s="17">
        <v>10.5</v>
      </c>
      <c r="CU40" s="17">
        <v>-10.5</v>
      </c>
      <c r="CV40" s="17"/>
      <c r="CW40" s="17">
        <v>-8.1999999999999993</v>
      </c>
      <c r="CX40" s="17">
        <v>9.1999999999999993</v>
      </c>
      <c r="CY40" s="17">
        <v>-3.9</v>
      </c>
      <c r="CZ40" s="17"/>
      <c r="DA40" s="17"/>
      <c r="DB40" s="17"/>
      <c r="DC40" s="17">
        <v>0</v>
      </c>
      <c r="DD40" s="17">
        <v>0</v>
      </c>
      <c r="DE40" s="17"/>
      <c r="DF40" s="17"/>
      <c r="DG40" s="17">
        <v>0.1</v>
      </c>
      <c r="DH40" s="17">
        <v>1.4</v>
      </c>
      <c r="DI40" s="17">
        <v>-0.1</v>
      </c>
      <c r="DJ40" s="17">
        <v>3.6</v>
      </c>
      <c r="DK40" s="17">
        <v>0.5</v>
      </c>
      <c r="DL40" s="17">
        <v>0.6</v>
      </c>
      <c r="DM40" s="17"/>
      <c r="DN40" s="17">
        <v>-0.8</v>
      </c>
      <c r="DO40" s="17">
        <v>-2.1</v>
      </c>
      <c r="DP40" s="17">
        <v>-4.8</v>
      </c>
      <c r="DQ40" s="17">
        <v>-6.4</v>
      </c>
      <c r="DR40" s="17">
        <v>-4</v>
      </c>
      <c r="DS40" s="17">
        <v>0.2</v>
      </c>
      <c r="DT40" s="17">
        <v>0.4</v>
      </c>
      <c r="DU40" s="17">
        <v>0.3</v>
      </c>
      <c r="DV40" s="17"/>
      <c r="DW40" s="17">
        <v>-2.1</v>
      </c>
      <c r="DX40" s="17">
        <v>-0.1</v>
      </c>
      <c r="DY40" s="17">
        <v>0.6</v>
      </c>
      <c r="DZ40" s="17">
        <v>0.8</v>
      </c>
      <c r="EA40" s="17">
        <v>0.6</v>
      </c>
      <c r="EB40" s="17">
        <v>0</v>
      </c>
      <c r="EC40" s="17">
        <v>3.3</v>
      </c>
      <c r="ED40" s="17">
        <v>3.1</v>
      </c>
      <c r="EE40" s="17">
        <v>-4.5999999999999996</v>
      </c>
      <c r="EF40" s="17">
        <v>-6.1</v>
      </c>
      <c r="EG40" s="17">
        <v>-0.5</v>
      </c>
      <c r="EH40" s="17">
        <v>-0.2</v>
      </c>
      <c r="EI40" s="17">
        <v>1.1000000000000001</v>
      </c>
      <c r="EJ40" s="17">
        <v>1.6</v>
      </c>
      <c r="EK40" s="17">
        <v>1.8</v>
      </c>
      <c r="EL40" s="17">
        <v>0.2</v>
      </c>
      <c r="EM40" s="17">
        <v>0.1</v>
      </c>
      <c r="EN40" s="17">
        <v>1</v>
      </c>
      <c r="EO40" s="17">
        <v>-5.6</v>
      </c>
      <c r="EP40" s="17">
        <v>23.8</v>
      </c>
      <c r="EQ40" s="17">
        <v>1.2</v>
      </c>
      <c r="ER40" s="17">
        <v>-10.3</v>
      </c>
      <c r="ES40" s="17">
        <v>-0.2</v>
      </c>
      <c r="ET40" s="17">
        <v>7.7</v>
      </c>
      <c r="EU40" s="17">
        <v>0</v>
      </c>
      <c r="EV40" s="17">
        <v>63.1</v>
      </c>
      <c r="EW40" s="17">
        <v>1.3</v>
      </c>
      <c r="EX40" s="17">
        <v>0.6</v>
      </c>
      <c r="EY40" s="17">
        <v>0.8</v>
      </c>
      <c r="EZ40" s="17">
        <v>0.5</v>
      </c>
      <c r="FA40" s="17">
        <v>1.1000000000000001</v>
      </c>
      <c r="FB40" s="17">
        <v>2</v>
      </c>
      <c r="FC40" s="17">
        <v>1.3</v>
      </c>
      <c r="FD40" s="17">
        <v>2</v>
      </c>
      <c r="FE40" s="17">
        <v>13.7</v>
      </c>
      <c r="FF40" s="17">
        <v>0.1</v>
      </c>
      <c r="FG40" s="17">
        <v>2.9</v>
      </c>
      <c r="FH40" s="17">
        <v>0</v>
      </c>
      <c r="FI40" s="17"/>
      <c r="FJ40" s="17"/>
      <c r="FK40" s="17">
        <v>634.6</v>
      </c>
      <c r="FL40" s="15"/>
      <c r="FM40" s="17">
        <v>0</v>
      </c>
      <c r="FN40" s="17">
        <v>2.7517200000000002</v>
      </c>
      <c r="FO40" s="17">
        <v>1.6719999999999999</v>
      </c>
      <c r="FP40" s="17">
        <v>0.7</v>
      </c>
      <c r="FQ40" s="17">
        <v>0.24207000000000001</v>
      </c>
      <c r="FR40" s="17">
        <v>0.11443</v>
      </c>
      <c r="FS40" s="17">
        <v>0.6</v>
      </c>
      <c r="FT40" s="17">
        <v>0</v>
      </c>
      <c r="FU40" s="17">
        <v>6.0802199999999997</v>
      </c>
    </row>
    <row r="41" spans="1:177" ht="24" customHeight="1" x14ac:dyDescent="0.3">
      <c r="A41" s="16" t="s">
        <v>62</v>
      </c>
      <c r="B41" s="16" t="s">
        <v>773</v>
      </c>
      <c r="C41" s="17">
        <v>-12.3</v>
      </c>
      <c r="D41" s="17">
        <v>27.4</v>
      </c>
      <c r="E41" s="17">
        <v>23.8</v>
      </c>
      <c r="F41" s="17"/>
      <c r="G41" s="17"/>
      <c r="H41" s="17">
        <v>-4.7</v>
      </c>
      <c r="I41" s="17">
        <v>11.1</v>
      </c>
      <c r="J41" s="17"/>
      <c r="K41" s="17"/>
      <c r="L41" s="17">
        <v>39.6</v>
      </c>
      <c r="M41" s="17">
        <v>37</v>
      </c>
      <c r="N41" s="17">
        <v>27.2</v>
      </c>
      <c r="O41" s="17">
        <v>31.5</v>
      </c>
      <c r="P41" s="17">
        <v>-5.4</v>
      </c>
      <c r="Q41" s="17">
        <v>-3.8</v>
      </c>
      <c r="R41" s="17">
        <v>31.6</v>
      </c>
      <c r="S41" s="17">
        <v>0.1</v>
      </c>
      <c r="T41" s="17"/>
      <c r="U41" s="17"/>
      <c r="V41" s="17"/>
      <c r="W41" s="17"/>
      <c r="X41" s="17">
        <v>11.3</v>
      </c>
      <c r="Y41" s="17">
        <v>1.7</v>
      </c>
      <c r="Z41" s="17">
        <v>1.7</v>
      </c>
      <c r="AA41" s="17"/>
      <c r="AB41" s="17">
        <v>-3.4</v>
      </c>
      <c r="AC41" s="17">
        <v>3.7</v>
      </c>
      <c r="AD41" s="17">
        <v>14.2</v>
      </c>
      <c r="AE41" s="17"/>
      <c r="AF41" s="17"/>
      <c r="AG41" s="17"/>
      <c r="AH41" s="17"/>
      <c r="AI41" s="17">
        <v>10.5</v>
      </c>
      <c r="AJ41" s="17">
        <v>-5.5</v>
      </c>
      <c r="AK41" s="17"/>
      <c r="AL41" s="17"/>
      <c r="AM41" s="17"/>
      <c r="AN41" s="17">
        <v>-0.9</v>
      </c>
      <c r="AO41" s="17">
        <v>0</v>
      </c>
      <c r="AP41" s="17">
        <v>4.9000000000000004</v>
      </c>
      <c r="AQ41" s="17">
        <v>0</v>
      </c>
      <c r="AR41" s="17">
        <v>-0.3</v>
      </c>
      <c r="AS41" s="17">
        <v>-1.1000000000000001</v>
      </c>
      <c r="AT41" s="17">
        <v>1.5</v>
      </c>
      <c r="AU41" s="17">
        <v>1.2</v>
      </c>
      <c r="AV41" s="17">
        <v>18.600000000000001</v>
      </c>
      <c r="AW41" s="17">
        <v>-6.2</v>
      </c>
      <c r="AX41" s="17">
        <v>-37.4</v>
      </c>
      <c r="AY41" s="17">
        <v>13.7</v>
      </c>
      <c r="AZ41" s="17">
        <v>-2.8</v>
      </c>
      <c r="BA41" s="17">
        <v>-0.5</v>
      </c>
      <c r="BB41" s="17">
        <v>0.2</v>
      </c>
      <c r="BC41" s="17">
        <v>-2.5</v>
      </c>
      <c r="BD41" s="17">
        <v>0.4</v>
      </c>
      <c r="BE41" s="17">
        <v>0.2</v>
      </c>
      <c r="BF41" s="17">
        <v>-6.7</v>
      </c>
      <c r="BG41" s="17"/>
      <c r="BH41" s="17"/>
      <c r="BI41" s="17">
        <v>5.8</v>
      </c>
      <c r="BJ41" s="17">
        <v>0</v>
      </c>
      <c r="BK41" s="17"/>
      <c r="BL41" s="17">
        <v>2.9</v>
      </c>
      <c r="BM41" s="17"/>
      <c r="BN41" s="17"/>
      <c r="BO41" s="17"/>
      <c r="BP41" s="17">
        <v>10.199999999999999</v>
      </c>
      <c r="BQ41" s="17">
        <v>27.3</v>
      </c>
      <c r="BR41" s="17">
        <v>25.9</v>
      </c>
      <c r="BS41" s="17">
        <v>33.6</v>
      </c>
      <c r="BT41" s="17">
        <v>48.3</v>
      </c>
      <c r="BU41" s="17"/>
      <c r="BV41" s="17"/>
      <c r="BW41" s="17"/>
      <c r="BX41" s="17">
        <v>0</v>
      </c>
      <c r="BY41" s="17"/>
      <c r="BZ41" s="17"/>
      <c r="CA41" s="17"/>
      <c r="CB41" s="17"/>
      <c r="CC41" s="17">
        <v>-0.7</v>
      </c>
      <c r="CD41" s="17">
        <v>31.1</v>
      </c>
      <c r="CE41" s="17">
        <v>22.5</v>
      </c>
      <c r="CF41" s="17">
        <v>7.3</v>
      </c>
      <c r="CG41" s="17">
        <v>2.4</v>
      </c>
      <c r="CH41" s="17">
        <v>5.2</v>
      </c>
      <c r="CI41" s="17"/>
      <c r="CJ41" s="17">
        <v>0</v>
      </c>
      <c r="CK41" s="17"/>
      <c r="CL41" s="17">
        <v>63.1</v>
      </c>
      <c r="CM41" s="17">
        <v>66.900000000000006</v>
      </c>
      <c r="CN41" s="17">
        <v>19.2</v>
      </c>
      <c r="CO41" s="17">
        <v>0</v>
      </c>
      <c r="CP41" s="17"/>
      <c r="CQ41" s="17"/>
      <c r="CR41" s="17"/>
      <c r="CS41" s="17"/>
      <c r="CT41" s="17">
        <v>11.5</v>
      </c>
      <c r="CU41" s="17">
        <v>-9.9</v>
      </c>
      <c r="CV41" s="17"/>
      <c r="CW41" s="17">
        <v>-8.6</v>
      </c>
      <c r="CX41" s="17">
        <v>9.1</v>
      </c>
      <c r="CY41" s="17">
        <v>-3.7</v>
      </c>
      <c r="CZ41" s="17"/>
      <c r="DA41" s="17"/>
      <c r="DB41" s="17"/>
      <c r="DC41" s="17">
        <v>0</v>
      </c>
      <c r="DD41" s="17">
        <v>0</v>
      </c>
      <c r="DE41" s="17"/>
      <c r="DF41" s="17"/>
      <c r="DG41" s="17">
        <v>0.1</v>
      </c>
      <c r="DH41" s="17">
        <v>1.6</v>
      </c>
      <c r="DI41" s="17">
        <v>0.1</v>
      </c>
      <c r="DJ41" s="17">
        <v>3.4</v>
      </c>
      <c r="DK41" s="17">
        <v>0.5</v>
      </c>
      <c r="DL41" s="17">
        <v>0.6</v>
      </c>
      <c r="DM41" s="17"/>
      <c r="DN41" s="17">
        <v>-0.8</v>
      </c>
      <c r="DO41" s="17">
        <v>-1.9</v>
      </c>
      <c r="DP41" s="17">
        <v>-4.5999999999999996</v>
      </c>
      <c r="DQ41" s="17">
        <v>-5.9</v>
      </c>
      <c r="DR41" s="17">
        <v>-3.5</v>
      </c>
      <c r="DS41" s="17">
        <v>0.1</v>
      </c>
      <c r="DT41" s="17">
        <v>0.4</v>
      </c>
      <c r="DU41" s="17">
        <v>0.3</v>
      </c>
      <c r="DV41" s="17"/>
      <c r="DW41" s="17">
        <v>-1.9</v>
      </c>
      <c r="DX41" s="17">
        <v>-0.1</v>
      </c>
      <c r="DY41" s="17">
        <v>0.8</v>
      </c>
      <c r="DZ41" s="17">
        <v>0.8</v>
      </c>
      <c r="EA41" s="17">
        <v>0.5</v>
      </c>
      <c r="EB41" s="17">
        <v>0</v>
      </c>
      <c r="EC41" s="17">
        <v>1.9</v>
      </c>
      <c r="ED41" s="17">
        <v>2.9</v>
      </c>
      <c r="EE41" s="17">
        <v>0.9</v>
      </c>
      <c r="EF41" s="17">
        <v>-5.6</v>
      </c>
      <c r="EG41" s="17">
        <v>0.1</v>
      </c>
      <c r="EH41" s="17">
        <v>0</v>
      </c>
      <c r="EI41" s="17">
        <v>1.1000000000000001</v>
      </c>
      <c r="EJ41" s="17">
        <v>1.6</v>
      </c>
      <c r="EK41" s="17">
        <v>1.8</v>
      </c>
      <c r="EL41" s="17">
        <v>0.2</v>
      </c>
      <c r="EM41" s="17">
        <v>0.1</v>
      </c>
      <c r="EN41" s="17">
        <v>1</v>
      </c>
      <c r="EO41" s="17">
        <v>-5.6</v>
      </c>
      <c r="EP41" s="17">
        <v>23.8</v>
      </c>
      <c r="EQ41" s="17">
        <v>0.7</v>
      </c>
      <c r="ER41" s="17">
        <v>-10.3</v>
      </c>
      <c r="ES41" s="17">
        <v>-0.2</v>
      </c>
      <c r="ET41" s="17">
        <v>9</v>
      </c>
      <c r="EU41" s="17">
        <v>0</v>
      </c>
      <c r="EV41" s="17">
        <v>63.5</v>
      </c>
      <c r="EW41" s="17">
        <v>1.3</v>
      </c>
      <c r="EX41" s="17">
        <v>0.6</v>
      </c>
      <c r="EY41" s="17">
        <v>0.8</v>
      </c>
      <c r="EZ41" s="17">
        <v>0.5</v>
      </c>
      <c r="FA41" s="17">
        <v>0.5</v>
      </c>
      <c r="FB41" s="17">
        <v>2</v>
      </c>
      <c r="FC41" s="17">
        <v>1.2</v>
      </c>
      <c r="FD41" s="17">
        <v>2.1</v>
      </c>
      <c r="FE41" s="17">
        <v>13.7</v>
      </c>
      <c r="FF41" s="17">
        <v>0.5</v>
      </c>
      <c r="FG41" s="17">
        <v>2.6</v>
      </c>
      <c r="FH41" s="17">
        <v>0.5</v>
      </c>
      <c r="FI41" s="17"/>
      <c r="FJ41" s="17"/>
      <c r="FK41" s="17">
        <v>692.7</v>
      </c>
      <c r="FL41" s="15"/>
      <c r="FM41" s="17">
        <v>0</v>
      </c>
      <c r="FN41" s="17">
        <v>3.8239999999999998</v>
      </c>
      <c r="FO41" s="17">
        <v>1.544</v>
      </c>
      <c r="FP41" s="17">
        <v>0.8</v>
      </c>
      <c r="FQ41" s="17">
        <v>0.24012</v>
      </c>
      <c r="FR41" s="17">
        <v>9.0950000000000003E-2</v>
      </c>
      <c r="FS41" s="17">
        <v>0.6</v>
      </c>
      <c r="FT41" s="17">
        <v>0</v>
      </c>
      <c r="FU41" s="17">
        <v>7.0990700000000002</v>
      </c>
    </row>
    <row r="42" spans="1:177" ht="24" customHeight="1" x14ac:dyDescent="0.3">
      <c r="A42" s="18" t="s">
        <v>62</v>
      </c>
      <c r="B42" s="18" t="s">
        <v>774</v>
      </c>
      <c r="C42" s="19">
        <v>-12.2</v>
      </c>
      <c r="D42" s="19">
        <v>24.2</v>
      </c>
      <c r="E42" s="19">
        <v>22.5</v>
      </c>
      <c r="F42" s="19"/>
      <c r="G42" s="19"/>
      <c r="H42" s="19">
        <v>-4</v>
      </c>
      <c r="I42" s="19">
        <v>23.8</v>
      </c>
      <c r="J42" s="19"/>
      <c r="K42" s="19"/>
      <c r="L42" s="19">
        <v>39.6</v>
      </c>
      <c r="M42" s="19">
        <v>38.9</v>
      </c>
      <c r="N42" s="19">
        <v>28.6</v>
      </c>
      <c r="O42" s="19">
        <v>34.5</v>
      </c>
      <c r="P42" s="19">
        <v>-4.8</v>
      </c>
      <c r="Q42" s="19">
        <v>-3.2</v>
      </c>
      <c r="R42" s="19">
        <v>32.299999999999997</v>
      </c>
      <c r="S42" s="19">
        <v>0</v>
      </c>
      <c r="T42" s="19"/>
      <c r="U42" s="19"/>
      <c r="V42" s="19"/>
      <c r="W42" s="19"/>
      <c r="X42" s="19">
        <v>10</v>
      </c>
      <c r="Y42" s="19">
        <v>1.8</v>
      </c>
      <c r="Z42" s="19">
        <v>1.8</v>
      </c>
      <c r="AA42" s="19"/>
      <c r="AB42" s="19">
        <v>-3.4</v>
      </c>
      <c r="AC42" s="19">
        <v>3.3</v>
      </c>
      <c r="AD42" s="19">
        <v>14.9</v>
      </c>
      <c r="AE42" s="19"/>
      <c r="AF42" s="19"/>
      <c r="AG42" s="19"/>
      <c r="AH42" s="19"/>
      <c r="AI42" s="19">
        <v>9.5</v>
      </c>
      <c r="AJ42" s="19">
        <v>-7.4</v>
      </c>
      <c r="AK42" s="19"/>
      <c r="AL42" s="19"/>
      <c r="AM42" s="19"/>
      <c r="AN42" s="19">
        <v>-0.9</v>
      </c>
      <c r="AO42" s="19">
        <v>0</v>
      </c>
      <c r="AP42" s="19">
        <v>4.7</v>
      </c>
      <c r="AQ42" s="19">
        <v>0</v>
      </c>
      <c r="AR42" s="19">
        <v>0.1</v>
      </c>
      <c r="AS42" s="19">
        <v>-1.4</v>
      </c>
      <c r="AT42" s="19">
        <v>1.5</v>
      </c>
      <c r="AU42" s="19">
        <v>1.4</v>
      </c>
      <c r="AV42" s="19">
        <v>20.5</v>
      </c>
      <c r="AW42" s="19">
        <v>-4.5999999999999996</v>
      </c>
      <c r="AX42" s="19">
        <v>-35.799999999999997</v>
      </c>
      <c r="AY42" s="19">
        <v>13</v>
      </c>
      <c r="AZ42" s="19">
        <v>-2.8</v>
      </c>
      <c r="BA42" s="19">
        <v>-0.3</v>
      </c>
      <c r="BB42" s="19">
        <v>0.5</v>
      </c>
      <c r="BC42" s="19">
        <v>-2.2999999999999998</v>
      </c>
      <c r="BD42" s="19">
        <v>0.4</v>
      </c>
      <c r="BE42" s="19">
        <v>0.2</v>
      </c>
      <c r="BF42" s="19">
        <v>-7.6</v>
      </c>
      <c r="BG42" s="19"/>
      <c r="BH42" s="19"/>
      <c r="BI42" s="19">
        <v>6</v>
      </c>
      <c r="BJ42" s="19">
        <v>0</v>
      </c>
      <c r="BK42" s="19"/>
      <c r="BL42" s="19">
        <v>3</v>
      </c>
      <c r="BM42" s="19"/>
      <c r="BN42" s="19"/>
      <c r="BO42" s="19"/>
      <c r="BP42" s="19">
        <v>13.2</v>
      </c>
      <c r="BQ42" s="19">
        <v>27.6</v>
      </c>
      <c r="BR42" s="19">
        <v>26.3</v>
      </c>
      <c r="BS42" s="19">
        <v>34.200000000000003</v>
      </c>
      <c r="BT42" s="19">
        <v>48.7</v>
      </c>
      <c r="BU42" s="19"/>
      <c r="BV42" s="19"/>
      <c r="BW42" s="19"/>
      <c r="BX42" s="19">
        <v>0</v>
      </c>
      <c r="BY42" s="19"/>
      <c r="BZ42" s="19"/>
      <c r="CA42" s="19"/>
      <c r="CB42" s="19"/>
      <c r="CC42" s="19">
        <v>-0.7</v>
      </c>
      <c r="CD42" s="19">
        <v>20.3</v>
      </c>
      <c r="CE42" s="19">
        <v>25.9</v>
      </c>
      <c r="CF42" s="19">
        <v>7.7</v>
      </c>
      <c r="CG42" s="19">
        <v>2.4</v>
      </c>
      <c r="CH42" s="19">
        <v>5</v>
      </c>
      <c r="CI42" s="19"/>
      <c r="CJ42" s="19">
        <v>0</v>
      </c>
      <c r="CK42" s="19"/>
      <c r="CL42" s="19">
        <v>63.2</v>
      </c>
      <c r="CM42" s="19">
        <v>67.099999999999994</v>
      </c>
      <c r="CN42" s="19">
        <v>19.399999999999999</v>
      </c>
      <c r="CO42" s="19">
        <v>0</v>
      </c>
      <c r="CP42" s="19"/>
      <c r="CQ42" s="19"/>
      <c r="CR42" s="19"/>
      <c r="CS42" s="19"/>
      <c r="CT42" s="19">
        <v>12.2</v>
      </c>
      <c r="CU42" s="19">
        <v>-9.5</v>
      </c>
      <c r="CV42" s="19"/>
      <c r="CW42" s="19">
        <v>-8.5</v>
      </c>
      <c r="CX42" s="19">
        <v>8.1</v>
      </c>
      <c r="CY42" s="19">
        <v>-2.7</v>
      </c>
      <c r="CZ42" s="19"/>
      <c r="DA42" s="19"/>
      <c r="DB42" s="19"/>
      <c r="DC42" s="19">
        <v>0</v>
      </c>
      <c r="DD42" s="19">
        <v>0</v>
      </c>
      <c r="DE42" s="19"/>
      <c r="DF42" s="19"/>
      <c r="DG42" s="19">
        <v>0.1</v>
      </c>
      <c r="DH42" s="19">
        <v>1.6</v>
      </c>
      <c r="DI42" s="19">
        <v>0.1</v>
      </c>
      <c r="DJ42" s="19">
        <v>3.4</v>
      </c>
      <c r="DK42" s="19">
        <v>0.5</v>
      </c>
      <c r="DL42" s="19">
        <v>0.6</v>
      </c>
      <c r="DM42" s="19"/>
      <c r="DN42" s="19">
        <v>-0.7</v>
      </c>
      <c r="DO42" s="19">
        <v>-1.6</v>
      </c>
      <c r="DP42" s="19">
        <v>-4.9000000000000004</v>
      </c>
      <c r="DQ42" s="19">
        <v>-6</v>
      </c>
      <c r="DR42" s="19">
        <v>-2.9</v>
      </c>
      <c r="DS42" s="19">
        <v>-0.1</v>
      </c>
      <c r="DT42" s="19">
        <v>0.4</v>
      </c>
      <c r="DU42" s="19">
        <v>0.3</v>
      </c>
      <c r="DV42" s="19"/>
      <c r="DW42" s="19">
        <v>-1.9</v>
      </c>
      <c r="DX42" s="19">
        <v>-0.1</v>
      </c>
      <c r="DY42" s="19">
        <v>0.8</v>
      </c>
      <c r="DZ42" s="19">
        <v>0.8</v>
      </c>
      <c r="EA42" s="19">
        <v>0.5</v>
      </c>
      <c r="EB42" s="19">
        <v>0</v>
      </c>
      <c r="EC42" s="19">
        <v>1.8</v>
      </c>
      <c r="ED42" s="19">
        <v>2.2000000000000002</v>
      </c>
      <c r="EE42" s="19">
        <v>-4.7</v>
      </c>
      <c r="EF42" s="19">
        <v>-6.5</v>
      </c>
      <c r="EG42" s="19">
        <v>-0.7</v>
      </c>
      <c r="EH42" s="19">
        <v>-0.3</v>
      </c>
      <c r="EI42" s="19">
        <v>1.1000000000000001</v>
      </c>
      <c r="EJ42" s="19">
        <v>1.6</v>
      </c>
      <c r="EK42" s="19">
        <v>1.8</v>
      </c>
      <c r="EL42" s="19">
        <v>0.2</v>
      </c>
      <c r="EM42" s="19">
        <v>0.1</v>
      </c>
      <c r="EN42" s="19">
        <v>1</v>
      </c>
      <c r="EO42" s="19">
        <v>-5.6</v>
      </c>
      <c r="EP42" s="19">
        <v>24.6</v>
      </c>
      <c r="EQ42" s="19">
        <v>0.2</v>
      </c>
      <c r="ER42" s="19">
        <v>-9.1999999999999993</v>
      </c>
      <c r="ES42" s="19">
        <v>-0.2</v>
      </c>
      <c r="ET42" s="19">
        <v>7.8</v>
      </c>
      <c r="EU42" s="19">
        <v>0</v>
      </c>
      <c r="EV42" s="19">
        <v>59.1</v>
      </c>
      <c r="EW42" s="19">
        <v>1.3</v>
      </c>
      <c r="EX42" s="19">
        <v>0.6</v>
      </c>
      <c r="EY42" s="19">
        <v>0.8</v>
      </c>
      <c r="EZ42" s="19">
        <v>0.5</v>
      </c>
      <c r="FA42" s="19">
        <v>0.1</v>
      </c>
      <c r="FB42" s="19">
        <v>2</v>
      </c>
      <c r="FC42" s="19">
        <v>1.2</v>
      </c>
      <c r="FD42" s="19">
        <v>2.1</v>
      </c>
      <c r="FE42" s="19">
        <v>13.6</v>
      </c>
      <c r="FF42" s="19">
        <v>0</v>
      </c>
      <c r="FG42" s="19">
        <v>2.8</v>
      </c>
      <c r="FH42" s="19">
        <v>2.2999999999999998</v>
      </c>
      <c r="FI42" s="19"/>
      <c r="FJ42" s="19"/>
      <c r="FK42" s="19">
        <v>698.7</v>
      </c>
      <c r="FL42" s="15"/>
      <c r="FM42" s="19">
        <v>0</v>
      </c>
      <c r="FN42" s="19">
        <v>2.9415399999999998</v>
      </c>
      <c r="FO42" s="19">
        <v>1.724</v>
      </c>
      <c r="FP42" s="19">
        <v>0.8</v>
      </c>
      <c r="FQ42" s="19">
        <v>0.24085000000000001</v>
      </c>
      <c r="FR42" s="19">
        <v>7.5759999999999994E-2</v>
      </c>
      <c r="FS42" s="19">
        <v>0.6</v>
      </c>
      <c r="FT42" s="19">
        <v>0</v>
      </c>
      <c r="FU42" s="19">
        <v>6.3821500000000002</v>
      </c>
    </row>
    <row r="43" spans="1:177" ht="24" customHeight="1" x14ac:dyDescent="0.3">
      <c r="A43" s="13" t="s">
        <v>62</v>
      </c>
      <c r="B43" s="13" t="s">
        <v>775</v>
      </c>
      <c r="C43" s="14">
        <v>-12.1</v>
      </c>
      <c r="D43" s="14">
        <v>20.3</v>
      </c>
      <c r="E43" s="14">
        <v>21.6</v>
      </c>
      <c r="F43" s="14"/>
      <c r="G43" s="14"/>
      <c r="H43" s="14">
        <v>-5.0999999999999996</v>
      </c>
      <c r="I43" s="14">
        <v>10.9</v>
      </c>
      <c r="J43" s="14"/>
      <c r="K43" s="14"/>
      <c r="L43" s="14">
        <v>41.7</v>
      </c>
      <c r="M43" s="14">
        <v>45.4</v>
      </c>
      <c r="N43" s="14">
        <v>35</v>
      </c>
      <c r="O43" s="14">
        <v>34.4</v>
      </c>
      <c r="P43" s="14">
        <v>-5.2</v>
      </c>
      <c r="Q43" s="14">
        <v>-3.5</v>
      </c>
      <c r="R43" s="14">
        <v>29.9</v>
      </c>
      <c r="S43" s="14">
        <v>0.1</v>
      </c>
      <c r="T43" s="14"/>
      <c r="U43" s="14"/>
      <c r="V43" s="14"/>
      <c r="W43" s="14"/>
      <c r="X43" s="14">
        <v>11.7</v>
      </c>
      <c r="Y43" s="14">
        <v>1.8</v>
      </c>
      <c r="Z43" s="14">
        <v>1.9</v>
      </c>
      <c r="AA43" s="14"/>
      <c r="AB43" s="14">
        <v>-3.4</v>
      </c>
      <c r="AC43" s="14">
        <v>3.2</v>
      </c>
      <c r="AD43" s="14">
        <v>14.5</v>
      </c>
      <c r="AE43" s="14"/>
      <c r="AF43" s="14"/>
      <c r="AG43" s="14"/>
      <c r="AH43" s="14"/>
      <c r="AI43" s="14">
        <v>8.4</v>
      </c>
      <c r="AJ43" s="14">
        <v>-5.9</v>
      </c>
      <c r="AK43" s="14"/>
      <c r="AL43" s="14"/>
      <c r="AM43" s="14"/>
      <c r="AN43" s="14">
        <v>-1</v>
      </c>
      <c r="AO43" s="14">
        <v>0</v>
      </c>
      <c r="AP43" s="14">
        <v>3</v>
      </c>
      <c r="AQ43" s="14">
        <v>3.8</v>
      </c>
      <c r="AR43" s="14">
        <v>0</v>
      </c>
      <c r="AS43" s="14">
        <v>-1.2</v>
      </c>
      <c r="AT43" s="14">
        <v>1.5</v>
      </c>
      <c r="AU43" s="14">
        <v>1.6</v>
      </c>
      <c r="AV43" s="14">
        <v>17.2</v>
      </c>
      <c r="AW43" s="14">
        <v>-7.8</v>
      </c>
      <c r="AX43" s="14">
        <v>-39</v>
      </c>
      <c r="AY43" s="14">
        <v>10.8</v>
      </c>
      <c r="AZ43" s="14">
        <v>-2.8</v>
      </c>
      <c r="BA43" s="14">
        <v>-0.6</v>
      </c>
      <c r="BB43" s="14">
        <v>0.9</v>
      </c>
      <c r="BC43" s="14">
        <v>-2.1</v>
      </c>
      <c r="BD43" s="14">
        <v>0.4</v>
      </c>
      <c r="BE43" s="14">
        <v>0.2</v>
      </c>
      <c r="BF43" s="14">
        <v>-5.4</v>
      </c>
      <c r="BG43" s="14"/>
      <c r="BH43" s="14"/>
      <c r="BI43" s="14">
        <v>4.5</v>
      </c>
      <c r="BJ43" s="14">
        <v>0</v>
      </c>
      <c r="BK43" s="14"/>
      <c r="BL43" s="14">
        <v>2.8</v>
      </c>
      <c r="BM43" s="14"/>
      <c r="BN43" s="14"/>
      <c r="BO43" s="14"/>
      <c r="BP43" s="14">
        <v>8.1</v>
      </c>
      <c r="BQ43" s="14">
        <v>26.8</v>
      </c>
      <c r="BR43" s="14">
        <v>25.5</v>
      </c>
      <c r="BS43" s="14">
        <v>33.5</v>
      </c>
      <c r="BT43" s="14">
        <v>48.1</v>
      </c>
      <c r="BU43" s="14"/>
      <c r="BV43" s="14"/>
      <c r="BW43" s="14"/>
      <c r="BX43" s="14">
        <v>0</v>
      </c>
      <c r="BY43" s="14"/>
      <c r="BZ43" s="14"/>
      <c r="CA43" s="14"/>
      <c r="CB43" s="14"/>
      <c r="CC43" s="14">
        <v>-0.7</v>
      </c>
      <c r="CD43" s="14">
        <v>19.5</v>
      </c>
      <c r="CE43" s="14">
        <v>26.3</v>
      </c>
      <c r="CF43" s="14">
        <v>7.9</v>
      </c>
      <c r="CG43" s="14">
        <v>2.4</v>
      </c>
      <c r="CH43" s="14">
        <v>5</v>
      </c>
      <c r="CI43" s="14"/>
      <c r="CJ43" s="14">
        <v>0</v>
      </c>
      <c r="CK43" s="14"/>
      <c r="CL43" s="14">
        <v>59.6</v>
      </c>
      <c r="CM43" s="14">
        <v>63.3</v>
      </c>
      <c r="CN43" s="14">
        <v>13.8</v>
      </c>
      <c r="CO43" s="14">
        <v>0</v>
      </c>
      <c r="CP43" s="14"/>
      <c r="CQ43" s="14"/>
      <c r="CR43" s="14"/>
      <c r="CS43" s="14"/>
      <c r="CT43" s="14">
        <v>11</v>
      </c>
      <c r="CU43" s="14">
        <v>-10.199999999999999</v>
      </c>
      <c r="CV43" s="14"/>
      <c r="CW43" s="14">
        <v>-6.2</v>
      </c>
      <c r="CX43" s="14">
        <v>3.4</v>
      </c>
      <c r="CY43" s="14">
        <v>0</v>
      </c>
      <c r="CZ43" s="14"/>
      <c r="DA43" s="14"/>
      <c r="DB43" s="14"/>
      <c r="DC43" s="14">
        <v>0</v>
      </c>
      <c r="DD43" s="14">
        <v>0</v>
      </c>
      <c r="DE43" s="14"/>
      <c r="DF43" s="14"/>
      <c r="DG43" s="14">
        <v>0.1</v>
      </c>
      <c r="DH43" s="14">
        <v>1.6</v>
      </c>
      <c r="DI43" s="14">
        <v>0.1</v>
      </c>
      <c r="DJ43" s="14">
        <v>3.2</v>
      </c>
      <c r="DK43" s="14">
        <v>0.5</v>
      </c>
      <c r="DL43" s="14">
        <v>0.5</v>
      </c>
      <c r="DM43" s="14"/>
      <c r="DN43" s="14">
        <v>-0.5</v>
      </c>
      <c r="DO43" s="14">
        <v>-0.8</v>
      </c>
      <c r="DP43" s="14">
        <v>-5</v>
      </c>
      <c r="DQ43" s="14">
        <v>-6.2</v>
      </c>
      <c r="DR43" s="14">
        <v>-1.3</v>
      </c>
      <c r="DS43" s="14">
        <v>-0.1</v>
      </c>
      <c r="DT43" s="14">
        <v>0.4</v>
      </c>
      <c r="DU43" s="14">
        <v>0.3</v>
      </c>
      <c r="DV43" s="14"/>
      <c r="DW43" s="14">
        <v>-1.9</v>
      </c>
      <c r="DX43" s="14">
        <v>-0.1</v>
      </c>
      <c r="DY43" s="14">
        <v>0.8</v>
      </c>
      <c r="DZ43" s="14">
        <v>0.8</v>
      </c>
      <c r="EA43" s="14">
        <v>0.4</v>
      </c>
      <c r="EB43" s="14">
        <v>0</v>
      </c>
      <c r="EC43" s="14">
        <v>4.3</v>
      </c>
      <c r="ED43" s="14">
        <v>0.9</v>
      </c>
      <c r="EE43" s="14">
        <v>0.6</v>
      </c>
      <c r="EF43" s="14">
        <v>-6.1</v>
      </c>
      <c r="EG43" s="14">
        <v>0.4</v>
      </c>
      <c r="EH43" s="14">
        <v>-0.3</v>
      </c>
      <c r="EI43" s="14">
        <v>1.1000000000000001</v>
      </c>
      <c r="EJ43" s="14">
        <v>1.3</v>
      </c>
      <c r="EK43" s="14">
        <v>1.8</v>
      </c>
      <c r="EL43" s="14">
        <v>0.2</v>
      </c>
      <c r="EM43" s="14">
        <v>0.1</v>
      </c>
      <c r="EN43" s="14">
        <v>1</v>
      </c>
      <c r="EO43" s="14">
        <v>-5.6</v>
      </c>
      <c r="EP43" s="14">
        <v>22.5</v>
      </c>
      <c r="EQ43" s="14">
        <v>0</v>
      </c>
      <c r="ER43" s="14">
        <v>-6.9</v>
      </c>
      <c r="ES43" s="14">
        <v>-0.2</v>
      </c>
      <c r="ET43" s="14">
        <v>6.7</v>
      </c>
      <c r="EU43" s="14">
        <v>0</v>
      </c>
      <c r="EV43" s="14">
        <v>45.6</v>
      </c>
      <c r="EW43" s="14">
        <v>1.3</v>
      </c>
      <c r="EX43" s="14">
        <v>0.6</v>
      </c>
      <c r="EY43" s="14">
        <v>0.8</v>
      </c>
      <c r="EZ43" s="14">
        <v>0.5</v>
      </c>
      <c r="FA43" s="14">
        <v>0</v>
      </c>
      <c r="FB43" s="14">
        <v>2</v>
      </c>
      <c r="FC43" s="14">
        <v>1</v>
      </c>
      <c r="FD43" s="14">
        <v>2</v>
      </c>
      <c r="FE43" s="14">
        <v>13.1</v>
      </c>
      <c r="FF43" s="14">
        <v>0</v>
      </c>
      <c r="FG43" s="14">
        <v>1.9</v>
      </c>
      <c r="FH43" s="14">
        <v>2</v>
      </c>
      <c r="FI43" s="14"/>
      <c r="FJ43" s="14"/>
      <c r="FK43" s="14">
        <v>654.9</v>
      </c>
      <c r="FL43" s="15"/>
      <c r="FM43" s="14">
        <v>0</v>
      </c>
      <c r="FN43" s="14">
        <v>3.0539999999999998</v>
      </c>
      <c r="FO43" s="14">
        <v>1.484</v>
      </c>
      <c r="FP43" s="14">
        <v>0.8</v>
      </c>
      <c r="FQ43" s="14">
        <v>0.25725999999999999</v>
      </c>
      <c r="FR43" s="14">
        <v>6.6170000000000007E-2</v>
      </c>
      <c r="FS43" s="14">
        <v>0.4</v>
      </c>
      <c r="FT43" s="14">
        <v>0</v>
      </c>
      <c r="FU43" s="14">
        <v>6.0614299999999997</v>
      </c>
    </row>
    <row r="44" spans="1:177" ht="24" customHeight="1" x14ac:dyDescent="0.3">
      <c r="A44" s="16" t="s">
        <v>62</v>
      </c>
      <c r="B44" s="16" t="s">
        <v>776</v>
      </c>
      <c r="C44" s="17">
        <v>-6.5</v>
      </c>
      <c r="D44" s="17">
        <v>28.7</v>
      </c>
      <c r="E44" s="17">
        <v>23.1</v>
      </c>
      <c r="F44" s="17"/>
      <c r="G44" s="17"/>
      <c r="H44" s="17">
        <v>-4.0999999999999996</v>
      </c>
      <c r="I44" s="17">
        <v>17.8</v>
      </c>
      <c r="J44" s="17"/>
      <c r="K44" s="17"/>
      <c r="L44" s="17">
        <v>39.799999999999997</v>
      </c>
      <c r="M44" s="17">
        <v>43.2</v>
      </c>
      <c r="N44" s="17">
        <v>33.299999999999997</v>
      </c>
      <c r="O44" s="17">
        <v>33.6</v>
      </c>
      <c r="P44" s="17">
        <v>-5.2</v>
      </c>
      <c r="Q44" s="17">
        <v>-3</v>
      </c>
      <c r="R44" s="17">
        <v>55.1</v>
      </c>
      <c r="S44" s="17">
        <v>0.1</v>
      </c>
      <c r="T44" s="17"/>
      <c r="U44" s="17"/>
      <c r="V44" s="17"/>
      <c r="W44" s="17"/>
      <c r="X44" s="17">
        <v>16.3</v>
      </c>
      <c r="Y44" s="17">
        <v>1.5</v>
      </c>
      <c r="Z44" s="17">
        <v>1.6</v>
      </c>
      <c r="AA44" s="17"/>
      <c r="AB44" s="17">
        <v>-3.4</v>
      </c>
      <c r="AC44" s="17">
        <v>3.2</v>
      </c>
      <c r="AD44" s="17">
        <v>16.399999999999999</v>
      </c>
      <c r="AE44" s="17"/>
      <c r="AF44" s="17"/>
      <c r="AG44" s="17"/>
      <c r="AH44" s="17"/>
      <c r="AI44" s="17">
        <v>9</v>
      </c>
      <c r="AJ44" s="17">
        <v>-2.8</v>
      </c>
      <c r="AK44" s="17"/>
      <c r="AL44" s="17"/>
      <c r="AM44" s="17"/>
      <c r="AN44" s="17">
        <v>-1.2</v>
      </c>
      <c r="AO44" s="17">
        <v>0</v>
      </c>
      <c r="AP44" s="17">
        <v>2.6</v>
      </c>
      <c r="AQ44" s="17">
        <v>3</v>
      </c>
      <c r="AR44" s="17">
        <v>0</v>
      </c>
      <c r="AS44" s="17">
        <v>-1.2</v>
      </c>
      <c r="AT44" s="17">
        <v>1.5</v>
      </c>
      <c r="AU44" s="17">
        <v>1.6</v>
      </c>
      <c r="AV44" s="17">
        <v>19.8</v>
      </c>
      <c r="AW44" s="17">
        <v>-5.3</v>
      </c>
      <c r="AX44" s="17">
        <v>-41.5</v>
      </c>
      <c r="AY44" s="17">
        <v>9.4</v>
      </c>
      <c r="AZ44" s="17">
        <v>-2.9</v>
      </c>
      <c r="BA44" s="17">
        <v>-0.9</v>
      </c>
      <c r="BB44" s="17">
        <v>0.1</v>
      </c>
      <c r="BC44" s="17">
        <v>-2</v>
      </c>
      <c r="BD44" s="17">
        <v>0.4</v>
      </c>
      <c r="BE44" s="17">
        <v>0.2</v>
      </c>
      <c r="BF44" s="17">
        <v>-4.5999999999999996</v>
      </c>
      <c r="BG44" s="17"/>
      <c r="BH44" s="17"/>
      <c r="BI44" s="17">
        <v>5.6</v>
      </c>
      <c r="BJ44" s="17">
        <v>0</v>
      </c>
      <c r="BK44" s="17"/>
      <c r="BL44" s="17">
        <v>2.7</v>
      </c>
      <c r="BM44" s="17"/>
      <c r="BN44" s="17"/>
      <c r="BO44" s="17"/>
      <c r="BP44" s="17">
        <v>0.8</v>
      </c>
      <c r="BQ44" s="17">
        <v>27.6</v>
      </c>
      <c r="BR44" s="17">
        <v>26.3</v>
      </c>
      <c r="BS44" s="17">
        <v>34.299999999999997</v>
      </c>
      <c r="BT44" s="17">
        <v>48.9</v>
      </c>
      <c r="BU44" s="17"/>
      <c r="BV44" s="17"/>
      <c r="BW44" s="17"/>
      <c r="BX44" s="17">
        <v>0</v>
      </c>
      <c r="BY44" s="17"/>
      <c r="BZ44" s="17"/>
      <c r="CA44" s="17"/>
      <c r="CB44" s="17"/>
      <c r="CC44" s="17">
        <v>-0.6</v>
      </c>
      <c r="CD44" s="17">
        <v>20.2</v>
      </c>
      <c r="CE44" s="17">
        <v>26.2</v>
      </c>
      <c r="CF44" s="17">
        <v>7.6</v>
      </c>
      <c r="CG44" s="17">
        <v>2.2999999999999998</v>
      </c>
      <c r="CH44" s="17">
        <v>5</v>
      </c>
      <c r="CI44" s="17"/>
      <c r="CJ44" s="17">
        <v>0</v>
      </c>
      <c r="CK44" s="17"/>
      <c r="CL44" s="17">
        <v>59.4</v>
      </c>
      <c r="CM44" s="17">
        <v>63.3</v>
      </c>
      <c r="CN44" s="17">
        <v>13.9</v>
      </c>
      <c r="CO44" s="17">
        <v>0</v>
      </c>
      <c r="CP44" s="17"/>
      <c r="CQ44" s="17"/>
      <c r="CR44" s="17"/>
      <c r="CS44" s="17"/>
      <c r="CT44" s="17">
        <v>12.3</v>
      </c>
      <c r="CU44" s="17">
        <v>-9.4</v>
      </c>
      <c r="CV44" s="17"/>
      <c r="CW44" s="17">
        <v>-4.5</v>
      </c>
      <c r="CX44" s="17">
        <v>0.5</v>
      </c>
      <c r="CY44" s="17">
        <v>-2.6</v>
      </c>
      <c r="CZ44" s="17"/>
      <c r="DA44" s="17"/>
      <c r="DB44" s="17"/>
      <c r="DC44" s="17">
        <v>0.1</v>
      </c>
      <c r="DD44" s="17">
        <v>0</v>
      </c>
      <c r="DE44" s="17"/>
      <c r="DF44" s="17"/>
      <c r="DG44" s="17">
        <v>0.1</v>
      </c>
      <c r="DH44" s="17">
        <v>1.5</v>
      </c>
      <c r="DI44" s="17">
        <v>0.1</v>
      </c>
      <c r="DJ44" s="17">
        <v>3.2</v>
      </c>
      <c r="DK44" s="17">
        <v>0.5</v>
      </c>
      <c r="DL44" s="17">
        <v>0.6</v>
      </c>
      <c r="DM44" s="17"/>
      <c r="DN44" s="17">
        <v>-0.1</v>
      </c>
      <c r="DO44" s="17">
        <v>0</v>
      </c>
      <c r="DP44" s="17">
        <v>-4.0999999999999996</v>
      </c>
      <c r="DQ44" s="17">
        <v>-3.9</v>
      </c>
      <c r="DR44" s="17">
        <v>0.1</v>
      </c>
      <c r="DS44" s="17">
        <v>-0.1</v>
      </c>
      <c r="DT44" s="17">
        <v>0.4</v>
      </c>
      <c r="DU44" s="17">
        <v>0.3</v>
      </c>
      <c r="DV44" s="17"/>
      <c r="DW44" s="17">
        <v>-1.9</v>
      </c>
      <c r="DX44" s="17">
        <v>-0.1</v>
      </c>
      <c r="DY44" s="17">
        <v>0.8</v>
      </c>
      <c r="DZ44" s="17">
        <v>0.8</v>
      </c>
      <c r="EA44" s="17">
        <v>0.4</v>
      </c>
      <c r="EB44" s="17">
        <v>0</v>
      </c>
      <c r="EC44" s="17">
        <v>7.1</v>
      </c>
      <c r="ED44" s="17">
        <v>0.1</v>
      </c>
      <c r="EE44" s="17">
        <v>-5</v>
      </c>
      <c r="EF44" s="17">
        <v>-4.4000000000000004</v>
      </c>
      <c r="EG44" s="17">
        <v>-0.7</v>
      </c>
      <c r="EH44" s="17">
        <v>-0.1</v>
      </c>
      <c r="EI44" s="17">
        <v>1.1000000000000001</v>
      </c>
      <c r="EJ44" s="17">
        <v>0.9</v>
      </c>
      <c r="EK44" s="17">
        <v>1.8</v>
      </c>
      <c r="EL44" s="17">
        <v>0.2</v>
      </c>
      <c r="EM44" s="17">
        <v>0.1</v>
      </c>
      <c r="EN44" s="17">
        <v>1</v>
      </c>
      <c r="EO44" s="17">
        <v>-5.6</v>
      </c>
      <c r="EP44" s="17">
        <v>23.5</v>
      </c>
      <c r="EQ44" s="17">
        <v>0</v>
      </c>
      <c r="ER44" s="17">
        <v>9.3000000000000007</v>
      </c>
      <c r="ES44" s="17">
        <v>-0.2</v>
      </c>
      <c r="ET44" s="17">
        <v>8.9</v>
      </c>
      <c r="EU44" s="17">
        <v>0</v>
      </c>
      <c r="EV44" s="17">
        <v>19.8</v>
      </c>
      <c r="EW44" s="17">
        <v>1.3</v>
      </c>
      <c r="EX44" s="17">
        <v>0.6</v>
      </c>
      <c r="EY44" s="17">
        <v>0.8</v>
      </c>
      <c r="EZ44" s="17">
        <v>0.5</v>
      </c>
      <c r="FA44" s="17">
        <v>0</v>
      </c>
      <c r="FB44" s="17">
        <v>2</v>
      </c>
      <c r="FC44" s="17">
        <v>1</v>
      </c>
      <c r="FD44" s="17">
        <v>2.1</v>
      </c>
      <c r="FE44" s="17">
        <v>12.8</v>
      </c>
      <c r="FF44" s="17">
        <v>0.4</v>
      </c>
      <c r="FG44" s="17">
        <v>2.8</v>
      </c>
      <c r="FH44" s="17">
        <v>1.7</v>
      </c>
      <c r="FI44" s="17"/>
      <c r="FJ44" s="17"/>
      <c r="FK44" s="17">
        <v>699</v>
      </c>
      <c r="FL44" s="15"/>
      <c r="FM44" s="17">
        <v>0</v>
      </c>
      <c r="FN44" s="17">
        <v>3.1651799999999999</v>
      </c>
      <c r="FO44" s="17">
        <v>1.34</v>
      </c>
      <c r="FP44" s="17">
        <v>0.7</v>
      </c>
      <c r="FQ44" s="17">
        <v>0.25857999999999998</v>
      </c>
      <c r="FR44" s="17">
        <v>8.2229999999999998E-2</v>
      </c>
      <c r="FS44" s="17">
        <v>0.4</v>
      </c>
      <c r="FT44" s="17">
        <v>0</v>
      </c>
      <c r="FU44" s="17">
        <v>5.9459900000000001</v>
      </c>
    </row>
    <row r="45" spans="1:177" ht="24" customHeight="1" x14ac:dyDescent="0.3">
      <c r="A45" s="16" t="s">
        <v>62</v>
      </c>
      <c r="B45" s="16" t="s">
        <v>777</v>
      </c>
      <c r="C45" s="17">
        <v>-6.3</v>
      </c>
      <c r="D45" s="17">
        <v>27.9</v>
      </c>
      <c r="E45" s="17">
        <v>19.899999999999999</v>
      </c>
      <c r="F45" s="17"/>
      <c r="G45" s="17"/>
      <c r="H45" s="17">
        <v>-5.6</v>
      </c>
      <c r="I45" s="17">
        <v>25.6</v>
      </c>
      <c r="J45" s="17"/>
      <c r="K45" s="17"/>
      <c r="L45" s="17">
        <v>32.5</v>
      </c>
      <c r="M45" s="17">
        <v>37.299999999999997</v>
      </c>
      <c r="N45" s="17">
        <v>27.6</v>
      </c>
      <c r="O45" s="17">
        <v>27.3</v>
      </c>
      <c r="P45" s="17">
        <v>-6.2</v>
      </c>
      <c r="Q45" s="17">
        <v>-4.5</v>
      </c>
      <c r="R45" s="17">
        <v>53.6</v>
      </c>
      <c r="S45" s="17">
        <v>0.1</v>
      </c>
      <c r="T45" s="17"/>
      <c r="U45" s="17"/>
      <c r="V45" s="17"/>
      <c r="W45" s="17"/>
      <c r="X45" s="17">
        <v>19.2</v>
      </c>
      <c r="Y45" s="17">
        <v>1.3</v>
      </c>
      <c r="Z45" s="17">
        <v>1.4</v>
      </c>
      <c r="AA45" s="17"/>
      <c r="AB45" s="17">
        <v>-3.4</v>
      </c>
      <c r="AC45" s="17">
        <v>3</v>
      </c>
      <c r="AD45" s="17">
        <v>16.100000000000001</v>
      </c>
      <c r="AE45" s="17"/>
      <c r="AF45" s="17"/>
      <c r="AG45" s="17"/>
      <c r="AH45" s="17"/>
      <c r="AI45" s="17">
        <v>10.1</v>
      </c>
      <c r="AJ45" s="17">
        <v>-12</v>
      </c>
      <c r="AK45" s="17"/>
      <c r="AL45" s="17"/>
      <c r="AM45" s="17"/>
      <c r="AN45" s="17">
        <v>-1.5</v>
      </c>
      <c r="AO45" s="17">
        <v>-11</v>
      </c>
      <c r="AP45" s="17">
        <v>1.3</v>
      </c>
      <c r="AQ45" s="17">
        <v>3.2</v>
      </c>
      <c r="AR45" s="17">
        <v>0</v>
      </c>
      <c r="AS45" s="17">
        <v>-0.9</v>
      </c>
      <c r="AT45" s="17">
        <v>1.5</v>
      </c>
      <c r="AU45" s="17">
        <v>0.3</v>
      </c>
      <c r="AV45" s="17">
        <v>18.399999999999999</v>
      </c>
      <c r="AW45" s="17">
        <v>-6.5</v>
      </c>
      <c r="AX45" s="17">
        <v>-42.5</v>
      </c>
      <c r="AY45" s="17">
        <v>7.9</v>
      </c>
      <c r="AZ45" s="17">
        <v>-2.8</v>
      </c>
      <c r="BA45" s="17">
        <v>-0.6</v>
      </c>
      <c r="BB45" s="17">
        <v>-0.9</v>
      </c>
      <c r="BC45" s="17">
        <v>-2.8</v>
      </c>
      <c r="BD45" s="17">
        <v>0.4</v>
      </c>
      <c r="BE45" s="17">
        <v>0.2</v>
      </c>
      <c r="BF45" s="17">
        <v>-5.9</v>
      </c>
      <c r="BG45" s="17"/>
      <c r="BH45" s="17"/>
      <c r="BI45" s="17">
        <v>4.2</v>
      </c>
      <c r="BJ45" s="17">
        <v>0</v>
      </c>
      <c r="BK45" s="17"/>
      <c r="BL45" s="17">
        <v>1.4</v>
      </c>
      <c r="BM45" s="17"/>
      <c r="BN45" s="17"/>
      <c r="BO45" s="17"/>
      <c r="BP45" s="17">
        <v>-3.8</v>
      </c>
      <c r="BQ45" s="17">
        <v>26.3</v>
      </c>
      <c r="BR45" s="17">
        <v>25</v>
      </c>
      <c r="BS45" s="17">
        <v>32.700000000000003</v>
      </c>
      <c r="BT45" s="17">
        <v>47.5</v>
      </c>
      <c r="BU45" s="17"/>
      <c r="BV45" s="17"/>
      <c r="BW45" s="17"/>
      <c r="BX45" s="17">
        <v>0</v>
      </c>
      <c r="BY45" s="17"/>
      <c r="BZ45" s="17"/>
      <c r="CA45" s="17"/>
      <c r="CB45" s="17"/>
      <c r="CC45" s="17">
        <v>-0.7</v>
      </c>
      <c r="CD45" s="17">
        <v>28.1</v>
      </c>
      <c r="CE45" s="17">
        <v>26.5</v>
      </c>
      <c r="CF45" s="17">
        <v>8</v>
      </c>
      <c r="CG45" s="17">
        <v>2.4</v>
      </c>
      <c r="CH45" s="17">
        <v>0.8</v>
      </c>
      <c r="CI45" s="17"/>
      <c r="CJ45" s="17">
        <v>0</v>
      </c>
      <c r="CK45" s="17"/>
      <c r="CL45" s="17">
        <v>54.3</v>
      </c>
      <c r="CM45" s="17">
        <v>58</v>
      </c>
      <c r="CN45" s="17">
        <v>6.2</v>
      </c>
      <c r="CO45" s="17">
        <v>0</v>
      </c>
      <c r="CP45" s="17"/>
      <c r="CQ45" s="17"/>
      <c r="CR45" s="17"/>
      <c r="CS45" s="17"/>
      <c r="CT45" s="17">
        <v>8.4</v>
      </c>
      <c r="CU45" s="17">
        <v>-11.7</v>
      </c>
      <c r="CV45" s="17"/>
      <c r="CW45" s="17">
        <v>-2.8</v>
      </c>
      <c r="CX45" s="17">
        <v>1.9</v>
      </c>
      <c r="CY45" s="17">
        <v>-3.5</v>
      </c>
      <c r="CZ45" s="17"/>
      <c r="DA45" s="17"/>
      <c r="DB45" s="17"/>
      <c r="DC45" s="17">
        <v>0</v>
      </c>
      <c r="DD45" s="17">
        <v>0</v>
      </c>
      <c r="DE45" s="17"/>
      <c r="DF45" s="17"/>
      <c r="DG45" s="17">
        <v>0.1</v>
      </c>
      <c r="DH45" s="17">
        <v>1.4</v>
      </c>
      <c r="DI45" s="17">
        <v>0.2</v>
      </c>
      <c r="DJ45" s="17">
        <v>3.5</v>
      </c>
      <c r="DK45" s="17">
        <v>0.4</v>
      </c>
      <c r="DL45" s="17">
        <v>0.6</v>
      </c>
      <c r="DM45" s="17"/>
      <c r="DN45" s="17">
        <v>0</v>
      </c>
      <c r="DO45" s="17">
        <v>0</v>
      </c>
      <c r="DP45" s="17">
        <v>-3.7</v>
      </c>
      <c r="DQ45" s="17">
        <v>-2.9</v>
      </c>
      <c r="DR45" s="17">
        <v>0.5</v>
      </c>
      <c r="DS45" s="17">
        <v>0.3</v>
      </c>
      <c r="DT45" s="17">
        <v>0.4</v>
      </c>
      <c r="DU45" s="17">
        <v>0.3</v>
      </c>
      <c r="DV45" s="17"/>
      <c r="DW45" s="17">
        <v>-2</v>
      </c>
      <c r="DX45" s="17">
        <v>-0.1</v>
      </c>
      <c r="DY45" s="17">
        <v>0.9</v>
      </c>
      <c r="DZ45" s="17">
        <v>1</v>
      </c>
      <c r="EA45" s="17">
        <v>0.3</v>
      </c>
      <c r="EB45" s="17">
        <v>0</v>
      </c>
      <c r="EC45" s="17">
        <v>9.6999999999999993</v>
      </c>
      <c r="ED45" s="17">
        <v>0.1</v>
      </c>
      <c r="EE45" s="17">
        <v>-6.3</v>
      </c>
      <c r="EF45" s="17">
        <v>-3.1</v>
      </c>
      <c r="EG45" s="17">
        <v>-0.8</v>
      </c>
      <c r="EH45" s="17">
        <v>0.2</v>
      </c>
      <c r="EI45" s="17">
        <v>1.1000000000000001</v>
      </c>
      <c r="EJ45" s="17">
        <v>0.6</v>
      </c>
      <c r="EK45" s="17">
        <v>1.8</v>
      </c>
      <c r="EL45" s="17">
        <v>0.2</v>
      </c>
      <c r="EM45" s="17">
        <v>0.1</v>
      </c>
      <c r="EN45" s="17">
        <v>1</v>
      </c>
      <c r="EO45" s="17">
        <v>-5.6</v>
      </c>
      <c r="EP45" s="17">
        <v>10.9</v>
      </c>
      <c r="EQ45" s="17">
        <v>0</v>
      </c>
      <c r="ER45" s="17">
        <v>8</v>
      </c>
      <c r="ES45" s="17">
        <v>-0.2</v>
      </c>
      <c r="ET45" s="17">
        <v>12.6</v>
      </c>
      <c r="EU45" s="17">
        <v>2</v>
      </c>
      <c r="EV45" s="17">
        <v>2.5</v>
      </c>
      <c r="EW45" s="17">
        <v>1.3</v>
      </c>
      <c r="EX45" s="17">
        <v>0.6</v>
      </c>
      <c r="EY45" s="17">
        <v>0.8</v>
      </c>
      <c r="EZ45" s="17">
        <v>0.6</v>
      </c>
      <c r="FA45" s="17">
        <v>0</v>
      </c>
      <c r="FB45" s="17">
        <v>2</v>
      </c>
      <c r="FC45" s="17">
        <v>0.6</v>
      </c>
      <c r="FD45" s="17">
        <v>2</v>
      </c>
      <c r="FE45" s="17">
        <v>12.4</v>
      </c>
      <c r="FF45" s="17">
        <v>0.4</v>
      </c>
      <c r="FG45" s="17">
        <v>2</v>
      </c>
      <c r="FH45" s="17">
        <v>1.1000000000000001</v>
      </c>
      <c r="FI45" s="17"/>
      <c r="FJ45" s="17"/>
      <c r="FK45" s="17">
        <v>591.70000000000005</v>
      </c>
      <c r="FL45" s="15"/>
      <c r="FM45" s="17">
        <v>0</v>
      </c>
      <c r="FN45" s="17">
        <v>2.1988099999999999</v>
      </c>
      <c r="FO45" s="17">
        <v>1.1719999999999999</v>
      </c>
      <c r="FP45" s="17">
        <v>0.8</v>
      </c>
      <c r="FQ45" s="17">
        <v>0.25733</v>
      </c>
      <c r="FR45" s="17">
        <v>2.3609999999999999E-2</v>
      </c>
      <c r="FS45" s="17">
        <v>0.3</v>
      </c>
      <c r="FT45" s="17">
        <v>0</v>
      </c>
      <c r="FU45" s="17">
        <v>4.7517500000000004</v>
      </c>
    </row>
    <row r="46" spans="1:177" ht="24" customHeight="1" x14ac:dyDescent="0.3">
      <c r="A46" s="16" t="s">
        <v>62</v>
      </c>
      <c r="B46" s="16" t="s">
        <v>778</v>
      </c>
      <c r="C46" s="17">
        <v>3.2</v>
      </c>
      <c r="D46" s="17">
        <v>3.7</v>
      </c>
      <c r="E46" s="17">
        <v>15.7</v>
      </c>
      <c r="F46" s="17"/>
      <c r="G46" s="17"/>
      <c r="H46" s="17">
        <v>-6.8</v>
      </c>
      <c r="I46" s="17">
        <v>21.1</v>
      </c>
      <c r="J46" s="17"/>
      <c r="K46" s="17"/>
      <c r="L46" s="17">
        <v>25.4</v>
      </c>
      <c r="M46" s="17">
        <v>25.2</v>
      </c>
      <c r="N46" s="17">
        <v>14.6</v>
      </c>
      <c r="O46" s="17">
        <v>18.5</v>
      </c>
      <c r="P46" s="17">
        <v>-10.1</v>
      </c>
      <c r="Q46" s="17">
        <v>-7.1</v>
      </c>
      <c r="R46" s="17">
        <v>45.7</v>
      </c>
      <c r="S46" s="17">
        <v>0</v>
      </c>
      <c r="T46" s="17"/>
      <c r="U46" s="17"/>
      <c r="V46" s="17"/>
      <c r="W46" s="17"/>
      <c r="X46" s="17">
        <v>1.9</v>
      </c>
      <c r="Y46" s="17">
        <v>1.6</v>
      </c>
      <c r="Z46" s="17">
        <v>1.4</v>
      </c>
      <c r="AA46" s="17"/>
      <c r="AB46" s="17">
        <v>-3.3</v>
      </c>
      <c r="AC46" s="17">
        <v>3.6</v>
      </c>
      <c r="AD46" s="17">
        <v>17.5</v>
      </c>
      <c r="AE46" s="17"/>
      <c r="AF46" s="17"/>
      <c r="AG46" s="17"/>
      <c r="AH46" s="17"/>
      <c r="AI46" s="17">
        <v>15</v>
      </c>
      <c r="AJ46" s="17">
        <v>-11.5</v>
      </c>
      <c r="AK46" s="17"/>
      <c r="AL46" s="17"/>
      <c r="AM46" s="17"/>
      <c r="AN46" s="17">
        <v>-1.5</v>
      </c>
      <c r="AO46" s="17">
        <v>-12</v>
      </c>
      <c r="AP46" s="17">
        <v>1.3</v>
      </c>
      <c r="AQ46" s="17">
        <v>3.7</v>
      </c>
      <c r="AR46" s="17">
        <v>0</v>
      </c>
      <c r="AS46" s="17">
        <v>0.6</v>
      </c>
      <c r="AT46" s="17">
        <v>1.5</v>
      </c>
      <c r="AU46" s="17">
        <v>0.1</v>
      </c>
      <c r="AV46" s="17">
        <v>10.8</v>
      </c>
      <c r="AW46" s="17">
        <v>-14.2</v>
      </c>
      <c r="AX46" s="17">
        <v>-44.7</v>
      </c>
      <c r="AY46" s="17">
        <v>4.7</v>
      </c>
      <c r="AZ46" s="17">
        <v>-2.8</v>
      </c>
      <c r="BA46" s="17">
        <v>-0.4</v>
      </c>
      <c r="BB46" s="17">
        <v>-2.8</v>
      </c>
      <c r="BC46" s="17">
        <v>-5.3</v>
      </c>
      <c r="BD46" s="17">
        <v>0.4</v>
      </c>
      <c r="BE46" s="17">
        <v>0.2</v>
      </c>
      <c r="BF46" s="17">
        <v>-8.8000000000000007</v>
      </c>
      <c r="BG46" s="17"/>
      <c r="BH46" s="17"/>
      <c r="BI46" s="17">
        <v>1.4</v>
      </c>
      <c r="BJ46" s="17">
        <v>0</v>
      </c>
      <c r="BK46" s="17"/>
      <c r="BL46" s="17">
        <v>0.3</v>
      </c>
      <c r="BM46" s="17"/>
      <c r="BN46" s="17"/>
      <c r="BO46" s="17"/>
      <c r="BP46" s="17">
        <v>-7</v>
      </c>
      <c r="BQ46" s="17">
        <v>22.3</v>
      </c>
      <c r="BR46" s="17">
        <v>21.1</v>
      </c>
      <c r="BS46" s="17">
        <v>28.1</v>
      </c>
      <c r="BT46" s="17">
        <v>43.6</v>
      </c>
      <c r="BU46" s="17"/>
      <c r="BV46" s="17"/>
      <c r="BW46" s="17"/>
      <c r="BX46" s="17">
        <v>0</v>
      </c>
      <c r="BY46" s="17"/>
      <c r="BZ46" s="17"/>
      <c r="CA46" s="17"/>
      <c r="CB46" s="17"/>
      <c r="CC46" s="17">
        <v>-0.7</v>
      </c>
      <c r="CD46" s="17">
        <v>35.799999999999997</v>
      </c>
      <c r="CE46" s="17">
        <v>27.1</v>
      </c>
      <c r="CF46" s="17">
        <v>8.6999999999999993</v>
      </c>
      <c r="CG46" s="17">
        <v>2.2999999999999998</v>
      </c>
      <c r="CH46" s="17">
        <v>0.8</v>
      </c>
      <c r="CI46" s="17"/>
      <c r="CJ46" s="17">
        <v>0</v>
      </c>
      <c r="CK46" s="17"/>
      <c r="CL46" s="17">
        <v>42.6</v>
      </c>
      <c r="CM46" s="17">
        <v>46.3</v>
      </c>
      <c r="CN46" s="17">
        <v>-10.6</v>
      </c>
      <c r="CO46" s="17">
        <v>0</v>
      </c>
      <c r="CP46" s="17"/>
      <c r="CQ46" s="17"/>
      <c r="CR46" s="17"/>
      <c r="CS46" s="17"/>
      <c r="CT46" s="17">
        <v>8.6999999999999993</v>
      </c>
      <c r="CU46" s="17">
        <v>-10.9</v>
      </c>
      <c r="CV46" s="17"/>
      <c r="CW46" s="17">
        <v>-3.9</v>
      </c>
      <c r="CX46" s="17">
        <v>0</v>
      </c>
      <c r="CY46" s="17">
        <v>-2.4</v>
      </c>
      <c r="CZ46" s="17"/>
      <c r="DA46" s="17"/>
      <c r="DB46" s="17"/>
      <c r="DC46" s="17">
        <v>0.1</v>
      </c>
      <c r="DD46" s="17">
        <v>0</v>
      </c>
      <c r="DE46" s="17"/>
      <c r="DF46" s="17"/>
      <c r="DG46" s="17">
        <v>0.1</v>
      </c>
      <c r="DH46" s="17">
        <v>1.3</v>
      </c>
      <c r="DI46" s="17">
        <v>0.2</v>
      </c>
      <c r="DJ46" s="17">
        <v>3.2</v>
      </c>
      <c r="DK46" s="17">
        <v>0.4</v>
      </c>
      <c r="DL46" s="17">
        <v>0.6</v>
      </c>
      <c r="DM46" s="17"/>
      <c r="DN46" s="17">
        <v>0</v>
      </c>
      <c r="DO46" s="17">
        <v>0</v>
      </c>
      <c r="DP46" s="17">
        <v>-3.7</v>
      </c>
      <c r="DQ46" s="17">
        <v>-2.9</v>
      </c>
      <c r="DR46" s="17">
        <v>0.2</v>
      </c>
      <c r="DS46" s="17">
        <v>0</v>
      </c>
      <c r="DT46" s="17">
        <v>0.4</v>
      </c>
      <c r="DU46" s="17">
        <v>0.3</v>
      </c>
      <c r="DV46" s="17"/>
      <c r="DW46" s="17">
        <v>-2</v>
      </c>
      <c r="DX46" s="17">
        <v>-0.1</v>
      </c>
      <c r="DY46" s="17">
        <v>0.9</v>
      </c>
      <c r="DZ46" s="17">
        <v>1</v>
      </c>
      <c r="EA46" s="17">
        <v>0.3</v>
      </c>
      <c r="EB46" s="17">
        <v>0</v>
      </c>
      <c r="EC46" s="17">
        <v>5.0999999999999996</v>
      </c>
      <c r="ED46" s="17">
        <v>0.3</v>
      </c>
      <c r="EE46" s="17">
        <v>-11.7</v>
      </c>
      <c r="EF46" s="17">
        <v>-3.3</v>
      </c>
      <c r="EG46" s="17">
        <v>-1.7</v>
      </c>
      <c r="EH46" s="17">
        <v>0.2</v>
      </c>
      <c r="EI46" s="17">
        <v>1.1000000000000001</v>
      </c>
      <c r="EJ46" s="17">
        <v>0.5</v>
      </c>
      <c r="EK46" s="17">
        <v>1.8</v>
      </c>
      <c r="EL46" s="17">
        <v>0.2</v>
      </c>
      <c r="EM46" s="17">
        <v>0.1</v>
      </c>
      <c r="EN46" s="17">
        <v>1</v>
      </c>
      <c r="EO46" s="17">
        <v>-5.6</v>
      </c>
      <c r="EP46" s="17">
        <v>20.6</v>
      </c>
      <c r="EQ46" s="17">
        <v>0</v>
      </c>
      <c r="ER46" s="17">
        <v>0</v>
      </c>
      <c r="ES46" s="17">
        <v>-0.2</v>
      </c>
      <c r="ET46" s="17">
        <v>13.4</v>
      </c>
      <c r="EU46" s="17">
        <v>1.5</v>
      </c>
      <c r="EV46" s="17">
        <v>0</v>
      </c>
      <c r="EW46" s="17">
        <v>1.3</v>
      </c>
      <c r="EX46" s="17">
        <v>0.6</v>
      </c>
      <c r="EY46" s="17">
        <v>0.8</v>
      </c>
      <c r="EZ46" s="17">
        <v>0.9</v>
      </c>
      <c r="FA46" s="17">
        <v>0</v>
      </c>
      <c r="FB46" s="17">
        <v>0.2</v>
      </c>
      <c r="FC46" s="17">
        <v>0.7</v>
      </c>
      <c r="FD46" s="17">
        <v>2.1</v>
      </c>
      <c r="FE46" s="17">
        <v>11.7</v>
      </c>
      <c r="FF46" s="17">
        <v>0.4</v>
      </c>
      <c r="FG46" s="17">
        <v>0.1</v>
      </c>
      <c r="FH46" s="17">
        <v>1.1000000000000001</v>
      </c>
      <c r="FI46" s="17"/>
      <c r="FJ46" s="17"/>
      <c r="FK46" s="17">
        <v>403.2</v>
      </c>
      <c r="FL46" s="15"/>
      <c r="FM46" s="17">
        <v>0</v>
      </c>
      <c r="FN46" s="17">
        <v>2.6285400000000001</v>
      </c>
      <c r="FO46" s="17">
        <v>1.3120000000000001</v>
      </c>
      <c r="FP46" s="17">
        <v>0.7</v>
      </c>
      <c r="FQ46" s="17">
        <v>0.27434999999999998</v>
      </c>
      <c r="FR46" s="17">
        <v>0</v>
      </c>
      <c r="FS46" s="17">
        <v>0.5</v>
      </c>
      <c r="FT46" s="17">
        <v>0.2</v>
      </c>
      <c r="FU46" s="17">
        <v>5.6148899999999999</v>
      </c>
    </row>
    <row r="47" spans="1:177" ht="24" customHeight="1" x14ac:dyDescent="0.3">
      <c r="A47" s="16" t="s">
        <v>62</v>
      </c>
      <c r="B47" s="16" t="s">
        <v>779</v>
      </c>
      <c r="C47" s="17">
        <v>1.3</v>
      </c>
      <c r="D47" s="17">
        <v>13</v>
      </c>
      <c r="E47" s="17">
        <v>17.600000000000001</v>
      </c>
      <c r="F47" s="17"/>
      <c r="G47" s="17"/>
      <c r="H47" s="17">
        <v>-5.0999999999999996</v>
      </c>
      <c r="I47" s="17">
        <v>18.2</v>
      </c>
      <c r="J47" s="17"/>
      <c r="K47" s="17"/>
      <c r="L47" s="17">
        <v>28.3</v>
      </c>
      <c r="M47" s="17">
        <v>29.8</v>
      </c>
      <c r="N47" s="17">
        <v>19.5</v>
      </c>
      <c r="O47" s="17">
        <v>22.9</v>
      </c>
      <c r="P47" s="17">
        <v>-7.9</v>
      </c>
      <c r="Q47" s="17">
        <v>-6</v>
      </c>
      <c r="R47" s="17">
        <v>51.6</v>
      </c>
      <c r="S47" s="17">
        <v>0</v>
      </c>
      <c r="T47" s="17"/>
      <c r="U47" s="17"/>
      <c r="V47" s="17"/>
      <c r="W47" s="17"/>
      <c r="X47" s="17">
        <v>0.3</v>
      </c>
      <c r="Y47" s="17">
        <v>0.9</v>
      </c>
      <c r="Z47" s="17">
        <v>0.9</v>
      </c>
      <c r="AA47" s="17"/>
      <c r="AB47" s="17">
        <v>-3.3</v>
      </c>
      <c r="AC47" s="17">
        <v>3.3</v>
      </c>
      <c r="AD47" s="17">
        <v>14.8</v>
      </c>
      <c r="AE47" s="17"/>
      <c r="AF47" s="17"/>
      <c r="AG47" s="17"/>
      <c r="AH47" s="17"/>
      <c r="AI47" s="17">
        <v>12.1</v>
      </c>
      <c r="AJ47" s="17">
        <v>-11.9</v>
      </c>
      <c r="AK47" s="17"/>
      <c r="AL47" s="17"/>
      <c r="AM47" s="17"/>
      <c r="AN47" s="17">
        <v>-1.3</v>
      </c>
      <c r="AO47" s="17">
        <v>-13.8</v>
      </c>
      <c r="AP47" s="17">
        <v>0.9</v>
      </c>
      <c r="AQ47" s="17">
        <v>3</v>
      </c>
      <c r="AR47" s="17">
        <v>0</v>
      </c>
      <c r="AS47" s="17">
        <v>0.8</v>
      </c>
      <c r="AT47" s="17">
        <v>1.5</v>
      </c>
      <c r="AU47" s="17">
        <v>-0.5</v>
      </c>
      <c r="AV47" s="17">
        <v>14.8</v>
      </c>
      <c r="AW47" s="17">
        <v>-10.1</v>
      </c>
      <c r="AX47" s="17">
        <v>-40.9</v>
      </c>
      <c r="AY47" s="17">
        <v>6</v>
      </c>
      <c r="AZ47" s="17">
        <v>-2.8</v>
      </c>
      <c r="BA47" s="17">
        <v>-0.5</v>
      </c>
      <c r="BB47" s="17">
        <v>-0.5</v>
      </c>
      <c r="BC47" s="17">
        <v>2.9</v>
      </c>
      <c r="BD47" s="17">
        <v>0.4</v>
      </c>
      <c r="BE47" s="17">
        <v>0.3</v>
      </c>
      <c r="BF47" s="17">
        <v>-6.4</v>
      </c>
      <c r="BG47" s="17"/>
      <c r="BH47" s="17"/>
      <c r="BI47" s="17">
        <v>3.6</v>
      </c>
      <c r="BJ47" s="17">
        <v>0</v>
      </c>
      <c r="BK47" s="17"/>
      <c r="BL47" s="17">
        <v>2</v>
      </c>
      <c r="BM47" s="17"/>
      <c r="BN47" s="17"/>
      <c r="BO47" s="17"/>
      <c r="BP47" s="17">
        <v>0.2</v>
      </c>
      <c r="BQ47" s="17">
        <v>24.3</v>
      </c>
      <c r="BR47" s="17">
        <v>23.1</v>
      </c>
      <c r="BS47" s="17">
        <v>30.5</v>
      </c>
      <c r="BT47" s="17">
        <v>45.6</v>
      </c>
      <c r="BU47" s="17"/>
      <c r="BV47" s="17"/>
      <c r="BW47" s="17"/>
      <c r="BX47" s="17">
        <v>-16.8</v>
      </c>
      <c r="BY47" s="17"/>
      <c r="BZ47" s="17"/>
      <c r="CA47" s="17"/>
      <c r="CB47" s="17"/>
      <c r="CC47" s="17">
        <v>-0.7</v>
      </c>
      <c r="CD47" s="17">
        <v>36.700000000000003</v>
      </c>
      <c r="CE47" s="17">
        <v>49.5</v>
      </c>
      <c r="CF47" s="17">
        <v>8.1999999999999993</v>
      </c>
      <c r="CG47" s="17">
        <v>4.0999999999999996</v>
      </c>
      <c r="CH47" s="17">
        <v>0.8</v>
      </c>
      <c r="CI47" s="17"/>
      <c r="CJ47" s="17">
        <v>0</v>
      </c>
      <c r="CK47" s="17"/>
      <c r="CL47" s="17">
        <v>49.6</v>
      </c>
      <c r="CM47" s="17">
        <v>53.5</v>
      </c>
      <c r="CN47" s="17">
        <v>-0.1</v>
      </c>
      <c r="CO47" s="17">
        <v>0</v>
      </c>
      <c r="CP47" s="17"/>
      <c r="CQ47" s="17"/>
      <c r="CR47" s="17"/>
      <c r="CS47" s="17"/>
      <c r="CT47" s="17">
        <v>7.7</v>
      </c>
      <c r="CU47" s="17">
        <v>-11.4</v>
      </c>
      <c r="CV47" s="17"/>
      <c r="CW47" s="17">
        <v>-5</v>
      </c>
      <c r="CX47" s="17">
        <v>0</v>
      </c>
      <c r="CY47" s="17">
        <v>0</v>
      </c>
      <c r="CZ47" s="17"/>
      <c r="DA47" s="17"/>
      <c r="DB47" s="17"/>
      <c r="DC47" s="17">
        <v>0</v>
      </c>
      <c r="DD47" s="17">
        <v>0</v>
      </c>
      <c r="DE47" s="17"/>
      <c r="DF47" s="17"/>
      <c r="DG47" s="17">
        <v>0.1</v>
      </c>
      <c r="DH47" s="17">
        <v>1.2</v>
      </c>
      <c r="DI47" s="17">
        <v>0.2</v>
      </c>
      <c r="DJ47" s="17">
        <v>4.5999999999999996</v>
      </c>
      <c r="DK47" s="17">
        <v>0.4</v>
      </c>
      <c r="DL47" s="17">
        <v>0.6</v>
      </c>
      <c r="DM47" s="17"/>
      <c r="DN47" s="17">
        <v>0</v>
      </c>
      <c r="DO47" s="17">
        <v>0</v>
      </c>
      <c r="DP47" s="17">
        <v>-3.6</v>
      </c>
      <c r="DQ47" s="17">
        <v>-2.7</v>
      </c>
      <c r="DR47" s="17">
        <v>0.2</v>
      </c>
      <c r="DS47" s="17">
        <v>0.1</v>
      </c>
      <c r="DT47" s="17">
        <v>0.4</v>
      </c>
      <c r="DU47" s="17">
        <v>0.3</v>
      </c>
      <c r="DV47" s="17"/>
      <c r="DW47" s="17">
        <v>-2</v>
      </c>
      <c r="DX47" s="17">
        <v>0</v>
      </c>
      <c r="DY47" s="17">
        <v>0.9</v>
      </c>
      <c r="DZ47" s="17">
        <v>1</v>
      </c>
      <c r="EA47" s="17">
        <v>0.4</v>
      </c>
      <c r="EB47" s="17">
        <v>0</v>
      </c>
      <c r="EC47" s="17">
        <v>3.4</v>
      </c>
      <c r="ED47" s="17">
        <v>0.4</v>
      </c>
      <c r="EE47" s="17">
        <v>-8.4</v>
      </c>
      <c r="EF47" s="17">
        <v>-2.8</v>
      </c>
      <c r="EG47" s="17">
        <v>-1.2</v>
      </c>
      <c r="EH47" s="17">
        <v>0.4</v>
      </c>
      <c r="EI47" s="17">
        <v>1.1000000000000001</v>
      </c>
      <c r="EJ47" s="17">
        <v>0.6</v>
      </c>
      <c r="EK47" s="17">
        <v>1.6</v>
      </c>
      <c r="EL47" s="17">
        <v>0.2</v>
      </c>
      <c r="EM47" s="17">
        <v>0.1</v>
      </c>
      <c r="EN47" s="17">
        <v>1</v>
      </c>
      <c r="EO47" s="17">
        <v>-1.7</v>
      </c>
      <c r="EP47" s="17">
        <v>0</v>
      </c>
      <c r="EQ47" s="17">
        <v>0</v>
      </c>
      <c r="ER47" s="17">
        <v>0</v>
      </c>
      <c r="ES47" s="17">
        <v>-0.2</v>
      </c>
      <c r="ET47" s="17">
        <v>8.3000000000000007</v>
      </c>
      <c r="EU47" s="17">
        <v>1.5</v>
      </c>
      <c r="EV47" s="17">
        <v>0</v>
      </c>
      <c r="EW47" s="17">
        <v>1.3</v>
      </c>
      <c r="EX47" s="17">
        <v>0.6</v>
      </c>
      <c r="EY47" s="17">
        <v>0.6</v>
      </c>
      <c r="EZ47" s="17">
        <v>1.1000000000000001</v>
      </c>
      <c r="FA47" s="17">
        <v>0</v>
      </c>
      <c r="FB47" s="17">
        <v>0.2</v>
      </c>
      <c r="FC47" s="17">
        <v>0.8</v>
      </c>
      <c r="FD47" s="17">
        <v>2.1</v>
      </c>
      <c r="FE47" s="17">
        <v>13.3</v>
      </c>
      <c r="FF47" s="17">
        <v>0.2</v>
      </c>
      <c r="FG47" s="17">
        <v>5</v>
      </c>
      <c r="FH47" s="17">
        <v>1.2</v>
      </c>
      <c r="FI47" s="17"/>
      <c r="FJ47" s="17"/>
      <c r="FK47" s="17">
        <v>492.3</v>
      </c>
      <c r="FL47" s="15"/>
      <c r="FM47" s="17">
        <v>-6.5180000000000002E-2</v>
      </c>
      <c r="FN47" s="17">
        <v>3.226</v>
      </c>
      <c r="FO47" s="17">
        <v>1.6719999999999999</v>
      </c>
      <c r="FP47" s="17">
        <v>0.8</v>
      </c>
      <c r="FQ47" s="17">
        <v>0.28769</v>
      </c>
      <c r="FR47" s="17">
        <v>0</v>
      </c>
      <c r="FS47" s="17">
        <v>-0.1</v>
      </c>
      <c r="FT47" s="17">
        <v>0.2</v>
      </c>
      <c r="FU47" s="17">
        <v>6.0205099999999998</v>
      </c>
    </row>
    <row r="48" spans="1:177" ht="24" customHeight="1" x14ac:dyDescent="0.3">
      <c r="A48" s="16" t="s">
        <v>62</v>
      </c>
      <c r="B48" s="16" t="s">
        <v>780</v>
      </c>
      <c r="C48" s="17">
        <v>4</v>
      </c>
      <c r="D48" s="17">
        <v>6.7</v>
      </c>
      <c r="E48" s="17">
        <v>16.5</v>
      </c>
      <c r="F48" s="17"/>
      <c r="G48" s="17"/>
      <c r="H48" s="17">
        <v>-4.7</v>
      </c>
      <c r="I48" s="17">
        <v>16.2</v>
      </c>
      <c r="J48" s="17"/>
      <c r="K48" s="17"/>
      <c r="L48" s="17">
        <v>22.8</v>
      </c>
      <c r="M48" s="17">
        <v>20.6</v>
      </c>
      <c r="N48" s="17">
        <v>10.1</v>
      </c>
      <c r="O48" s="17">
        <v>15.6</v>
      </c>
      <c r="P48" s="17">
        <v>-9.9</v>
      </c>
      <c r="Q48" s="17">
        <v>-7</v>
      </c>
      <c r="R48" s="17">
        <v>48.2</v>
      </c>
      <c r="S48" s="17">
        <v>0</v>
      </c>
      <c r="T48" s="17"/>
      <c r="U48" s="17"/>
      <c r="V48" s="17"/>
      <c r="W48" s="17"/>
      <c r="X48" s="17">
        <v>0.3</v>
      </c>
      <c r="Y48" s="17">
        <v>0.6</v>
      </c>
      <c r="Z48" s="17">
        <v>0.9</v>
      </c>
      <c r="AA48" s="17"/>
      <c r="AB48" s="17">
        <v>-3.4</v>
      </c>
      <c r="AC48" s="17">
        <v>3.1</v>
      </c>
      <c r="AD48" s="17">
        <v>13.8</v>
      </c>
      <c r="AE48" s="17"/>
      <c r="AF48" s="17"/>
      <c r="AG48" s="17"/>
      <c r="AH48" s="17"/>
      <c r="AI48" s="17">
        <v>11.1</v>
      </c>
      <c r="AJ48" s="17">
        <v>-18.3</v>
      </c>
      <c r="AK48" s="17"/>
      <c r="AL48" s="17"/>
      <c r="AM48" s="17"/>
      <c r="AN48" s="17">
        <v>-0.7</v>
      </c>
      <c r="AO48" s="17">
        <v>-10.9</v>
      </c>
      <c r="AP48" s="17">
        <v>2.1</v>
      </c>
      <c r="AQ48" s="17">
        <v>4</v>
      </c>
      <c r="AR48" s="17">
        <v>1.4</v>
      </c>
      <c r="AS48" s="17">
        <v>0.5</v>
      </c>
      <c r="AT48" s="17">
        <v>1.5</v>
      </c>
      <c r="AU48" s="17">
        <v>0</v>
      </c>
      <c r="AV48" s="17">
        <v>11.9</v>
      </c>
      <c r="AW48" s="17">
        <v>-12.8</v>
      </c>
      <c r="AX48" s="17">
        <v>-43.8</v>
      </c>
      <c r="AY48" s="17">
        <v>6.4</v>
      </c>
      <c r="AZ48" s="17">
        <v>-3</v>
      </c>
      <c r="BA48" s="17">
        <v>-0.7</v>
      </c>
      <c r="BB48" s="17">
        <v>-0.6</v>
      </c>
      <c r="BC48" s="17">
        <v>3.2</v>
      </c>
      <c r="BD48" s="17">
        <v>0.4</v>
      </c>
      <c r="BE48" s="17">
        <v>0.3</v>
      </c>
      <c r="BF48" s="17">
        <v>-6.3</v>
      </c>
      <c r="BG48" s="17"/>
      <c r="BH48" s="17"/>
      <c r="BI48" s="17">
        <v>3.6</v>
      </c>
      <c r="BJ48" s="17">
        <v>0</v>
      </c>
      <c r="BK48" s="17"/>
      <c r="BL48" s="17">
        <v>1.9</v>
      </c>
      <c r="BM48" s="17"/>
      <c r="BN48" s="17"/>
      <c r="BO48" s="17"/>
      <c r="BP48" s="17">
        <v>1.4</v>
      </c>
      <c r="BQ48" s="17">
        <v>22.2</v>
      </c>
      <c r="BR48" s="17">
        <v>21</v>
      </c>
      <c r="BS48" s="17">
        <v>28.2</v>
      </c>
      <c r="BT48" s="17">
        <v>43.5</v>
      </c>
      <c r="BU48" s="17"/>
      <c r="BV48" s="17"/>
      <c r="BW48" s="17"/>
      <c r="BX48" s="17">
        <v>-19.600000000000001</v>
      </c>
      <c r="BY48" s="17"/>
      <c r="BZ48" s="17"/>
      <c r="CA48" s="17"/>
      <c r="CB48" s="17"/>
      <c r="CC48" s="17">
        <v>-0.7</v>
      </c>
      <c r="CD48" s="17">
        <v>36.6</v>
      </c>
      <c r="CE48" s="17">
        <v>49.4</v>
      </c>
      <c r="CF48" s="17">
        <v>7.7</v>
      </c>
      <c r="CG48" s="17">
        <v>2.4</v>
      </c>
      <c r="CH48" s="17">
        <v>0.8</v>
      </c>
      <c r="CI48" s="17"/>
      <c r="CJ48" s="17">
        <v>0</v>
      </c>
      <c r="CK48" s="17"/>
      <c r="CL48" s="17">
        <v>47.4</v>
      </c>
      <c r="CM48" s="17">
        <v>51.2</v>
      </c>
      <c r="CN48" s="17">
        <v>-3.7</v>
      </c>
      <c r="CO48" s="17">
        <v>0</v>
      </c>
      <c r="CP48" s="17"/>
      <c r="CQ48" s="17"/>
      <c r="CR48" s="17"/>
      <c r="CS48" s="17"/>
      <c r="CT48" s="17">
        <v>5.6</v>
      </c>
      <c r="CU48" s="17">
        <v>-3.5</v>
      </c>
      <c r="CV48" s="17"/>
      <c r="CW48" s="17">
        <v>-6.3</v>
      </c>
      <c r="CX48" s="17">
        <v>0</v>
      </c>
      <c r="CY48" s="17">
        <v>0</v>
      </c>
      <c r="CZ48" s="17"/>
      <c r="DA48" s="17"/>
      <c r="DB48" s="17"/>
      <c r="DC48" s="17">
        <v>0</v>
      </c>
      <c r="DD48" s="17">
        <v>0</v>
      </c>
      <c r="DE48" s="17"/>
      <c r="DF48" s="17"/>
      <c r="DG48" s="17">
        <v>0.1</v>
      </c>
      <c r="DH48" s="17">
        <v>1.2</v>
      </c>
      <c r="DI48" s="17">
        <v>0.2</v>
      </c>
      <c r="DJ48" s="17">
        <v>3.1</v>
      </c>
      <c r="DK48" s="17">
        <v>0.3</v>
      </c>
      <c r="DL48" s="17">
        <v>0.5</v>
      </c>
      <c r="DM48" s="17"/>
      <c r="DN48" s="17">
        <v>0</v>
      </c>
      <c r="DO48" s="17">
        <v>0</v>
      </c>
      <c r="DP48" s="17">
        <v>-4.3</v>
      </c>
      <c r="DQ48" s="17">
        <v>-4.8</v>
      </c>
      <c r="DR48" s="17">
        <v>0.2</v>
      </c>
      <c r="DS48" s="17">
        <v>0.1</v>
      </c>
      <c r="DT48" s="17">
        <v>0.4</v>
      </c>
      <c r="DU48" s="17">
        <v>0.3</v>
      </c>
      <c r="DV48" s="17"/>
      <c r="DW48" s="17">
        <v>-2</v>
      </c>
      <c r="DX48" s="17">
        <v>0</v>
      </c>
      <c r="DY48" s="17">
        <v>0.9</v>
      </c>
      <c r="DZ48" s="17">
        <v>1</v>
      </c>
      <c r="EA48" s="17">
        <v>0.5</v>
      </c>
      <c r="EB48" s="17">
        <v>0</v>
      </c>
      <c r="EC48" s="17">
        <v>0</v>
      </c>
      <c r="ED48" s="17">
        <v>0.4</v>
      </c>
      <c r="EE48" s="17">
        <v>-6.9</v>
      </c>
      <c r="EF48" s="17">
        <v>-7.6</v>
      </c>
      <c r="EG48" s="17">
        <v>-0.8</v>
      </c>
      <c r="EH48" s="17">
        <v>-0.2</v>
      </c>
      <c r="EI48" s="17">
        <v>1.1000000000000001</v>
      </c>
      <c r="EJ48" s="17">
        <v>0.2</v>
      </c>
      <c r="EK48" s="17">
        <v>1.5</v>
      </c>
      <c r="EL48" s="17">
        <v>0.2</v>
      </c>
      <c r="EM48" s="17">
        <v>0.1</v>
      </c>
      <c r="EN48" s="17">
        <v>1</v>
      </c>
      <c r="EO48" s="17">
        <v>-0.8</v>
      </c>
      <c r="EP48" s="17">
        <v>0</v>
      </c>
      <c r="EQ48" s="17">
        <v>0</v>
      </c>
      <c r="ER48" s="17">
        <v>0</v>
      </c>
      <c r="ES48" s="17">
        <v>-0.2</v>
      </c>
      <c r="ET48" s="17">
        <v>2.6</v>
      </c>
      <c r="EU48" s="17">
        <v>0</v>
      </c>
      <c r="EV48" s="17">
        <v>0</v>
      </c>
      <c r="EW48" s="17">
        <v>1.3</v>
      </c>
      <c r="EX48" s="17">
        <v>0.6</v>
      </c>
      <c r="EY48" s="17">
        <v>0.6</v>
      </c>
      <c r="EZ48" s="17">
        <v>1.1000000000000001</v>
      </c>
      <c r="FA48" s="17">
        <v>0</v>
      </c>
      <c r="FB48" s="17">
        <v>0.2</v>
      </c>
      <c r="FC48" s="17">
        <v>1.2</v>
      </c>
      <c r="FD48" s="17">
        <v>4.0999999999999996</v>
      </c>
      <c r="FE48" s="17">
        <v>12.9</v>
      </c>
      <c r="FF48" s="17">
        <v>0.5</v>
      </c>
      <c r="FG48" s="17">
        <v>2.1</v>
      </c>
      <c r="FH48" s="17">
        <v>1.9</v>
      </c>
      <c r="FI48" s="17"/>
      <c r="FJ48" s="17"/>
      <c r="FK48" s="17">
        <v>404</v>
      </c>
      <c r="FL48" s="15"/>
      <c r="FM48" s="17">
        <v>-0.1331</v>
      </c>
      <c r="FN48" s="17">
        <v>-2.7E-2</v>
      </c>
      <c r="FO48" s="17">
        <v>1.304</v>
      </c>
      <c r="FP48" s="17">
        <v>0.8</v>
      </c>
      <c r="FQ48" s="17">
        <v>0.28208</v>
      </c>
      <c r="FR48" s="17">
        <v>0</v>
      </c>
      <c r="FS48" s="17">
        <v>0.1</v>
      </c>
      <c r="FT48" s="17">
        <v>0.2</v>
      </c>
      <c r="FU48" s="17">
        <v>2.5259800000000001</v>
      </c>
    </row>
    <row r="49" spans="1:177" ht="24" customHeight="1" x14ac:dyDescent="0.3">
      <c r="A49" s="16" t="s">
        <v>62</v>
      </c>
      <c r="B49" s="16" t="s">
        <v>781</v>
      </c>
      <c r="C49" s="17">
        <v>4.5</v>
      </c>
      <c r="D49" s="17">
        <v>6.8</v>
      </c>
      <c r="E49" s="17">
        <v>16.7</v>
      </c>
      <c r="F49" s="17"/>
      <c r="G49" s="17"/>
      <c r="H49" s="17">
        <v>-4.2</v>
      </c>
      <c r="I49" s="17">
        <v>12.1</v>
      </c>
      <c r="J49" s="17"/>
      <c r="K49" s="17"/>
      <c r="L49" s="17">
        <v>19.600000000000001</v>
      </c>
      <c r="M49" s="17">
        <v>18</v>
      </c>
      <c r="N49" s="17">
        <v>7.7</v>
      </c>
      <c r="O49" s="17">
        <v>11.6</v>
      </c>
      <c r="P49" s="17">
        <v>-10.9</v>
      </c>
      <c r="Q49" s="17">
        <v>-7.7</v>
      </c>
      <c r="R49" s="17">
        <v>58.3</v>
      </c>
      <c r="S49" s="17">
        <v>0</v>
      </c>
      <c r="T49" s="17"/>
      <c r="U49" s="17"/>
      <c r="V49" s="17"/>
      <c r="W49" s="17"/>
      <c r="X49" s="17">
        <v>1</v>
      </c>
      <c r="Y49" s="17">
        <v>0.8</v>
      </c>
      <c r="Z49" s="17">
        <v>1.1000000000000001</v>
      </c>
      <c r="AA49" s="17"/>
      <c r="AB49" s="17">
        <v>-3.4</v>
      </c>
      <c r="AC49" s="17">
        <v>3</v>
      </c>
      <c r="AD49" s="17">
        <v>13.6</v>
      </c>
      <c r="AE49" s="17"/>
      <c r="AF49" s="17"/>
      <c r="AG49" s="17"/>
      <c r="AH49" s="17"/>
      <c r="AI49" s="17">
        <v>9.6</v>
      </c>
      <c r="AJ49" s="17">
        <v>-7.5</v>
      </c>
      <c r="AK49" s="17"/>
      <c r="AL49" s="17"/>
      <c r="AM49" s="17"/>
      <c r="AN49" s="17">
        <v>-0.7</v>
      </c>
      <c r="AO49" s="17">
        <v>-11.6</v>
      </c>
      <c r="AP49" s="17">
        <v>0.8</v>
      </c>
      <c r="AQ49" s="17">
        <v>3.3</v>
      </c>
      <c r="AR49" s="17">
        <v>0</v>
      </c>
      <c r="AS49" s="17">
        <v>0.6</v>
      </c>
      <c r="AT49" s="17">
        <v>1.5</v>
      </c>
      <c r="AU49" s="17">
        <v>0.2</v>
      </c>
      <c r="AV49" s="17">
        <v>10.1</v>
      </c>
      <c r="AW49" s="17">
        <v>-14.7</v>
      </c>
      <c r="AX49" s="17">
        <v>-45.6</v>
      </c>
      <c r="AY49" s="17">
        <v>6.9</v>
      </c>
      <c r="AZ49" s="17">
        <v>-2.9</v>
      </c>
      <c r="BA49" s="17">
        <v>-0.6</v>
      </c>
      <c r="BB49" s="17">
        <v>-0.5</v>
      </c>
      <c r="BC49" s="17">
        <v>2.1</v>
      </c>
      <c r="BD49" s="17">
        <v>0.4</v>
      </c>
      <c r="BE49" s="17">
        <v>0.3</v>
      </c>
      <c r="BF49" s="17">
        <v>-6.3</v>
      </c>
      <c r="BG49" s="17"/>
      <c r="BH49" s="17"/>
      <c r="BI49" s="17">
        <v>2.9</v>
      </c>
      <c r="BJ49" s="17">
        <v>0</v>
      </c>
      <c r="BK49" s="17"/>
      <c r="BL49" s="17">
        <v>1.3</v>
      </c>
      <c r="BM49" s="17"/>
      <c r="BN49" s="17"/>
      <c r="BO49" s="17"/>
      <c r="BP49" s="17">
        <v>1.1000000000000001</v>
      </c>
      <c r="BQ49" s="17">
        <v>21.3</v>
      </c>
      <c r="BR49" s="17">
        <v>20.100000000000001</v>
      </c>
      <c r="BS49" s="17">
        <v>27.2</v>
      </c>
      <c r="BT49" s="17">
        <v>42.5</v>
      </c>
      <c r="BU49" s="17"/>
      <c r="BV49" s="17"/>
      <c r="BW49" s="17"/>
      <c r="BX49" s="17">
        <v>-19.3</v>
      </c>
      <c r="BY49" s="17"/>
      <c r="BZ49" s="17"/>
      <c r="CA49" s="17"/>
      <c r="CB49" s="17"/>
      <c r="CC49" s="17">
        <v>-0.7</v>
      </c>
      <c r="CD49" s="17">
        <v>36.799999999999997</v>
      </c>
      <c r="CE49" s="17">
        <v>49.4</v>
      </c>
      <c r="CF49" s="17">
        <v>8</v>
      </c>
      <c r="CG49" s="17">
        <v>9.6</v>
      </c>
      <c r="CH49" s="17">
        <v>1</v>
      </c>
      <c r="CI49" s="17"/>
      <c r="CJ49" s="17">
        <v>0</v>
      </c>
      <c r="CK49" s="17"/>
      <c r="CL49" s="17">
        <v>44.5</v>
      </c>
      <c r="CM49" s="17">
        <v>48.2</v>
      </c>
      <c r="CN49" s="17">
        <v>-7.8</v>
      </c>
      <c r="CO49" s="17">
        <v>0</v>
      </c>
      <c r="CP49" s="17"/>
      <c r="CQ49" s="17"/>
      <c r="CR49" s="17"/>
      <c r="CS49" s="17"/>
      <c r="CT49" s="17">
        <v>2.5</v>
      </c>
      <c r="CU49" s="17">
        <v>-5.4</v>
      </c>
      <c r="CV49" s="17"/>
      <c r="CW49" s="17">
        <v>-7.1</v>
      </c>
      <c r="CX49" s="17">
        <v>0</v>
      </c>
      <c r="CY49" s="17">
        <v>0</v>
      </c>
      <c r="CZ49" s="17"/>
      <c r="DA49" s="17"/>
      <c r="DB49" s="17"/>
      <c r="DC49" s="17">
        <v>0</v>
      </c>
      <c r="DD49" s="17">
        <v>0</v>
      </c>
      <c r="DE49" s="17"/>
      <c r="DF49" s="17"/>
      <c r="DG49" s="17">
        <v>0.1</v>
      </c>
      <c r="DH49" s="17">
        <v>1.2</v>
      </c>
      <c r="DI49" s="17">
        <v>0.2</v>
      </c>
      <c r="DJ49" s="17">
        <v>3.1</v>
      </c>
      <c r="DK49" s="17">
        <v>0.3</v>
      </c>
      <c r="DL49" s="17">
        <v>0.5</v>
      </c>
      <c r="DM49" s="17"/>
      <c r="DN49" s="17">
        <v>0</v>
      </c>
      <c r="DO49" s="17">
        <v>0</v>
      </c>
      <c r="DP49" s="17">
        <v>-4</v>
      </c>
      <c r="DQ49" s="17">
        <v>-4</v>
      </c>
      <c r="DR49" s="17">
        <v>0.2</v>
      </c>
      <c r="DS49" s="17">
        <v>0</v>
      </c>
      <c r="DT49" s="17">
        <v>0.3</v>
      </c>
      <c r="DU49" s="17">
        <v>0.3</v>
      </c>
      <c r="DV49" s="17"/>
      <c r="DW49" s="17">
        <v>-2</v>
      </c>
      <c r="DX49" s="17">
        <v>0.1</v>
      </c>
      <c r="DY49" s="17">
        <v>0.9</v>
      </c>
      <c r="DZ49" s="17">
        <v>1</v>
      </c>
      <c r="EA49" s="17">
        <v>0.4</v>
      </c>
      <c r="EB49" s="17">
        <v>0</v>
      </c>
      <c r="EC49" s="17">
        <v>0</v>
      </c>
      <c r="ED49" s="17">
        <v>0.4</v>
      </c>
      <c r="EE49" s="17">
        <v>-8</v>
      </c>
      <c r="EF49" s="17">
        <v>-8.5</v>
      </c>
      <c r="EG49" s="17">
        <v>-0.8</v>
      </c>
      <c r="EH49" s="17">
        <v>-0.3</v>
      </c>
      <c r="EI49" s="17">
        <v>1.1000000000000001</v>
      </c>
      <c r="EJ49" s="17">
        <v>0.3</v>
      </c>
      <c r="EK49" s="17">
        <v>1.5</v>
      </c>
      <c r="EL49" s="17">
        <v>0.2</v>
      </c>
      <c r="EM49" s="17">
        <v>0.1</v>
      </c>
      <c r="EN49" s="17">
        <v>1</v>
      </c>
      <c r="EO49" s="17">
        <v>0</v>
      </c>
      <c r="EP49" s="17">
        <v>0</v>
      </c>
      <c r="EQ49" s="17">
        <v>0</v>
      </c>
      <c r="ER49" s="17">
        <v>0</v>
      </c>
      <c r="ES49" s="17">
        <v>-0.2</v>
      </c>
      <c r="ET49" s="17">
        <v>1.3</v>
      </c>
      <c r="EU49" s="17">
        <v>0</v>
      </c>
      <c r="EV49" s="17">
        <v>0</v>
      </c>
      <c r="EW49" s="17">
        <v>1.3</v>
      </c>
      <c r="EX49" s="17">
        <v>0.6</v>
      </c>
      <c r="EY49" s="17">
        <v>0.6</v>
      </c>
      <c r="EZ49" s="17">
        <v>1.1000000000000001</v>
      </c>
      <c r="FA49" s="17">
        <v>0</v>
      </c>
      <c r="FB49" s="17">
        <v>0.2</v>
      </c>
      <c r="FC49" s="17">
        <v>0.8</v>
      </c>
      <c r="FD49" s="17">
        <v>4.0999999999999996</v>
      </c>
      <c r="FE49" s="17">
        <v>12.5</v>
      </c>
      <c r="FF49" s="17">
        <v>0.5</v>
      </c>
      <c r="FG49" s="17">
        <v>2.1</v>
      </c>
      <c r="FH49" s="17">
        <v>1.7</v>
      </c>
      <c r="FI49" s="17"/>
      <c r="FJ49" s="17"/>
      <c r="FK49" s="17">
        <v>382.3</v>
      </c>
      <c r="FL49" s="15"/>
      <c r="FM49" s="17">
        <v>0</v>
      </c>
      <c r="FN49" s="17">
        <v>-1E-3</v>
      </c>
      <c r="FO49" s="17">
        <v>1.24</v>
      </c>
      <c r="FP49" s="17">
        <v>0.9</v>
      </c>
      <c r="FQ49" s="17">
        <v>0.28954000000000002</v>
      </c>
      <c r="FR49" s="17">
        <v>6.5960000000000005E-2</v>
      </c>
      <c r="FS49" s="17">
        <v>-0.1</v>
      </c>
      <c r="FT49" s="17">
        <v>0.2</v>
      </c>
      <c r="FU49" s="17">
        <v>2.5945</v>
      </c>
    </row>
    <row r="50" spans="1:177" ht="24" customHeight="1" x14ac:dyDescent="0.3">
      <c r="A50" s="18" t="s">
        <v>62</v>
      </c>
      <c r="B50" s="18" t="s">
        <v>782</v>
      </c>
      <c r="C50" s="19">
        <v>1</v>
      </c>
      <c r="D50" s="19">
        <v>4.9000000000000004</v>
      </c>
      <c r="E50" s="19">
        <v>16.600000000000001</v>
      </c>
      <c r="F50" s="19"/>
      <c r="G50" s="19"/>
      <c r="H50" s="19">
        <v>-4.0999999999999996</v>
      </c>
      <c r="I50" s="19">
        <v>12.3</v>
      </c>
      <c r="J50" s="19"/>
      <c r="K50" s="19"/>
      <c r="L50" s="19">
        <v>18.2</v>
      </c>
      <c r="M50" s="19">
        <v>17.3</v>
      </c>
      <c r="N50" s="19">
        <v>6.9</v>
      </c>
      <c r="O50" s="19">
        <v>9.6</v>
      </c>
      <c r="P50" s="19">
        <v>-12.7</v>
      </c>
      <c r="Q50" s="19">
        <v>-8.9</v>
      </c>
      <c r="R50" s="19">
        <v>52</v>
      </c>
      <c r="S50" s="19">
        <v>0</v>
      </c>
      <c r="T50" s="19"/>
      <c r="U50" s="19"/>
      <c r="V50" s="19"/>
      <c r="W50" s="19"/>
      <c r="X50" s="19">
        <v>0.2</v>
      </c>
      <c r="Y50" s="19">
        <v>0.4</v>
      </c>
      <c r="Z50" s="19">
        <v>0.7</v>
      </c>
      <c r="AA50" s="19"/>
      <c r="AB50" s="19">
        <v>-3.4</v>
      </c>
      <c r="AC50" s="19">
        <v>2.7</v>
      </c>
      <c r="AD50" s="19">
        <v>12.2</v>
      </c>
      <c r="AE50" s="19"/>
      <c r="AF50" s="19"/>
      <c r="AG50" s="19"/>
      <c r="AH50" s="19"/>
      <c r="AI50" s="19">
        <v>8.4</v>
      </c>
      <c r="AJ50" s="19">
        <v>0.2</v>
      </c>
      <c r="AK50" s="19"/>
      <c r="AL50" s="19"/>
      <c r="AM50" s="19"/>
      <c r="AN50" s="19">
        <v>-0.8</v>
      </c>
      <c r="AO50" s="19">
        <v>-11.8</v>
      </c>
      <c r="AP50" s="19">
        <v>0.3</v>
      </c>
      <c r="AQ50" s="19">
        <v>3.9</v>
      </c>
      <c r="AR50" s="19">
        <v>0</v>
      </c>
      <c r="AS50" s="19">
        <v>0.7</v>
      </c>
      <c r="AT50" s="19">
        <v>1.5</v>
      </c>
      <c r="AU50" s="19">
        <v>0.4</v>
      </c>
      <c r="AV50" s="19">
        <v>2.7</v>
      </c>
      <c r="AW50" s="19">
        <v>-22.2</v>
      </c>
      <c r="AX50" s="19">
        <v>-51.8</v>
      </c>
      <c r="AY50" s="19">
        <v>5.5</v>
      </c>
      <c r="AZ50" s="19">
        <v>-2.8</v>
      </c>
      <c r="BA50" s="19">
        <v>-0.3</v>
      </c>
      <c r="BB50" s="19">
        <v>-0.4</v>
      </c>
      <c r="BC50" s="19">
        <v>2.2999999999999998</v>
      </c>
      <c r="BD50" s="19">
        <v>0.4</v>
      </c>
      <c r="BE50" s="19">
        <v>0.3</v>
      </c>
      <c r="BF50" s="19">
        <v>-5.8</v>
      </c>
      <c r="BG50" s="19"/>
      <c r="BH50" s="19"/>
      <c r="BI50" s="19">
        <v>2.2000000000000002</v>
      </c>
      <c r="BJ50" s="19">
        <v>0</v>
      </c>
      <c r="BK50" s="19"/>
      <c r="BL50" s="19">
        <v>1.2</v>
      </c>
      <c r="BM50" s="19"/>
      <c r="BN50" s="19"/>
      <c r="BO50" s="19"/>
      <c r="BP50" s="19">
        <v>0.3</v>
      </c>
      <c r="BQ50" s="19">
        <v>19.600000000000001</v>
      </c>
      <c r="BR50" s="19">
        <v>18.3</v>
      </c>
      <c r="BS50" s="19">
        <v>25.6</v>
      </c>
      <c r="BT50" s="19">
        <v>40.9</v>
      </c>
      <c r="BU50" s="19"/>
      <c r="BV50" s="19"/>
      <c r="BW50" s="19"/>
      <c r="BX50" s="19">
        <v>-30.6</v>
      </c>
      <c r="BY50" s="19"/>
      <c r="BZ50" s="19"/>
      <c r="CA50" s="19"/>
      <c r="CB50" s="19"/>
      <c r="CC50" s="19">
        <v>-0.7</v>
      </c>
      <c r="CD50" s="19">
        <v>63.7</v>
      </c>
      <c r="CE50" s="19">
        <v>49.5</v>
      </c>
      <c r="CF50" s="19">
        <v>7.9</v>
      </c>
      <c r="CG50" s="19">
        <v>9.5</v>
      </c>
      <c r="CH50" s="19">
        <v>1.1000000000000001</v>
      </c>
      <c r="CI50" s="19"/>
      <c r="CJ50" s="19">
        <v>0</v>
      </c>
      <c r="CK50" s="19"/>
      <c r="CL50" s="19">
        <v>41.8</v>
      </c>
      <c r="CM50" s="19">
        <v>45.5</v>
      </c>
      <c r="CN50" s="19">
        <v>-11.4</v>
      </c>
      <c r="CO50" s="19">
        <v>0</v>
      </c>
      <c r="CP50" s="19"/>
      <c r="CQ50" s="19"/>
      <c r="CR50" s="19"/>
      <c r="CS50" s="19"/>
      <c r="CT50" s="19">
        <v>0</v>
      </c>
      <c r="CU50" s="19">
        <v>-6.1</v>
      </c>
      <c r="CV50" s="19"/>
      <c r="CW50" s="19">
        <v>-7.8</v>
      </c>
      <c r="CX50" s="19">
        <v>0</v>
      </c>
      <c r="CY50" s="19">
        <v>0</v>
      </c>
      <c r="CZ50" s="19"/>
      <c r="DA50" s="19"/>
      <c r="DB50" s="19"/>
      <c r="DC50" s="19">
        <v>0</v>
      </c>
      <c r="DD50" s="19">
        <v>-0.3</v>
      </c>
      <c r="DE50" s="19"/>
      <c r="DF50" s="19"/>
      <c r="DG50" s="19">
        <v>0.1</v>
      </c>
      <c r="DH50" s="19">
        <v>1.2</v>
      </c>
      <c r="DI50" s="19">
        <v>0.2</v>
      </c>
      <c r="DJ50" s="19">
        <v>1.7</v>
      </c>
      <c r="DK50" s="19">
        <v>0.3</v>
      </c>
      <c r="DL50" s="19">
        <v>0.6</v>
      </c>
      <c r="DM50" s="19"/>
      <c r="DN50" s="19">
        <v>0</v>
      </c>
      <c r="DO50" s="19">
        <v>0</v>
      </c>
      <c r="DP50" s="19">
        <v>-4.7</v>
      </c>
      <c r="DQ50" s="19">
        <v>-5.9</v>
      </c>
      <c r="DR50" s="19">
        <v>0</v>
      </c>
      <c r="DS50" s="19">
        <v>0</v>
      </c>
      <c r="DT50" s="19">
        <v>-0.1</v>
      </c>
      <c r="DU50" s="19">
        <v>0.3</v>
      </c>
      <c r="DV50" s="19"/>
      <c r="DW50" s="19">
        <v>-2</v>
      </c>
      <c r="DX50" s="19">
        <v>0.1</v>
      </c>
      <c r="DY50" s="19">
        <v>0.9</v>
      </c>
      <c r="DZ50" s="19">
        <v>1</v>
      </c>
      <c r="EA50" s="19">
        <v>0.3</v>
      </c>
      <c r="EB50" s="19">
        <v>0</v>
      </c>
      <c r="EC50" s="19">
        <v>0</v>
      </c>
      <c r="ED50" s="19">
        <v>0</v>
      </c>
      <c r="EE50" s="19">
        <v>-8.3000000000000007</v>
      </c>
      <c r="EF50" s="19">
        <v>-9</v>
      </c>
      <c r="EG50" s="19">
        <v>-1.1000000000000001</v>
      </c>
      <c r="EH50" s="19">
        <v>-0.3</v>
      </c>
      <c r="EI50" s="19">
        <v>1.1000000000000001</v>
      </c>
      <c r="EJ50" s="19">
        <v>0.3</v>
      </c>
      <c r="EK50" s="19">
        <v>1.3</v>
      </c>
      <c r="EL50" s="19">
        <v>0.2</v>
      </c>
      <c r="EM50" s="19">
        <v>0.1</v>
      </c>
      <c r="EN50" s="19">
        <v>1</v>
      </c>
      <c r="EO50" s="19">
        <v>0</v>
      </c>
      <c r="EP50" s="19">
        <v>0</v>
      </c>
      <c r="EQ50" s="19">
        <v>0</v>
      </c>
      <c r="ER50" s="19">
        <v>0</v>
      </c>
      <c r="ES50" s="19">
        <v>-0.2</v>
      </c>
      <c r="ET50" s="19">
        <v>-1.2</v>
      </c>
      <c r="EU50" s="19">
        <v>0</v>
      </c>
      <c r="EV50" s="19">
        <v>0</v>
      </c>
      <c r="EW50" s="19">
        <v>1.3</v>
      </c>
      <c r="EX50" s="19">
        <v>0.6</v>
      </c>
      <c r="EY50" s="19">
        <v>0.6</v>
      </c>
      <c r="EZ50" s="19">
        <v>1.1000000000000001</v>
      </c>
      <c r="FA50" s="19">
        <v>0</v>
      </c>
      <c r="FB50" s="19">
        <v>0.2</v>
      </c>
      <c r="FC50" s="19">
        <v>0.8</v>
      </c>
      <c r="FD50" s="19">
        <v>4.0999999999999996</v>
      </c>
      <c r="FE50" s="19">
        <v>12.7</v>
      </c>
      <c r="FF50" s="19">
        <v>0</v>
      </c>
      <c r="FG50" s="19">
        <v>1.6</v>
      </c>
      <c r="FH50" s="19">
        <v>1.4</v>
      </c>
      <c r="FI50" s="19"/>
      <c r="FJ50" s="19"/>
      <c r="FK50" s="19">
        <v>329.1</v>
      </c>
      <c r="FL50" s="15"/>
      <c r="FM50" s="19">
        <v>1.30246</v>
      </c>
      <c r="FN50" s="19">
        <v>-0.314</v>
      </c>
      <c r="FO50" s="19">
        <v>1.26</v>
      </c>
      <c r="FP50" s="19">
        <v>0.9</v>
      </c>
      <c r="FQ50" s="19">
        <v>0.31169999999999998</v>
      </c>
      <c r="FR50" s="19">
        <v>0.15545999999999999</v>
      </c>
      <c r="FS50" s="19">
        <v>-0.1</v>
      </c>
      <c r="FT50" s="19">
        <v>0.2</v>
      </c>
      <c r="FU50" s="19">
        <v>3.7156199999999999</v>
      </c>
    </row>
    <row r="51" spans="1:177" ht="24" customHeight="1" x14ac:dyDescent="0.3">
      <c r="A51" s="13" t="s">
        <v>62</v>
      </c>
      <c r="B51" s="13" t="s">
        <v>783</v>
      </c>
      <c r="C51" s="14">
        <v>2.2999999999999998</v>
      </c>
      <c r="D51" s="14">
        <v>7.1</v>
      </c>
      <c r="E51" s="14">
        <v>17</v>
      </c>
      <c r="F51" s="14"/>
      <c r="G51" s="14"/>
      <c r="H51" s="14">
        <v>-4.5999999999999996</v>
      </c>
      <c r="I51" s="14">
        <v>12.5</v>
      </c>
      <c r="J51" s="14"/>
      <c r="K51" s="14"/>
      <c r="L51" s="14">
        <v>-9.3000000000000007</v>
      </c>
      <c r="M51" s="14">
        <v>-1.8</v>
      </c>
      <c r="N51" s="14">
        <v>5.5</v>
      </c>
      <c r="O51" s="14">
        <v>13.1</v>
      </c>
      <c r="P51" s="14">
        <v>-11</v>
      </c>
      <c r="Q51" s="14">
        <v>-7.6</v>
      </c>
      <c r="R51" s="14">
        <v>48.5</v>
      </c>
      <c r="S51" s="14">
        <v>0.1</v>
      </c>
      <c r="T51" s="14"/>
      <c r="U51" s="14"/>
      <c r="V51" s="14"/>
      <c r="W51" s="14"/>
      <c r="X51" s="14">
        <v>1.8</v>
      </c>
      <c r="Y51" s="14">
        <v>0.6</v>
      </c>
      <c r="Z51" s="14">
        <v>0.9</v>
      </c>
      <c r="AA51" s="14"/>
      <c r="AB51" s="14">
        <v>-3.4</v>
      </c>
      <c r="AC51" s="14">
        <v>2.9</v>
      </c>
      <c r="AD51" s="14">
        <v>12.8</v>
      </c>
      <c r="AE51" s="14"/>
      <c r="AF51" s="14"/>
      <c r="AG51" s="14"/>
      <c r="AH51" s="14"/>
      <c r="AI51" s="14">
        <v>8.1</v>
      </c>
      <c r="AJ51" s="14">
        <v>-7.3</v>
      </c>
      <c r="AK51" s="14"/>
      <c r="AL51" s="14"/>
      <c r="AM51" s="14"/>
      <c r="AN51" s="14">
        <v>-0.8</v>
      </c>
      <c r="AO51" s="14">
        <v>-11</v>
      </c>
      <c r="AP51" s="14">
        <v>0.3</v>
      </c>
      <c r="AQ51" s="14">
        <v>7.6</v>
      </c>
      <c r="AR51" s="14">
        <v>0</v>
      </c>
      <c r="AS51" s="14">
        <v>0.7</v>
      </c>
      <c r="AT51" s="14">
        <v>1.5</v>
      </c>
      <c r="AU51" s="14">
        <v>0.6</v>
      </c>
      <c r="AV51" s="14">
        <v>2.9</v>
      </c>
      <c r="AW51" s="14">
        <v>-22</v>
      </c>
      <c r="AX51" s="14">
        <v>-51.6</v>
      </c>
      <c r="AY51" s="14">
        <v>8.4</v>
      </c>
      <c r="AZ51" s="14">
        <v>-2.8</v>
      </c>
      <c r="BA51" s="14">
        <v>-0.2</v>
      </c>
      <c r="BB51" s="14">
        <v>0.2</v>
      </c>
      <c r="BC51" s="14">
        <v>2.2000000000000002</v>
      </c>
      <c r="BD51" s="14">
        <v>0.4</v>
      </c>
      <c r="BE51" s="14">
        <v>0.3</v>
      </c>
      <c r="BF51" s="14">
        <v>-6.6</v>
      </c>
      <c r="BG51" s="14"/>
      <c r="BH51" s="14"/>
      <c r="BI51" s="14">
        <v>1.8</v>
      </c>
      <c r="BJ51" s="14">
        <v>0</v>
      </c>
      <c r="BK51" s="14"/>
      <c r="BL51" s="14">
        <v>1.4</v>
      </c>
      <c r="BM51" s="14"/>
      <c r="BN51" s="14"/>
      <c r="BO51" s="14"/>
      <c r="BP51" s="14">
        <v>2.4</v>
      </c>
      <c r="BQ51" s="14">
        <v>21.5</v>
      </c>
      <c r="BR51" s="14">
        <v>20.100000000000001</v>
      </c>
      <c r="BS51" s="14">
        <v>27.5</v>
      </c>
      <c r="BT51" s="14">
        <v>42.7</v>
      </c>
      <c r="BU51" s="14"/>
      <c r="BV51" s="14"/>
      <c r="BW51" s="14"/>
      <c r="BX51" s="14">
        <v>-29.1</v>
      </c>
      <c r="BY51" s="14"/>
      <c r="BZ51" s="14"/>
      <c r="CA51" s="14"/>
      <c r="CB51" s="14"/>
      <c r="CC51" s="14">
        <v>-0.7</v>
      </c>
      <c r="CD51" s="14">
        <v>64.3</v>
      </c>
      <c r="CE51" s="14">
        <v>50</v>
      </c>
      <c r="CF51" s="14">
        <v>7.9</v>
      </c>
      <c r="CG51" s="14">
        <v>9.5</v>
      </c>
      <c r="CH51" s="14">
        <v>1</v>
      </c>
      <c r="CI51" s="14"/>
      <c r="CJ51" s="14">
        <v>0</v>
      </c>
      <c r="CK51" s="14"/>
      <c r="CL51" s="14">
        <v>41.8</v>
      </c>
      <c r="CM51" s="14">
        <v>45.6</v>
      </c>
      <c r="CN51" s="14">
        <v>-11.6</v>
      </c>
      <c r="CO51" s="14">
        <v>0</v>
      </c>
      <c r="CP51" s="14"/>
      <c r="CQ51" s="14"/>
      <c r="CR51" s="14"/>
      <c r="CS51" s="14"/>
      <c r="CT51" s="14">
        <v>-1.9</v>
      </c>
      <c r="CU51" s="14">
        <v>-8.1</v>
      </c>
      <c r="CV51" s="14"/>
      <c r="CW51" s="14">
        <v>-7</v>
      </c>
      <c r="CX51" s="14">
        <v>0</v>
      </c>
      <c r="CY51" s="14">
        <v>-4.5</v>
      </c>
      <c r="CZ51" s="14"/>
      <c r="DA51" s="14"/>
      <c r="DB51" s="14"/>
      <c r="DC51" s="14">
        <v>0</v>
      </c>
      <c r="DD51" s="14">
        <v>-0.3</v>
      </c>
      <c r="DE51" s="14"/>
      <c r="DF51" s="14"/>
      <c r="DG51" s="14">
        <v>0.1</v>
      </c>
      <c r="DH51" s="14">
        <v>1.1000000000000001</v>
      </c>
      <c r="DI51" s="14">
        <v>0.2</v>
      </c>
      <c r="DJ51" s="14">
        <v>1.9</v>
      </c>
      <c r="DK51" s="14">
        <v>0.3</v>
      </c>
      <c r="DL51" s="14">
        <v>0.5</v>
      </c>
      <c r="DM51" s="14"/>
      <c r="DN51" s="14">
        <v>0</v>
      </c>
      <c r="DO51" s="14">
        <v>0</v>
      </c>
      <c r="DP51" s="14">
        <v>-4.5999999999999996</v>
      </c>
      <c r="DQ51" s="14">
        <v>-5.3</v>
      </c>
      <c r="DR51" s="14">
        <v>0</v>
      </c>
      <c r="DS51" s="14">
        <v>-0.1</v>
      </c>
      <c r="DT51" s="14">
        <v>-0.8</v>
      </c>
      <c r="DU51" s="14">
        <v>0.3</v>
      </c>
      <c r="DV51" s="14"/>
      <c r="DW51" s="14">
        <v>-2</v>
      </c>
      <c r="DX51" s="14">
        <v>0.1</v>
      </c>
      <c r="DY51" s="14">
        <v>0.9</v>
      </c>
      <c r="DZ51" s="14">
        <v>1</v>
      </c>
      <c r="EA51" s="14">
        <v>0.3</v>
      </c>
      <c r="EB51" s="14">
        <v>0</v>
      </c>
      <c r="EC51" s="14">
        <v>0</v>
      </c>
      <c r="ED51" s="14">
        <v>0</v>
      </c>
      <c r="EE51" s="14">
        <v>-7.3</v>
      </c>
      <c r="EF51" s="14">
        <v>-8</v>
      </c>
      <c r="EG51" s="14">
        <v>-0.8</v>
      </c>
      <c r="EH51" s="14">
        <v>-0.1</v>
      </c>
      <c r="EI51" s="14">
        <v>1.1000000000000001</v>
      </c>
      <c r="EJ51" s="14">
        <v>0.3</v>
      </c>
      <c r="EK51" s="14">
        <v>1.4</v>
      </c>
      <c r="EL51" s="14">
        <v>0.2</v>
      </c>
      <c r="EM51" s="14">
        <v>0.1</v>
      </c>
      <c r="EN51" s="14">
        <v>1</v>
      </c>
      <c r="EO51" s="14">
        <v>-4.8</v>
      </c>
      <c r="EP51" s="14">
        <v>0</v>
      </c>
      <c r="EQ51" s="14">
        <v>0</v>
      </c>
      <c r="ER51" s="14">
        <v>0</v>
      </c>
      <c r="ES51" s="14">
        <v>-0.2</v>
      </c>
      <c r="ET51" s="14">
        <v>-3</v>
      </c>
      <c r="EU51" s="14">
        <v>0</v>
      </c>
      <c r="EV51" s="14">
        <v>0</v>
      </c>
      <c r="EW51" s="14">
        <v>1</v>
      </c>
      <c r="EX51" s="14">
        <v>0.7</v>
      </c>
      <c r="EY51" s="14">
        <v>0.6</v>
      </c>
      <c r="EZ51" s="14">
        <v>0.9</v>
      </c>
      <c r="FA51" s="14">
        <v>0</v>
      </c>
      <c r="FB51" s="14">
        <v>0.2</v>
      </c>
      <c r="FC51" s="14">
        <v>0.6</v>
      </c>
      <c r="FD51" s="14">
        <v>2.2000000000000002</v>
      </c>
      <c r="FE51" s="14">
        <v>12.7</v>
      </c>
      <c r="FF51" s="14">
        <v>0.1</v>
      </c>
      <c r="FG51" s="14">
        <v>2.2000000000000002</v>
      </c>
      <c r="FH51" s="14">
        <v>1.4</v>
      </c>
      <c r="FI51" s="14"/>
      <c r="FJ51" s="14"/>
      <c r="FK51" s="14">
        <v>289</v>
      </c>
      <c r="FL51" s="15"/>
      <c r="FM51" s="14">
        <v>2.1979000000000002</v>
      </c>
      <c r="FN51" s="14">
        <v>-0.40500000000000003</v>
      </c>
      <c r="FO51" s="14">
        <v>1.264</v>
      </c>
      <c r="FP51" s="14">
        <v>0.8</v>
      </c>
      <c r="FQ51" s="14">
        <v>0.32207999999999998</v>
      </c>
      <c r="FR51" s="14">
        <v>0.16031999999999999</v>
      </c>
      <c r="FS51" s="14">
        <v>-0.2</v>
      </c>
      <c r="FT51" s="14">
        <v>0.2</v>
      </c>
      <c r="FU51" s="14">
        <v>4.3392999999999997</v>
      </c>
    </row>
    <row r="52" spans="1:177" ht="24" customHeight="1" x14ac:dyDescent="0.3">
      <c r="A52" s="16" t="s">
        <v>62</v>
      </c>
      <c r="B52" s="16" t="s">
        <v>784</v>
      </c>
      <c r="C52" s="17">
        <v>1.6</v>
      </c>
      <c r="D52" s="17">
        <v>16.899999999999999</v>
      </c>
      <c r="E52" s="17">
        <v>18.399999999999999</v>
      </c>
      <c r="F52" s="17"/>
      <c r="G52" s="17"/>
      <c r="H52" s="17">
        <v>-5</v>
      </c>
      <c r="I52" s="17">
        <v>28.4</v>
      </c>
      <c r="J52" s="17"/>
      <c r="K52" s="17"/>
      <c r="L52" s="17">
        <v>-27.9</v>
      </c>
      <c r="M52" s="17">
        <v>-12</v>
      </c>
      <c r="N52" s="17">
        <v>-10.8</v>
      </c>
      <c r="O52" s="17">
        <v>20.8</v>
      </c>
      <c r="P52" s="17">
        <v>-5.4</v>
      </c>
      <c r="Q52" s="17">
        <v>-6.2</v>
      </c>
      <c r="R52" s="17">
        <v>62.9</v>
      </c>
      <c r="S52" s="17">
        <v>-0.1</v>
      </c>
      <c r="T52" s="17"/>
      <c r="U52" s="17"/>
      <c r="V52" s="17"/>
      <c r="W52" s="17"/>
      <c r="X52" s="17">
        <v>2.9</v>
      </c>
      <c r="Y52" s="17">
        <v>0.8</v>
      </c>
      <c r="Z52" s="17">
        <v>1</v>
      </c>
      <c r="AA52" s="17"/>
      <c r="AB52" s="17">
        <v>-3.3</v>
      </c>
      <c r="AC52" s="17">
        <v>3.1</v>
      </c>
      <c r="AD52" s="17">
        <v>13.2</v>
      </c>
      <c r="AE52" s="17"/>
      <c r="AF52" s="17"/>
      <c r="AG52" s="17"/>
      <c r="AH52" s="17"/>
      <c r="AI52" s="17">
        <v>7.3</v>
      </c>
      <c r="AJ52" s="17">
        <v>-9.5</v>
      </c>
      <c r="AK52" s="17"/>
      <c r="AL52" s="17"/>
      <c r="AM52" s="17"/>
      <c r="AN52" s="17">
        <v>-0.9</v>
      </c>
      <c r="AO52" s="17">
        <v>-10.1</v>
      </c>
      <c r="AP52" s="17">
        <v>0.9</v>
      </c>
      <c r="AQ52" s="17">
        <v>6.6</v>
      </c>
      <c r="AR52" s="17">
        <v>0</v>
      </c>
      <c r="AS52" s="17">
        <v>0.6</v>
      </c>
      <c r="AT52" s="17">
        <v>1.5</v>
      </c>
      <c r="AU52" s="17">
        <v>-0.1</v>
      </c>
      <c r="AV52" s="17">
        <v>10.3</v>
      </c>
      <c r="AW52" s="17">
        <v>-14.1</v>
      </c>
      <c r="AX52" s="17">
        <v>-45.5</v>
      </c>
      <c r="AY52" s="17">
        <v>5.7</v>
      </c>
      <c r="AZ52" s="17">
        <v>-2.9</v>
      </c>
      <c r="BA52" s="17">
        <v>-0.5</v>
      </c>
      <c r="BB52" s="17">
        <v>-0.7</v>
      </c>
      <c r="BC52" s="17">
        <v>2.2999999999999998</v>
      </c>
      <c r="BD52" s="17">
        <v>0.4</v>
      </c>
      <c r="BE52" s="17">
        <v>0.2</v>
      </c>
      <c r="BF52" s="17">
        <v>-6.1</v>
      </c>
      <c r="BG52" s="17"/>
      <c r="BH52" s="17"/>
      <c r="BI52" s="17">
        <v>2.2000000000000002</v>
      </c>
      <c r="BJ52" s="17">
        <v>0</v>
      </c>
      <c r="BK52" s="17"/>
      <c r="BL52" s="17">
        <v>0.5</v>
      </c>
      <c r="BM52" s="17"/>
      <c r="BN52" s="17"/>
      <c r="BO52" s="17"/>
      <c r="BP52" s="17">
        <v>3.2</v>
      </c>
      <c r="BQ52" s="17">
        <v>23.7</v>
      </c>
      <c r="BR52" s="17">
        <v>22.2</v>
      </c>
      <c r="BS52" s="17">
        <v>29.6</v>
      </c>
      <c r="BT52" s="17">
        <v>45.2</v>
      </c>
      <c r="BU52" s="17"/>
      <c r="BV52" s="17"/>
      <c r="BW52" s="17"/>
      <c r="BX52" s="17">
        <v>0</v>
      </c>
      <c r="BY52" s="17"/>
      <c r="BZ52" s="17"/>
      <c r="CA52" s="17"/>
      <c r="CB52" s="17"/>
      <c r="CC52" s="17">
        <v>-0.7</v>
      </c>
      <c r="CD52" s="17">
        <v>64.8</v>
      </c>
      <c r="CE52" s="17">
        <v>49.7</v>
      </c>
      <c r="CF52" s="17">
        <v>8.1999999999999993</v>
      </c>
      <c r="CG52" s="17">
        <v>9.6</v>
      </c>
      <c r="CH52" s="17">
        <v>1</v>
      </c>
      <c r="CI52" s="17"/>
      <c r="CJ52" s="17">
        <v>0</v>
      </c>
      <c r="CK52" s="17"/>
      <c r="CL52" s="17">
        <v>44.2</v>
      </c>
      <c r="CM52" s="17">
        <v>47.5</v>
      </c>
      <c r="CN52" s="17">
        <v>-8.9</v>
      </c>
      <c r="CO52" s="17">
        <v>0</v>
      </c>
      <c r="CP52" s="17"/>
      <c r="CQ52" s="17"/>
      <c r="CR52" s="17"/>
      <c r="CS52" s="17"/>
      <c r="CT52" s="17">
        <v>1.6</v>
      </c>
      <c r="CU52" s="17">
        <v>-6.1</v>
      </c>
      <c r="CV52" s="17"/>
      <c r="CW52" s="17">
        <v>-5.8</v>
      </c>
      <c r="CX52" s="17">
        <v>0</v>
      </c>
      <c r="CY52" s="17">
        <v>-4.5999999999999996</v>
      </c>
      <c r="CZ52" s="17"/>
      <c r="DA52" s="17"/>
      <c r="DB52" s="17"/>
      <c r="DC52" s="17">
        <v>-0.1</v>
      </c>
      <c r="DD52" s="17">
        <v>-0.3</v>
      </c>
      <c r="DE52" s="17"/>
      <c r="DF52" s="17"/>
      <c r="DG52" s="17">
        <v>0.1</v>
      </c>
      <c r="DH52" s="17">
        <v>1.1000000000000001</v>
      </c>
      <c r="DI52" s="17">
        <v>0.2</v>
      </c>
      <c r="DJ52" s="17">
        <v>1.7</v>
      </c>
      <c r="DK52" s="17">
        <v>0.3</v>
      </c>
      <c r="DL52" s="17">
        <v>0.6</v>
      </c>
      <c r="DM52" s="17"/>
      <c r="DN52" s="17">
        <v>0</v>
      </c>
      <c r="DO52" s="17">
        <v>0</v>
      </c>
      <c r="DP52" s="17">
        <v>-2.7</v>
      </c>
      <c r="DQ52" s="17">
        <v>0.1</v>
      </c>
      <c r="DR52" s="17">
        <v>0</v>
      </c>
      <c r="DS52" s="17">
        <v>0</v>
      </c>
      <c r="DT52" s="17">
        <v>-0.6</v>
      </c>
      <c r="DU52" s="17">
        <v>0.3</v>
      </c>
      <c r="DV52" s="17"/>
      <c r="DW52" s="17">
        <v>-2</v>
      </c>
      <c r="DX52" s="17">
        <v>0</v>
      </c>
      <c r="DY52" s="17">
        <v>0.9</v>
      </c>
      <c r="DZ52" s="17">
        <v>1</v>
      </c>
      <c r="EA52" s="17">
        <v>0.3</v>
      </c>
      <c r="EB52" s="17">
        <v>0</v>
      </c>
      <c r="EC52" s="17">
        <v>0.7</v>
      </c>
      <c r="ED52" s="17">
        <v>0</v>
      </c>
      <c r="EE52" s="17">
        <v>-6.2</v>
      </c>
      <c r="EF52" s="17">
        <v>-6.6</v>
      </c>
      <c r="EG52" s="17">
        <v>-0.5</v>
      </c>
      <c r="EH52" s="17">
        <v>0</v>
      </c>
      <c r="EI52" s="17">
        <v>1.1000000000000001</v>
      </c>
      <c r="EJ52" s="17">
        <v>0.3</v>
      </c>
      <c r="EK52" s="17">
        <v>1.4</v>
      </c>
      <c r="EL52" s="17">
        <v>0.2</v>
      </c>
      <c r="EM52" s="17">
        <v>0.1</v>
      </c>
      <c r="EN52" s="17">
        <v>1</v>
      </c>
      <c r="EO52" s="17">
        <v>-5.0999999999999996</v>
      </c>
      <c r="EP52" s="17">
        <v>0</v>
      </c>
      <c r="EQ52" s="17">
        <v>0</v>
      </c>
      <c r="ER52" s="17">
        <v>0</v>
      </c>
      <c r="ES52" s="17">
        <v>-0.2</v>
      </c>
      <c r="ET52" s="17">
        <v>-3.3</v>
      </c>
      <c r="EU52" s="17">
        <v>0</v>
      </c>
      <c r="EV52" s="17">
        <v>0</v>
      </c>
      <c r="EW52" s="17">
        <v>1</v>
      </c>
      <c r="EX52" s="17">
        <v>0.7</v>
      </c>
      <c r="EY52" s="17">
        <v>0.6</v>
      </c>
      <c r="EZ52" s="17">
        <v>0.9</v>
      </c>
      <c r="FA52" s="17">
        <v>0</v>
      </c>
      <c r="FB52" s="17">
        <v>0.2</v>
      </c>
      <c r="FC52" s="17">
        <v>0.6</v>
      </c>
      <c r="FD52" s="17">
        <v>2.1</v>
      </c>
      <c r="FE52" s="17">
        <v>12.1</v>
      </c>
      <c r="FF52" s="17">
        <v>0.1</v>
      </c>
      <c r="FG52" s="17">
        <v>2.5</v>
      </c>
      <c r="FH52" s="17">
        <v>1.3</v>
      </c>
      <c r="FI52" s="17"/>
      <c r="FJ52" s="17"/>
      <c r="FK52" s="17">
        <v>377.7</v>
      </c>
      <c r="FL52" s="15"/>
      <c r="FM52" s="17">
        <v>2.0419100000000001</v>
      </c>
      <c r="FN52" s="17">
        <v>7.2999999999999995E-2</v>
      </c>
      <c r="FO52" s="17">
        <v>1.476</v>
      </c>
      <c r="FP52" s="17">
        <v>0.8</v>
      </c>
      <c r="FQ52" s="17">
        <v>0.31746000000000002</v>
      </c>
      <c r="FR52" s="17">
        <v>0.15737999999999999</v>
      </c>
      <c r="FS52" s="17">
        <v>-0.3</v>
      </c>
      <c r="FT52" s="17">
        <v>0.1</v>
      </c>
      <c r="FU52" s="17">
        <v>4.6657500000000001</v>
      </c>
    </row>
    <row r="53" spans="1:177" ht="24" customHeight="1" x14ac:dyDescent="0.3">
      <c r="A53" s="16" t="s">
        <v>62</v>
      </c>
      <c r="B53" s="16" t="s">
        <v>785</v>
      </c>
      <c r="C53" s="17">
        <v>1.1000000000000001</v>
      </c>
      <c r="D53" s="17">
        <v>17.399999999999999</v>
      </c>
      <c r="E53" s="17">
        <v>18</v>
      </c>
      <c r="F53" s="17"/>
      <c r="G53" s="17"/>
      <c r="H53" s="17">
        <v>-6.5</v>
      </c>
      <c r="I53" s="17">
        <v>20.8</v>
      </c>
      <c r="J53" s="17"/>
      <c r="K53" s="17"/>
      <c r="L53" s="17">
        <v>-31.5</v>
      </c>
      <c r="M53" s="17">
        <v>-19</v>
      </c>
      <c r="N53" s="17">
        <v>-12</v>
      </c>
      <c r="O53" s="17">
        <v>17.8</v>
      </c>
      <c r="P53" s="17">
        <v>-4.9000000000000004</v>
      </c>
      <c r="Q53" s="17">
        <v>-5.9</v>
      </c>
      <c r="R53" s="17">
        <v>64.5</v>
      </c>
      <c r="S53" s="17">
        <v>-0.1</v>
      </c>
      <c r="T53" s="17"/>
      <c r="U53" s="17"/>
      <c r="V53" s="17"/>
      <c r="W53" s="17"/>
      <c r="X53" s="17">
        <v>3.6</v>
      </c>
      <c r="Y53" s="17">
        <v>0.6</v>
      </c>
      <c r="Z53" s="17">
        <v>0.9</v>
      </c>
      <c r="AA53" s="17"/>
      <c r="AB53" s="17">
        <v>-3.4</v>
      </c>
      <c r="AC53" s="17">
        <v>2.7</v>
      </c>
      <c r="AD53" s="17">
        <v>12.9</v>
      </c>
      <c r="AE53" s="17"/>
      <c r="AF53" s="17"/>
      <c r="AG53" s="17"/>
      <c r="AH53" s="17"/>
      <c r="AI53" s="17">
        <v>6.5</v>
      </c>
      <c r="AJ53" s="17">
        <v>-5.2</v>
      </c>
      <c r="AK53" s="17"/>
      <c r="AL53" s="17"/>
      <c r="AM53" s="17"/>
      <c r="AN53" s="17">
        <v>-1.1000000000000001</v>
      </c>
      <c r="AO53" s="17">
        <v>-10.3</v>
      </c>
      <c r="AP53" s="17">
        <v>1.1000000000000001</v>
      </c>
      <c r="AQ53" s="17">
        <v>7.1</v>
      </c>
      <c r="AR53" s="17">
        <v>0</v>
      </c>
      <c r="AS53" s="17">
        <v>0.4</v>
      </c>
      <c r="AT53" s="17">
        <v>1.5</v>
      </c>
      <c r="AU53" s="17">
        <v>0.8</v>
      </c>
      <c r="AV53" s="17">
        <v>10.9</v>
      </c>
      <c r="AW53" s="17">
        <v>-14.2</v>
      </c>
      <c r="AX53" s="17">
        <v>-45.1</v>
      </c>
      <c r="AY53" s="17">
        <v>5.2</v>
      </c>
      <c r="AZ53" s="17">
        <v>-2.7</v>
      </c>
      <c r="BA53" s="17">
        <v>-0.2</v>
      </c>
      <c r="BB53" s="17">
        <v>-0.5</v>
      </c>
      <c r="BC53" s="17">
        <v>1</v>
      </c>
      <c r="BD53" s="17">
        <v>0.4</v>
      </c>
      <c r="BE53" s="17">
        <v>0.2</v>
      </c>
      <c r="BF53" s="17">
        <v>-8.9</v>
      </c>
      <c r="BG53" s="17"/>
      <c r="BH53" s="17"/>
      <c r="BI53" s="17">
        <v>2.2000000000000002</v>
      </c>
      <c r="BJ53" s="17">
        <v>0</v>
      </c>
      <c r="BK53" s="17"/>
      <c r="BL53" s="17">
        <v>0.2</v>
      </c>
      <c r="BM53" s="17"/>
      <c r="BN53" s="17"/>
      <c r="BO53" s="17"/>
      <c r="BP53" s="17">
        <v>3.5</v>
      </c>
      <c r="BQ53" s="17">
        <v>24.5</v>
      </c>
      <c r="BR53" s="17">
        <v>23.1</v>
      </c>
      <c r="BS53" s="17">
        <v>30.2</v>
      </c>
      <c r="BT53" s="17">
        <v>45.7</v>
      </c>
      <c r="BU53" s="17"/>
      <c r="BV53" s="17"/>
      <c r="BW53" s="17"/>
      <c r="BX53" s="17">
        <v>0</v>
      </c>
      <c r="BY53" s="17"/>
      <c r="BZ53" s="17"/>
      <c r="CA53" s="17"/>
      <c r="CB53" s="17"/>
      <c r="CC53" s="17">
        <v>-0.6</v>
      </c>
      <c r="CD53" s="17">
        <v>65</v>
      </c>
      <c r="CE53" s="17">
        <v>50.3</v>
      </c>
      <c r="CF53" s="17">
        <v>8.3000000000000007</v>
      </c>
      <c r="CG53" s="17">
        <v>9.6</v>
      </c>
      <c r="CH53" s="17">
        <v>1.2</v>
      </c>
      <c r="CI53" s="17"/>
      <c r="CJ53" s="17">
        <v>0</v>
      </c>
      <c r="CK53" s="17"/>
      <c r="CL53" s="17">
        <v>43.2</v>
      </c>
      <c r="CM53" s="17">
        <v>47.1</v>
      </c>
      <c r="CN53" s="17">
        <v>-9.6</v>
      </c>
      <c r="CO53" s="17">
        <v>0</v>
      </c>
      <c r="CP53" s="17"/>
      <c r="CQ53" s="17"/>
      <c r="CR53" s="17"/>
      <c r="CS53" s="17"/>
      <c r="CT53" s="17">
        <v>2.2000000000000002</v>
      </c>
      <c r="CU53" s="17">
        <v>-5.8</v>
      </c>
      <c r="CV53" s="17"/>
      <c r="CW53" s="17">
        <v>-6.2</v>
      </c>
      <c r="CX53" s="17">
        <v>0</v>
      </c>
      <c r="CY53" s="17">
        <v>-4.5</v>
      </c>
      <c r="CZ53" s="17"/>
      <c r="DA53" s="17"/>
      <c r="DB53" s="17"/>
      <c r="DC53" s="17">
        <v>-0.1</v>
      </c>
      <c r="DD53" s="17">
        <v>-0.3</v>
      </c>
      <c r="DE53" s="17"/>
      <c r="DF53" s="17"/>
      <c r="DG53" s="17">
        <v>0.1</v>
      </c>
      <c r="DH53" s="17">
        <v>1.1000000000000001</v>
      </c>
      <c r="DI53" s="17">
        <v>0.2</v>
      </c>
      <c r="DJ53" s="17">
        <v>1.8</v>
      </c>
      <c r="DK53" s="17">
        <v>0.3</v>
      </c>
      <c r="DL53" s="17">
        <v>0.6</v>
      </c>
      <c r="DM53" s="17"/>
      <c r="DN53" s="17">
        <v>0</v>
      </c>
      <c r="DO53" s="17">
        <v>0</v>
      </c>
      <c r="DP53" s="17">
        <v>-2.6</v>
      </c>
      <c r="DQ53" s="17">
        <v>0.3</v>
      </c>
      <c r="DR53" s="17">
        <v>0</v>
      </c>
      <c r="DS53" s="17">
        <v>0.1</v>
      </c>
      <c r="DT53" s="17">
        <v>-0.8</v>
      </c>
      <c r="DU53" s="17">
        <v>0.3</v>
      </c>
      <c r="DV53" s="17"/>
      <c r="DW53" s="17">
        <v>-2</v>
      </c>
      <c r="DX53" s="17">
        <v>0.1</v>
      </c>
      <c r="DY53" s="17">
        <v>0.9</v>
      </c>
      <c r="DZ53" s="17">
        <v>1</v>
      </c>
      <c r="EA53" s="17">
        <v>0.3</v>
      </c>
      <c r="EB53" s="17">
        <v>0</v>
      </c>
      <c r="EC53" s="17">
        <v>1.9</v>
      </c>
      <c r="ED53" s="17">
        <v>0</v>
      </c>
      <c r="EE53" s="17">
        <v>-6.3</v>
      </c>
      <c r="EF53" s="17">
        <v>-7.1</v>
      </c>
      <c r="EG53" s="17">
        <v>-0.5</v>
      </c>
      <c r="EH53" s="17">
        <v>0</v>
      </c>
      <c r="EI53" s="17">
        <v>1.1000000000000001</v>
      </c>
      <c r="EJ53" s="17">
        <v>0.5</v>
      </c>
      <c r="EK53" s="17">
        <v>1.4</v>
      </c>
      <c r="EL53" s="17">
        <v>0.2</v>
      </c>
      <c r="EM53" s="17">
        <v>0.1</v>
      </c>
      <c r="EN53" s="17">
        <v>1</v>
      </c>
      <c r="EO53" s="17">
        <v>-4.5</v>
      </c>
      <c r="EP53" s="17">
        <v>0</v>
      </c>
      <c r="EQ53" s="17">
        <v>0</v>
      </c>
      <c r="ER53" s="17">
        <v>0</v>
      </c>
      <c r="ES53" s="17">
        <v>-0.2</v>
      </c>
      <c r="ET53" s="17">
        <v>-3.1</v>
      </c>
      <c r="EU53" s="17">
        <v>0</v>
      </c>
      <c r="EV53" s="17">
        <v>0</v>
      </c>
      <c r="EW53" s="17">
        <v>1</v>
      </c>
      <c r="EX53" s="17">
        <v>0.7</v>
      </c>
      <c r="EY53" s="17">
        <v>0.6</v>
      </c>
      <c r="EZ53" s="17">
        <v>0.9</v>
      </c>
      <c r="FA53" s="17">
        <v>0</v>
      </c>
      <c r="FB53" s="17">
        <v>0.2</v>
      </c>
      <c r="FC53" s="17">
        <v>0.6</v>
      </c>
      <c r="FD53" s="17">
        <v>2.1</v>
      </c>
      <c r="FE53" s="17">
        <v>12.3</v>
      </c>
      <c r="FF53" s="17">
        <v>0.1</v>
      </c>
      <c r="FG53" s="17">
        <v>3</v>
      </c>
      <c r="FH53" s="17">
        <v>1</v>
      </c>
      <c r="FI53" s="17"/>
      <c r="FJ53" s="17"/>
      <c r="FK53" s="17">
        <v>361.8</v>
      </c>
      <c r="FL53" s="15"/>
      <c r="FM53" s="17">
        <v>1.90683</v>
      </c>
      <c r="FN53" s="17">
        <v>0.29499999999999998</v>
      </c>
      <c r="FO53" s="17">
        <v>1.5720000000000001</v>
      </c>
      <c r="FP53" s="17">
        <v>0.8</v>
      </c>
      <c r="FQ53" s="17">
        <v>0.31069999999999998</v>
      </c>
      <c r="FR53" s="17">
        <v>0.19367000000000001</v>
      </c>
      <c r="FS53" s="17">
        <v>-0.3</v>
      </c>
      <c r="FT53" s="17">
        <v>0</v>
      </c>
      <c r="FU53" s="17">
        <v>4.7782</v>
      </c>
    </row>
    <row r="54" spans="1:177" ht="24" customHeight="1" x14ac:dyDescent="0.3">
      <c r="A54" s="16" t="s">
        <v>62</v>
      </c>
      <c r="B54" s="16" t="s">
        <v>786</v>
      </c>
      <c r="C54" s="17">
        <v>1.8</v>
      </c>
      <c r="D54" s="17">
        <v>20.5</v>
      </c>
      <c r="E54" s="17">
        <v>19</v>
      </c>
      <c r="F54" s="17"/>
      <c r="G54" s="17"/>
      <c r="H54" s="17">
        <v>-6.6</v>
      </c>
      <c r="I54" s="17">
        <v>22.1</v>
      </c>
      <c r="J54" s="17"/>
      <c r="K54" s="17"/>
      <c r="L54" s="17">
        <v>-30</v>
      </c>
      <c r="M54" s="17">
        <v>-14.2</v>
      </c>
      <c r="N54" s="17">
        <v>-6.8</v>
      </c>
      <c r="O54" s="17">
        <v>19.100000000000001</v>
      </c>
      <c r="P54" s="17">
        <v>-4.5</v>
      </c>
      <c r="Q54" s="17">
        <v>-5.5</v>
      </c>
      <c r="R54" s="17">
        <v>61.4</v>
      </c>
      <c r="S54" s="17">
        <v>0</v>
      </c>
      <c r="T54" s="17"/>
      <c r="U54" s="17"/>
      <c r="V54" s="17"/>
      <c r="W54" s="17"/>
      <c r="X54" s="17">
        <v>6.1</v>
      </c>
      <c r="Y54" s="17">
        <v>0.8</v>
      </c>
      <c r="Z54" s="17">
        <v>1.2</v>
      </c>
      <c r="AA54" s="17"/>
      <c r="AB54" s="17">
        <v>-3.4</v>
      </c>
      <c r="AC54" s="17">
        <v>3.1</v>
      </c>
      <c r="AD54" s="17">
        <v>10.6</v>
      </c>
      <c r="AE54" s="17"/>
      <c r="AF54" s="17"/>
      <c r="AG54" s="17"/>
      <c r="AH54" s="17"/>
      <c r="AI54" s="17">
        <v>5.6</v>
      </c>
      <c r="AJ54" s="17">
        <v>1</v>
      </c>
      <c r="AK54" s="17"/>
      <c r="AL54" s="17"/>
      <c r="AM54" s="17"/>
      <c r="AN54" s="17">
        <v>-1.2</v>
      </c>
      <c r="AO54" s="17">
        <v>-9.6</v>
      </c>
      <c r="AP54" s="17">
        <v>1.3</v>
      </c>
      <c r="AQ54" s="17">
        <v>5.7</v>
      </c>
      <c r="AR54" s="17">
        <v>0</v>
      </c>
      <c r="AS54" s="17">
        <v>0.7</v>
      </c>
      <c r="AT54" s="17">
        <v>1.5</v>
      </c>
      <c r="AU54" s="17">
        <v>0.3</v>
      </c>
      <c r="AV54" s="17">
        <v>10.6</v>
      </c>
      <c r="AW54" s="17">
        <v>-14.1</v>
      </c>
      <c r="AX54" s="17">
        <v>-45.2</v>
      </c>
      <c r="AY54" s="17">
        <v>6</v>
      </c>
      <c r="AZ54" s="17">
        <v>-2.7</v>
      </c>
      <c r="BA54" s="17">
        <v>-0.4</v>
      </c>
      <c r="BB54" s="17">
        <v>-0.4</v>
      </c>
      <c r="BC54" s="17">
        <v>-0.8</v>
      </c>
      <c r="BD54" s="17">
        <v>0.4</v>
      </c>
      <c r="BE54" s="17">
        <v>0.1</v>
      </c>
      <c r="BF54" s="17">
        <v>-6.1</v>
      </c>
      <c r="BG54" s="17"/>
      <c r="BH54" s="17"/>
      <c r="BI54" s="17">
        <v>2.2000000000000002</v>
      </c>
      <c r="BJ54" s="17">
        <v>0</v>
      </c>
      <c r="BK54" s="17"/>
      <c r="BL54" s="17">
        <v>-0.4</v>
      </c>
      <c r="BM54" s="17"/>
      <c r="BN54" s="17"/>
      <c r="BO54" s="17"/>
      <c r="BP54" s="17">
        <v>3.7</v>
      </c>
      <c r="BQ54" s="17">
        <v>24.7</v>
      </c>
      <c r="BR54" s="17">
        <v>23.9</v>
      </c>
      <c r="BS54" s="17">
        <v>30.9</v>
      </c>
      <c r="BT54" s="17">
        <v>46.2</v>
      </c>
      <c r="BU54" s="17"/>
      <c r="BV54" s="17"/>
      <c r="BW54" s="17"/>
      <c r="BX54" s="17">
        <v>0</v>
      </c>
      <c r="BY54" s="17"/>
      <c r="BZ54" s="17"/>
      <c r="CA54" s="17"/>
      <c r="CB54" s="17"/>
      <c r="CC54" s="17">
        <v>-0.6</v>
      </c>
      <c r="CD54" s="17">
        <v>64.599999999999994</v>
      </c>
      <c r="CE54" s="17">
        <v>49.8</v>
      </c>
      <c r="CF54" s="17">
        <v>6.9</v>
      </c>
      <c r="CG54" s="17">
        <v>9.5</v>
      </c>
      <c r="CH54" s="17">
        <v>1</v>
      </c>
      <c r="CI54" s="17"/>
      <c r="CJ54" s="17">
        <v>0</v>
      </c>
      <c r="CK54" s="17"/>
      <c r="CL54" s="17">
        <v>44.6</v>
      </c>
      <c r="CM54" s="17">
        <v>48.2</v>
      </c>
      <c r="CN54" s="17">
        <v>-7.9</v>
      </c>
      <c r="CO54" s="17">
        <v>0</v>
      </c>
      <c r="CP54" s="17"/>
      <c r="CQ54" s="17"/>
      <c r="CR54" s="17"/>
      <c r="CS54" s="17"/>
      <c r="CT54" s="17">
        <v>4.5</v>
      </c>
      <c r="CU54" s="17">
        <v>-3.6</v>
      </c>
      <c r="CV54" s="17"/>
      <c r="CW54" s="17">
        <v>-8.6999999999999993</v>
      </c>
      <c r="CX54" s="17">
        <v>0</v>
      </c>
      <c r="CY54" s="17">
        <v>-4.9000000000000004</v>
      </c>
      <c r="CZ54" s="17"/>
      <c r="DA54" s="17"/>
      <c r="DB54" s="17"/>
      <c r="DC54" s="17">
        <v>0</v>
      </c>
      <c r="DD54" s="17">
        <v>-0.3</v>
      </c>
      <c r="DE54" s="17"/>
      <c r="DF54" s="17"/>
      <c r="DG54" s="17">
        <v>0.1</v>
      </c>
      <c r="DH54" s="17">
        <v>1.1000000000000001</v>
      </c>
      <c r="DI54" s="17">
        <v>0.2</v>
      </c>
      <c r="DJ54" s="17">
        <v>1.6</v>
      </c>
      <c r="DK54" s="17">
        <v>0.2</v>
      </c>
      <c r="DL54" s="17">
        <v>0.6</v>
      </c>
      <c r="DM54" s="17"/>
      <c r="DN54" s="17">
        <v>0</v>
      </c>
      <c r="DO54" s="17">
        <v>0</v>
      </c>
      <c r="DP54" s="17">
        <v>-2</v>
      </c>
      <c r="DQ54" s="17">
        <v>2.6</v>
      </c>
      <c r="DR54" s="17">
        <v>0</v>
      </c>
      <c r="DS54" s="17">
        <v>0.1</v>
      </c>
      <c r="DT54" s="17">
        <v>-0.8</v>
      </c>
      <c r="DU54" s="17">
        <v>0.3</v>
      </c>
      <c r="DV54" s="17"/>
      <c r="DW54" s="17">
        <v>-2.1</v>
      </c>
      <c r="DX54" s="17">
        <v>0.1</v>
      </c>
      <c r="DY54" s="17">
        <v>0.9</v>
      </c>
      <c r="DZ54" s="17">
        <v>0.9</v>
      </c>
      <c r="EA54" s="17">
        <v>0.3</v>
      </c>
      <c r="EB54" s="17">
        <v>0</v>
      </c>
      <c r="EC54" s="17">
        <v>4.4000000000000004</v>
      </c>
      <c r="ED54" s="17">
        <v>0</v>
      </c>
      <c r="EE54" s="17">
        <v>-6.2</v>
      </c>
      <c r="EF54" s="17">
        <v>-6.9</v>
      </c>
      <c r="EG54" s="17">
        <v>-0.5</v>
      </c>
      <c r="EH54" s="17">
        <v>0</v>
      </c>
      <c r="EI54" s="17">
        <v>1.1000000000000001</v>
      </c>
      <c r="EJ54" s="17">
        <v>1</v>
      </c>
      <c r="EK54" s="17">
        <v>1.4</v>
      </c>
      <c r="EL54" s="17">
        <v>0.2</v>
      </c>
      <c r="EM54" s="17">
        <v>0.1</v>
      </c>
      <c r="EN54" s="17">
        <v>1</v>
      </c>
      <c r="EO54" s="17">
        <v>-5.0999999999999996</v>
      </c>
      <c r="EP54" s="17">
        <v>0</v>
      </c>
      <c r="EQ54" s="17">
        <v>0</v>
      </c>
      <c r="ER54" s="17">
        <v>0</v>
      </c>
      <c r="ES54" s="17">
        <v>-0.2</v>
      </c>
      <c r="ET54" s="17">
        <v>-3.9</v>
      </c>
      <c r="EU54" s="17">
        <v>0</v>
      </c>
      <c r="EV54" s="17">
        <v>0</v>
      </c>
      <c r="EW54" s="17">
        <v>1</v>
      </c>
      <c r="EX54" s="17">
        <v>0.7</v>
      </c>
      <c r="EY54" s="17">
        <v>0.6</v>
      </c>
      <c r="EZ54" s="17">
        <v>1</v>
      </c>
      <c r="FA54" s="17">
        <v>0</v>
      </c>
      <c r="FB54" s="17">
        <v>0.2</v>
      </c>
      <c r="FC54" s="17">
        <v>0.8</v>
      </c>
      <c r="FD54" s="17">
        <v>2.1</v>
      </c>
      <c r="FE54" s="17">
        <v>11.4</v>
      </c>
      <c r="FF54" s="17">
        <v>0.1</v>
      </c>
      <c r="FG54" s="17">
        <v>0</v>
      </c>
      <c r="FH54" s="17">
        <v>0.9</v>
      </c>
      <c r="FI54" s="17"/>
      <c r="FJ54" s="17"/>
      <c r="FK54" s="17">
        <v>391</v>
      </c>
      <c r="FL54" s="15"/>
      <c r="FM54" s="17">
        <v>1.8854599999999999</v>
      </c>
      <c r="FN54" s="17">
        <v>-5.8999999999999997E-2</v>
      </c>
      <c r="FO54" s="17">
        <v>1.452</v>
      </c>
      <c r="FP54" s="17">
        <v>0.8</v>
      </c>
      <c r="FQ54" s="17">
        <v>0.31612000000000001</v>
      </c>
      <c r="FR54" s="17">
        <v>0.22664999999999999</v>
      </c>
      <c r="FS54" s="17">
        <v>-0.4</v>
      </c>
      <c r="FT54" s="17">
        <v>0</v>
      </c>
      <c r="FU54" s="17">
        <v>4.2212300000000003</v>
      </c>
    </row>
    <row r="55" spans="1:177" ht="24" customHeight="1" x14ac:dyDescent="0.3">
      <c r="A55" s="16" t="s">
        <v>62</v>
      </c>
      <c r="B55" s="16" t="s">
        <v>787</v>
      </c>
      <c r="C55" s="17">
        <v>0.4</v>
      </c>
      <c r="D55" s="17">
        <v>16.399999999999999</v>
      </c>
      <c r="E55" s="17">
        <v>18.5</v>
      </c>
      <c r="F55" s="17"/>
      <c r="G55" s="17"/>
      <c r="H55" s="17">
        <v>0</v>
      </c>
      <c r="I55" s="17">
        <v>22.1</v>
      </c>
      <c r="J55" s="17"/>
      <c r="K55" s="17"/>
      <c r="L55" s="17">
        <v>-30.6</v>
      </c>
      <c r="M55" s="17">
        <v>-12.8</v>
      </c>
      <c r="N55" s="17">
        <v>-5.6</v>
      </c>
      <c r="O55" s="17">
        <v>18.399999999999999</v>
      </c>
      <c r="P55" s="17">
        <v>-6.1</v>
      </c>
      <c r="Q55" s="17">
        <v>-6.5</v>
      </c>
      <c r="R55" s="17">
        <v>50.7</v>
      </c>
      <c r="S55" s="17">
        <v>0.1</v>
      </c>
      <c r="T55" s="17"/>
      <c r="U55" s="17"/>
      <c r="V55" s="17"/>
      <c r="W55" s="17"/>
      <c r="X55" s="17">
        <v>4.0999999999999996</v>
      </c>
      <c r="Y55" s="17">
        <v>0.6</v>
      </c>
      <c r="Z55" s="17">
        <v>1.2</v>
      </c>
      <c r="AA55" s="17"/>
      <c r="AB55" s="17">
        <v>-3.4</v>
      </c>
      <c r="AC55" s="17">
        <v>2.7</v>
      </c>
      <c r="AD55" s="17">
        <v>8.6</v>
      </c>
      <c r="AE55" s="17"/>
      <c r="AF55" s="17"/>
      <c r="AG55" s="17"/>
      <c r="AH55" s="17"/>
      <c r="AI55" s="17">
        <v>4.0999999999999996</v>
      </c>
      <c r="AJ55" s="17">
        <v>-4.3</v>
      </c>
      <c r="AK55" s="17"/>
      <c r="AL55" s="17"/>
      <c r="AM55" s="17"/>
      <c r="AN55" s="17">
        <v>-1.4</v>
      </c>
      <c r="AO55" s="17">
        <v>-11.1</v>
      </c>
      <c r="AP55" s="17">
        <v>0.6</v>
      </c>
      <c r="AQ55" s="17">
        <v>5.2</v>
      </c>
      <c r="AR55" s="17">
        <v>0</v>
      </c>
      <c r="AS55" s="17">
        <v>0.6</v>
      </c>
      <c r="AT55" s="17">
        <v>1.5</v>
      </c>
      <c r="AU55" s="17">
        <v>0.1</v>
      </c>
      <c r="AV55" s="17">
        <v>7.5</v>
      </c>
      <c r="AW55" s="17">
        <v>-17.2</v>
      </c>
      <c r="AX55" s="17">
        <v>-43.5</v>
      </c>
      <c r="AY55" s="17">
        <v>6.4</v>
      </c>
      <c r="AZ55" s="17">
        <v>-2.7</v>
      </c>
      <c r="BA55" s="17">
        <v>-0.2</v>
      </c>
      <c r="BB55" s="17">
        <v>0</v>
      </c>
      <c r="BC55" s="17">
        <v>-0.8</v>
      </c>
      <c r="BD55" s="17">
        <v>0.4</v>
      </c>
      <c r="BE55" s="17">
        <v>0.2</v>
      </c>
      <c r="BF55" s="17">
        <v>-7.9</v>
      </c>
      <c r="BG55" s="17"/>
      <c r="BH55" s="17"/>
      <c r="BI55" s="17">
        <v>1</v>
      </c>
      <c r="BJ55" s="17">
        <v>0</v>
      </c>
      <c r="BK55" s="17"/>
      <c r="BL55" s="17">
        <v>-1.6</v>
      </c>
      <c r="BM55" s="17"/>
      <c r="BN55" s="17"/>
      <c r="BO55" s="17"/>
      <c r="BP55" s="17">
        <v>2.7</v>
      </c>
      <c r="BQ55" s="17">
        <v>23</v>
      </c>
      <c r="BR55" s="17">
        <v>21.6</v>
      </c>
      <c r="BS55" s="17">
        <v>29.1</v>
      </c>
      <c r="BT55" s="17">
        <v>44.4</v>
      </c>
      <c r="BU55" s="17"/>
      <c r="BV55" s="17"/>
      <c r="BW55" s="17"/>
      <c r="BX55" s="17">
        <v>0</v>
      </c>
      <c r="BY55" s="17"/>
      <c r="BZ55" s="17"/>
      <c r="CA55" s="17"/>
      <c r="CB55" s="17"/>
      <c r="CC55" s="17">
        <v>-0.6</v>
      </c>
      <c r="CD55" s="17">
        <v>64.8</v>
      </c>
      <c r="CE55" s="17">
        <v>49.8</v>
      </c>
      <c r="CF55" s="17">
        <v>6.9</v>
      </c>
      <c r="CG55" s="17">
        <v>9.5</v>
      </c>
      <c r="CH55" s="17">
        <v>1</v>
      </c>
      <c r="CI55" s="17"/>
      <c r="CJ55" s="17">
        <v>0</v>
      </c>
      <c r="CK55" s="17"/>
      <c r="CL55" s="17">
        <v>40.4</v>
      </c>
      <c r="CM55" s="17">
        <v>44</v>
      </c>
      <c r="CN55" s="17">
        <v>-13.8</v>
      </c>
      <c r="CO55" s="17">
        <v>0</v>
      </c>
      <c r="CP55" s="17"/>
      <c r="CQ55" s="17"/>
      <c r="CR55" s="17"/>
      <c r="CS55" s="17"/>
      <c r="CT55" s="17">
        <v>-1.1000000000000001</v>
      </c>
      <c r="CU55" s="17">
        <v>-6.7</v>
      </c>
      <c r="CV55" s="17"/>
      <c r="CW55" s="17">
        <v>-9.1999999999999993</v>
      </c>
      <c r="CX55" s="17">
        <v>0</v>
      </c>
      <c r="CY55" s="17">
        <v>-5.2</v>
      </c>
      <c r="CZ55" s="17"/>
      <c r="DA55" s="17"/>
      <c r="DB55" s="17"/>
      <c r="DC55" s="17">
        <v>0</v>
      </c>
      <c r="DD55" s="17">
        <v>-0.3</v>
      </c>
      <c r="DE55" s="17"/>
      <c r="DF55" s="17"/>
      <c r="DG55" s="17">
        <v>0.1</v>
      </c>
      <c r="DH55" s="17">
        <v>1.1000000000000001</v>
      </c>
      <c r="DI55" s="17">
        <v>0.2</v>
      </c>
      <c r="DJ55" s="17">
        <v>1.7</v>
      </c>
      <c r="DK55" s="17">
        <v>0.2</v>
      </c>
      <c r="DL55" s="17">
        <v>0.6</v>
      </c>
      <c r="DM55" s="17"/>
      <c r="DN55" s="17">
        <v>0</v>
      </c>
      <c r="DO55" s="17">
        <v>0</v>
      </c>
      <c r="DP55" s="17">
        <v>-2.5</v>
      </c>
      <c r="DQ55" s="17">
        <v>1.4</v>
      </c>
      <c r="DR55" s="17">
        <v>0</v>
      </c>
      <c r="DS55" s="17">
        <v>0.2</v>
      </c>
      <c r="DT55" s="17">
        <v>-0.9</v>
      </c>
      <c r="DU55" s="17">
        <v>0.3</v>
      </c>
      <c r="DV55" s="17"/>
      <c r="DW55" s="17">
        <v>-2.2000000000000002</v>
      </c>
      <c r="DX55" s="17">
        <v>0.1</v>
      </c>
      <c r="DY55" s="17">
        <v>1</v>
      </c>
      <c r="DZ55" s="17">
        <v>0.7</v>
      </c>
      <c r="EA55" s="17">
        <v>0.2</v>
      </c>
      <c r="EB55" s="17">
        <v>0</v>
      </c>
      <c r="EC55" s="17">
        <v>15.4</v>
      </c>
      <c r="ED55" s="17">
        <v>0</v>
      </c>
      <c r="EE55" s="17">
        <v>-5.4</v>
      </c>
      <c r="EF55" s="17">
        <v>-5.8</v>
      </c>
      <c r="EG55" s="17">
        <v>-0.3</v>
      </c>
      <c r="EH55" s="17">
        <v>0.1</v>
      </c>
      <c r="EI55" s="17">
        <v>1.1000000000000001</v>
      </c>
      <c r="EJ55" s="17">
        <v>0.8</v>
      </c>
      <c r="EK55" s="17">
        <v>1.3</v>
      </c>
      <c r="EL55" s="17">
        <v>0.2</v>
      </c>
      <c r="EM55" s="17">
        <v>0.1</v>
      </c>
      <c r="EN55" s="17">
        <v>1</v>
      </c>
      <c r="EO55" s="17">
        <v>-5.9</v>
      </c>
      <c r="EP55" s="17">
        <v>0</v>
      </c>
      <c r="EQ55" s="17">
        <v>0</v>
      </c>
      <c r="ER55" s="17">
        <v>0</v>
      </c>
      <c r="ES55" s="17">
        <v>-0.2</v>
      </c>
      <c r="ET55" s="17">
        <v>-7</v>
      </c>
      <c r="EU55" s="17">
        <v>0</v>
      </c>
      <c r="EV55" s="17">
        <v>0</v>
      </c>
      <c r="EW55" s="17">
        <v>1.3</v>
      </c>
      <c r="EX55" s="17">
        <v>0.7</v>
      </c>
      <c r="EY55" s="17">
        <v>0.6</v>
      </c>
      <c r="EZ55" s="17">
        <v>1.1000000000000001</v>
      </c>
      <c r="FA55" s="17">
        <v>0</v>
      </c>
      <c r="FB55" s="17">
        <v>0.2</v>
      </c>
      <c r="FC55" s="17">
        <v>0.4</v>
      </c>
      <c r="FD55" s="17">
        <v>2</v>
      </c>
      <c r="FE55" s="17">
        <v>11</v>
      </c>
      <c r="FF55" s="17">
        <v>0</v>
      </c>
      <c r="FG55" s="17">
        <v>0</v>
      </c>
      <c r="FH55" s="17">
        <v>0.4</v>
      </c>
      <c r="FI55" s="17"/>
      <c r="FJ55" s="17"/>
      <c r="FK55" s="17">
        <v>331.3</v>
      </c>
      <c r="FL55" s="15"/>
      <c r="FM55" s="17">
        <v>1.4142600000000001</v>
      </c>
      <c r="FN55" s="17">
        <v>-7.6999999999999999E-2</v>
      </c>
      <c r="FO55" s="17">
        <v>1.4319999999999999</v>
      </c>
      <c r="FP55" s="17">
        <v>0.8</v>
      </c>
      <c r="FQ55" s="17">
        <v>0.30690000000000001</v>
      </c>
      <c r="FR55" s="17">
        <v>0.17141999999999999</v>
      </c>
      <c r="FS55" s="17">
        <v>-0.5</v>
      </c>
      <c r="FT55" s="17">
        <v>0</v>
      </c>
      <c r="FU55" s="17">
        <v>3.54758</v>
      </c>
    </row>
    <row r="56" spans="1:177" ht="24" customHeight="1" x14ac:dyDescent="0.3">
      <c r="A56" s="16" t="s">
        <v>62</v>
      </c>
      <c r="B56" s="16" t="s">
        <v>788</v>
      </c>
      <c r="C56" s="17">
        <v>-2</v>
      </c>
      <c r="D56" s="17">
        <v>4.0999999999999996</v>
      </c>
      <c r="E56" s="17">
        <v>16.2</v>
      </c>
      <c r="F56" s="17"/>
      <c r="G56" s="17"/>
      <c r="H56" s="17">
        <v>0</v>
      </c>
      <c r="I56" s="17">
        <v>15.9</v>
      </c>
      <c r="J56" s="17"/>
      <c r="K56" s="17"/>
      <c r="L56" s="17">
        <v>-35.9</v>
      </c>
      <c r="M56" s="17">
        <v>-18.899999999999999</v>
      </c>
      <c r="N56" s="17">
        <v>-11.6</v>
      </c>
      <c r="O56" s="17">
        <v>11.6</v>
      </c>
      <c r="P56" s="17">
        <v>-8.4</v>
      </c>
      <c r="Q56" s="17">
        <v>-8.1999999999999993</v>
      </c>
      <c r="R56" s="17">
        <v>43</v>
      </c>
      <c r="S56" s="17">
        <v>0.1</v>
      </c>
      <c r="T56" s="17"/>
      <c r="U56" s="17"/>
      <c r="V56" s="17"/>
      <c r="W56" s="17"/>
      <c r="X56" s="17">
        <v>-0.6</v>
      </c>
      <c r="Y56" s="17">
        <v>0.9</v>
      </c>
      <c r="Z56" s="17">
        <v>1.2</v>
      </c>
      <c r="AA56" s="17"/>
      <c r="AB56" s="17">
        <v>-3.4</v>
      </c>
      <c r="AC56" s="17">
        <v>3</v>
      </c>
      <c r="AD56" s="17">
        <v>7.4</v>
      </c>
      <c r="AE56" s="17"/>
      <c r="AF56" s="17"/>
      <c r="AG56" s="17"/>
      <c r="AH56" s="17"/>
      <c r="AI56" s="17">
        <v>3</v>
      </c>
      <c r="AJ56" s="17">
        <v>-8.8000000000000007</v>
      </c>
      <c r="AK56" s="17"/>
      <c r="AL56" s="17"/>
      <c r="AM56" s="17"/>
      <c r="AN56" s="17">
        <v>-1.5</v>
      </c>
      <c r="AO56" s="17">
        <v>-12</v>
      </c>
      <c r="AP56" s="17">
        <v>0.1</v>
      </c>
      <c r="AQ56" s="17">
        <v>5.5</v>
      </c>
      <c r="AR56" s="17">
        <v>0</v>
      </c>
      <c r="AS56" s="17">
        <v>0.6</v>
      </c>
      <c r="AT56" s="17">
        <v>1.5</v>
      </c>
      <c r="AU56" s="17">
        <v>0.4</v>
      </c>
      <c r="AV56" s="17">
        <v>3.4</v>
      </c>
      <c r="AW56" s="17">
        <v>-21.3</v>
      </c>
      <c r="AX56" s="17">
        <v>-47.2</v>
      </c>
      <c r="AY56" s="17">
        <v>4.2</v>
      </c>
      <c r="AZ56" s="17">
        <v>-2.7</v>
      </c>
      <c r="BA56" s="17">
        <v>-0.3</v>
      </c>
      <c r="BB56" s="17">
        <v>-0.4</v>
      </c>
      <c r="BC56" s="17">
        <v>-1.1000000000000001</v>
      </c>
      <c r="BD56" s="17">
        <v>0.4</v>
      </c>
      <c r="BE56" s="17">
        <v>0.1</v>
      </c>
      <c r="BF56" s="17">
        <v>-6.6</v>
      </c>
      <c r="BG56" s="17"/>
      <c r="BH56" s="17"/>
      <c r="BI56" s="17">
        <v>3.6</v>
      </c>
      <c r="BJ56" s="17">
        <v>0</v>
      </c>
      <c r="BK56" s="17"/>
      <c r="BL56" s="17">
        <v>0.2</v>
      </c>
      <c r="BM56" s="17"/>
      <c r="BN56" s="17"/>
      <c r="BO56" s="17"/>
      <c r="BP56" s="17">
        <v>0.7</v>
      </c>
      <c r="BQ56" s="17">
        <v>20.5</v>
      </c>
      <c r="BR56" s="17">
        <v>19.100000000000001</v>
      </c>
      <c r="BS56" s="17">
        <v>26.5</v>
      </c>
      <c r="BT56" s="17">
        <v>41.8</v>
      </c>
      <c r="BU56" s="17"/>
      <c r="BV56" s="17"/>
      <c r="BW56" s="17"/>
      <c r="BX56" s="17">
        <v>0</v>
      </c>
      <c r="BY56" s="17"/>
      <c r="BZ56" s="17"/>
      <c r="CA56" s="17"/>
      <c r="CB56" s="17"/>
      <c r="CC56" s="17">
        <v>-0.6</v>
      </c>
      <c r="CD56" s="17">
        <v>64.7</v>
      </c>
      <c r="CE56" s="17">
        <v>50</v>
      </c>
      <c r="CF56" s="17">
        <v>6.6</v>
      </c>
      <c r="CG56" s="17">
        <v>9.5</v>
      </c>
      <c r="CH56" s="17">
        <v>1</v>
      </c>
      <c r="CI56" s="17"/>
      <c r="CJ56" s="17">
        <v>0</v>
      </c>
      <c r="CK56" s="17"/>
      <c r="CL56" s="17">
        <v>34</v>
      </c>
      <c r="CM56" s="17">
        <v>37.6</v>
      </c>
      <c r="CN56" s="17">
        <v>-23.1</v>
      </c>
      <c r="CO56" s="17">
        <v>0</v>
      </c>
      <c r="CP56" s="17"/>
      <c r="CQ56" s="17"/>
      <c r="CR56" s="17"/>
      <c r="CS56" s="17"/>
      <c r="CT56" s="17">
        <v>-3.5</v>
      </c>
      <c r="CU56" s="17">
        <v>-8.4</v>
      </c>
      <c r="CV56" s="17"/>
      <c r="CW56" s="17">
        <v>-9.8000000000000007</v>
      </c>
      <c r="CX56" s="17">
        <v>0</v>
      </c>
      <c r="CY56" s="17">
        <v>-5.4</v>
      </c>
      <c r="CZ56" s="17"/>
      <c r="DA56" s="17"/>
      <c r="DB56" s="17"/>
      <c r="DC56" s="17">
        <v>0</v>
      </c>
      <c r="DD56" s="17">
        <v>0</v>
      </c>
      <c r="DE56" s="17"/>
      <c r="DF56" s="17"/>
      <c r="DG56" s="17">
        <v>0.1</v>
      </c>
      <c r="DH56" s="17">
        <v>1.2</v>
      </c>
      <c r="DI56" s="17">
        <v>0.2</v>
      </c>
      <c r="DJ56" s="17">
        <v>1.7</v>
      </c>
      <c r="DK56" s="17">
        <v>0.2</v>
      </c>
      <c r="DL56" s="17">
        <v>0.6</v>
      </c>
      <c r="DM56" s="17"/>
      <c r="DN56" s="17">
        <v>0</v>
      </c>
      <c r="DO56" s="17">
        <v>0</v>
      </c>
      <c r="DP56" s="17">
        <v>-2.6</v>
      </c>
      <c r="DQ56" s="17">
        <v>0.9</v>
      </c>
      <c r="DR56" s="17">
        <v>0</v>
      </c>
      <c r="DS56" s="17">
        <v>0</v>
      </c>
      <c r="DT56" s="17">
        <v>-0.8</v>
      </c>
      <c r="DU56" s="17">
        <v>0.3</v>
      </c>
      <c r="DV56" s="17"/>
      <c r="DW56" s="17">
        <v>-2.2000000000000002</v>
      </c>
      <c r="DX56" s="17">
        <v>0.2</v>
      </c>
      <c r="DY56" s="17">
        <v>1</v>
      </c>
      <c r="DZ56" s="17">
        <v>0.4</v>
      </c>
      <c r="EA56" s="17">
        <v>0.1</v>
      </c>
      <c r="EB56" s="17">
        <v>0</v>
      </c>
      <c r="EC56" s="17">
        <v>17.100000000000001</v>
      </c>
      <c r="ED56" s="17">
        <v>0</v>
      </c>
      <c r="EE56" s="17">
        <v>-7.5</v>
      </c>
      <c r="EF56" s="17">
        <v>-7.8</v>
      </c>
      <c r="EG56" s="17">
        <v>-0.5</v>
      </c>
      <c r="EH56" s="17">
        <v>-0.2</v>
      </c>
      <c r="EI56" s="17">
        <v>1.1000000000000001</v>
      </c>
      <c r="EJ56" s="17">
        <v>0.4</v>
      </c>
      <c r="EK56" s="17">
        <v>1.3</v>
      </c>
      <c r="EL56" s="17">
        <v>0.2</v>
      </c>
      <c r="EM56" s="17">
        <v>0.1</v>
      </c>
      <c r="EN56" s="17">
        <v>1</v>
      </c>
      <c r="EO56" s="17">
        <v>-5.8</v>
      </c>
      <c r="EP56" s="17">
        <v>0</v>
      </c>
      <c r="EQ56" s="17">
        <v>0</v>
      </c>
      <c r="ER56" s="17">
        <v>0</v>
      </c>
      <c r="ES56" s="17">
        <v>-0.2</v>
      </c>
      <c r="ET56" s="17">
        <v>-8.3000000000000007</v>
      </c>
      <c r="EU56" s="17">
        <v>0</v>
      </c>
      <c r="EV56" s="17">
        <v>0</v>
      </c>
      <c r="EW56" s="17">
        <v>1.3</v>
      </c>
      <c r="EX56" s="17">
        <v>0.7</v>
      </c>
      <c r="EY56" s="17">
        <v>0.6</v>
      </c>
      <c r="EZ56" s="17">
        <v>1.1000000000000001</v>
      </c>
      <c r="FA56" s="17">
        <v>0</v>
      </c>
      <c r="FB56" s="17">
        <v>0.2</v>
      </c>
      <c r="FC56" s="17">
        <v>0.3</v>
      </c>
      <c r="FD56" s="17">
        <v>2.1</v>
      </c>
      <c r="FE56" s="17">
        <v>10.6</v>
      </c>
      <c r="FF56" s="17">
        <v>0.5</v>
      </c>
      <c r="FG56" s="17">
        <v>0</v>
      </c>
      <c r="FH56" s="17">
        <v>0</v>
      </c>
      <c r="FI56" s="17"/>
      <c r="FJ56" s="17"/>
      <c r="FK56" s="17">
        <v>206.3</v>
      </c>
      <c r="FL56" s="15"/>
      <c r="FM56" s="17">
        <v>1.34762</v>
      </c>
      <c r="FN56" s="17">
        <v>0.38200000000000001</v>
      </c>
      <c r="FO56" s="17">
        <v>1.3240000000000001</v>
      </c>
      <c r="FP56" s="17">
        <v>0.8</v>
      </c>
      <c r="FQ56" s="17">
        <v>0.30809999999999998</v>
      </c>
      <c r="FR56" s="17">
        <v>0.18554000000000001</v>
      </c>
      <c r="FS56" s="17">
        <v>-0.8</v>
      </c>
      <c r="FT56" s="17">
        <v>0</v>
      </c>
      <c r="FU56" s="17">
        <v>3.5472600000000001</v>
      </c>
    </row>
    <row r="57" spans="1:177" ht="24" customHeight="1" x14ac:dyDescent="0.3">
      <c r="A57" s="16" t="s">
        <v>62</v>
      </c>
      <c r="B57" s="16" t="s">
        <v>789</v>
      </c>
      <c r="C57" s="17">
        <v>-0.9</v>
      </c>
      <c r="D57" s="17">
        <v>-18.7</v>
      </c>
      <c r="E57" s="17">
        <v>10.9</v>
      </c>
      <c r="F57" s="17"/>
      <c r="G57" s="17"/>
      <c r="H57" s="17">
        <v>0</v>
      </c>
      <c r="I57" s="17">
        <v>8.1</v>
      </c>
      <c r="J57" s="17"/>
      <c r="K57" s="17"/>
      <c r="L57" s="17">
        <v>-39.1</v>
      </c>
      <c r="M57" s="17">
        <v>-24.8</v>
      </c>
      <c r="N57" s="17">
        <v>-17.7</v>
      </c>
      <c r="O57" s="17">
        <v>9.8000000000000007</v>
      </c>
      <c r="P57" s="17">
        <v>-11.3</v>
      </c>
      <c r="Q57" s="17">
        <v>-10.199999999999999</v>
      </c>
      <c r="R57" s="17">
        <v>36.700000000000003</v>
      </c>
      <c r="S57" s="17">
        <v>0</v>
      </c>
      <c r="T57" s="17"/>
      <c r="U57" s="17"/>
      <c r="V57" s="17"/>
      <c r="W57" s="17"/>
      <c r="X57" s="17">
        <v>-2.2999999999999998</v>
      </c>
      <c r="Y57" s="17">
        <v>0.5</v>
      </c>
      <c r="Z57" s="17">
        <v>1</v>
      </c>
      <c r="AA57" s="17"/>
      <c r="AB57" s="17">
        <v>-3.4</v>
      </c>
      <c r="AC57" s="17">
        <v>2.5</v>
      </c>
      <c r="AD57" s="17">
        <v>6</v>
      </c>
      <c r="AE57" s="17"/>
      <c r="AF57" s="17"/>
      <c r="AG57" s="17"/>
      <c r="AH57" s="17"/>
      <c r="AI57" s="17">
        <v>1.4</v>
      </c>
      <c r="AJ57" s="17">
        <v>-16.2</v>
      </c>
      <c r="AK57" s="17"/>
      <c r="AL57" s="17"/>
      <c r="AM57" s="17"/>
      <c r="AN57" s="17">
        <v>-1.7</v>
      </c>
      <c r="AO57" s="17">
        <v>-14.1</v>
      </c>
      <c r="AP57" s="17">
        <v>-0.4</v>
      </c>
      <c r="AQ57" s="17">
        <v>5.0999999999999996</v>
      </c>
      <c r="AR57" s="17">
        <v>0</v>
      </c>
      <c r="AS57" s="17">
        <v>0.7</v>
      </c>
      <c r="AT57" s="17">
        <v>1.5</v>
      </c>
      <c r="AU57" s="17">
        <v>0.7</v>
      </c>
      <c r="AV57" s="17">
        <v>6.9</v>
      </c>
      <c r="AW57" s="17">
        <v>-26.3</v>
      </c>
      <c r="AX57" s="17">
        <v>-47.5</v>
      </c>
      <c r="AY57" s="17">
        <v>4.8</v>
      </c>
      <c r="AZ57" s="17">
        <v>-2.9</v>
      </c>
      <c r="BA57" s="17">
        <v>-0.2</v>
      </c>
      <c r="BB57" s="17">
        <v>-1.3</v>
      </c>
      <c r="BC57" s="17">
        <v>-1.3</v>
      </c>
      <c r="BD57" s="17">
        <v>0.4</v>
      </c>
      <c r="BE57" s="17">
        <v>0.1</v>
      </c>
      <c r="BF57" s="17">
        <v>-8</v>
      </c>
      <c r="BG57" s="17"/>
      <c r="BH57" s="17"/>
      <c r="BI57" s="17">
        <v>-4.7</v>
      </c>
      <c r="BJ57" s="17">
        <v>0</v>
      </c>
      <c r="BK57" s="17"/>
      <c r="BL57" s="17">
        <v>0</v>
      </c>
      <c r="BM57" s="17"/>
      <c r="BN57" s="17"/>
      <c r="BO57" s="17"/>
      <c r="BP57" s="17">
        <v>-4.5</v>
      </c>
      <c r="BQ57" s="17">
        <v>17.8</v>
      </c>
      <c r="BR57" s="17">
        <v>16.399999999999999</v>
      </c>
      <c r="BS57" s="17">
        <v>23.3</v>
      </c>
      <c r="BT57" s="17">
        <v>38.700000000000003</v>
      </c>
      <c r="BU57" s="17"/>
      <c r="BV57" s="17"/>
      <c r="BW57" s="17"/>
      <c r="BX57" s="17">
        <v>0</v>
      </c>
      <c r="BY57" s="17"/>
      <c r="BZ57" s="17"/>
      <c r="CA57" s="17"/>
      <c r="CB57" s="17"/>
      <c r="CC57" s="17">
        <v>-0.6</v>
      </c>
      <c r="CD57" s="17">
        <v>24.6</v>
      </c>
      <c r="CE57" s="17">
        <v>35.4</v>
      </c>
      <c r="CF57" s="17">
        <v>0.9</v>
      </c>
      <c r="CG57" s="17">
        <v>11.8</v>
      </c>
      <c r="CH57" s="17">
        <v>-0.3</v>
      </c>
      <c r="CI57" s="17"/>
      <c r="CJ57" s="17">
        <v>0</v>
      </c>
      <c r="CK57" s="17"/>
      <c r="CL57" s="17">
        <v>30.9</v>
      </c>
      <c r="CM57" s="17">
        <v>34.4</v>
      </c>
      <c r="CN57" s="17">
        <v>-27.7</v>
      </c>
      <c r="CO57" s="17">
        <v>0</v>
      </c>
      <c r="CP57" s="17"/>
      <c r="CQ57" s="17"/>
      <c r="CR57" s="17"/>
      <c r="CS57" s="17"/>
      <c r="CT57" s="17">
        <v>-6.1</v>
      </c>
      <c r="CU57" s="17">
        <v>-10.1</v>
      </c>
      <c r="CV57" s="17"/>
      <c r="CW57" s="17">
        <v>-10.8</v>
      </c>
      <c r="CX57" s="17">
        <v>0</v>
      </c>
      <c r="CY57" s="17">
        <v>-5.6</v>
      </c>
      <c r="CZ57" s="17"/>
      <c r="DA57" s="17"/>
      <c r="DB57" s="17"/>
      <c r="DC57" s="17">
        <v>0</v>
      </c>
      <c r="DD57" s="17">
        <v>0</v>
      </c>
      <c r="DE57" s="17"/>
      <c r="DF57" s="17"/>
      <c r="DG57" s="17">
        <v>0.1</v>
      </c>
      <c r="DH57" s="17">
        <v>1</v>
      </c>
      <c r="DI57" s="17">
        <v>0.2</v>
      </c>
      <c r="DJ57" s="17">
        <v>1.8</v>
      </c>
      <c r="DK57" s="17">
        <v>0.2</v>
      </c>
      <c r="DL57" s="17">
        <v>0.6</v>
      </c>
      <c r="DM57" s="17"/>
      <c r="DN57" s="17">
        <v>0</v>
      </c>
      <c r="DO57" s="17">
        <v>0</v>
      </c>
      <c r="DP57" s="17">
        <v>-2.8</v>
      </c>
      <c r="DQ57" s="17">
        <v>0.2</v>
      </c>
      <c r="DR57" s="17">
        <v>0</v>
      </c>
      <c r="DS57" s="17">
        <v>0.2</v>
      </c>
      <c r="DT57" s="17">
        <v>0.3</v>
      </c>
      <c r="DU57" s="17">
        <v>0.3</v>
      </c>
      <c r="DV57" s="17"/>
      <c r="DW57" s="17">
        <v>-2.2999999999999998</v>
      </c>
      <c r="DX57" s="17">
        <v>0.1</v>
      </c>
      <c r="DY57" s="17">
        <v>1</v>
      </c>
      <c r="DZ57" s="17">
        <v>0.4</v>
      </c>
      <c r="EA57" s="17">
        <v>0</v>
      </c>
      <c r="EB57" s="17">
        <v>0</v>
      </c>
      <c r="EC57" s="17">
        <v>13.5</v>
      </c>
      <c r="ED57" s="17">
        <v>0</v>
      </c>
      <c r="EE57" s="17">
        <v>-7.9</v>
      </c>
      <c r="EF57" s="17">
        <v>-8.1999999999999993</v>
      </c>
      <c r="EG57" s="17">
        <v>-0.7</v>
      </c>
      <c r="EH57" s="17">
        <v>-0.3</v>
      </c>
      <c r="EI57" s="17">
        <v>1.1000000000000001</v>
      </c>
      <c r="EJ57" s="17">
        <v>0</v>
      </c>
      <c r="EK57" s="17">
        <v>1.4</v>
      </c>
      <c r="EL57" s="17">
        <v>0.2</v>
      </c>
      <c r="EM57" s="17">
        <v>0.1</v>
      </c>
      <c r="EN57" s="17">
        <v>1</v>
      </c>
      <c r="EO57" s="17">
        <v>-6.1</v>
      </c>
      <c r="EP57" s="17">
        <v>0</v>
      </c>
      <c r="EQ57" s="17">
        <v>0</v>
      </c>
      <c r="ER57" s="17">
        <v>0</v>
      </c>
      <c r="ES57" s="17">
        <v>-0.2</v>
      </c>
      <c r="ET57" s="17">
        <v>-9.9</v>
      </c>
      <c r="EU57" s="17">
        <v>0.3</v>
      </c>
      <c r="EV57" s="17">
        <v>0</v>
      </c>
      <c r="EW57" s="17">
        <v>1.3</v>
      </c>
      <c r="EX57" s="17">
        <v>0.7</v>
      </c>
      <c r="EY57" s="17">
        <v>0.6</v>
      </c>
      <c r="EZ57" s="17">
        <v>1.1000000000000001</v>
      </c>
      <c r="FA57" s="17">
        <v>0</v>
      </c>
      <c r="FB57" s="17">
        <v>0.2</v>
      </c>
      <c r="FC57" s="17">
        <v>0.2</v>
      </c>
      <c r="FD57" s="17">
        <v>2.1</v>
      </c>
      <c r="FE57" s="17">
        <v>10.1</v>
      </c>
      <c r="FF57" s="17">
        <v>0.4</v>
      </c>
      <c r="FG57" s="17">
        <v>0</v>
      </c>
      <c r="FH57" s="17">
        <v>0</v>
      </c>
      <c r="FI57" s="17"/>
      <c r="FJ57" s="17"/>
      <c r="FK57" s="17">
        <v>14.9</v>
      </c>
      <c r="FL57" s="15"/>
      <c r="FM57" s="17">
        <v>1.15036</v>
      </c>
      <c r="FN57" s="17">
        <v>0.16700000000000001</v>
      </c>
      <c r="FO57" s="17">
        <v>1.7</v>
      </c>
      <c r="FP57" s="17">
        <v>0.9</v>
      </c>
      <c r="FQ57" s="17">
        <v>0.33766000000000002</v>
      </c>
      <c r="FR57" s="17">
        <v>0.19713</v>
      </c>
      <c r="FS57" s="17">
        <v>-0.9</v>
      </c>
      <c r="FT57" s="17">
        <v>0</v>
      </c>
      <c r="FU57" s="17">
        <v>3.5521500000000001</v>
      </c>
    </row>
    <row r="58" spans="1:177" ht="24" customHeight="1" x14ac:dyDescent="0.3">
      <c r="A58" s="18" t="s">
        <v>790</v>
      </c>
      <c r="B58" s="18" t="s">
        <v>63</v>
      </c>
      <c r="C58" s="19">
        <v>-4.2</v>
      </c>
      <c r="D58" s="19">
        <v>-11.6</v>
      </c>
      <c r="E58" s="19">
        <v>11</v>
      </c>
      <c r="F58" s="19"/>
      <c r="G58" s="19"/>
      <c r="H58" s="19">
        <v>0</v>
      </c>
      <c r="I58" s="19">
        <v>18.8</v>
      </c>
      <c r="J58" s="19"/>
      <c r="K58" s="19"/>
      <c r="L58" s="19">
        <v>-37.5</v>
      </c>
      <c r="M58" s="19">
        <v>-22.5</v>
      </c>
      <c r="N58" s="19">
        <v>-16.100000000000001</v>
      </c>
      <c r="O58" s="19">
        <v>10</v>
      </c>
      <c r="P58" s="19">
        <v>-9.1</v>
      </c>
      <c r="Q58" s="19">
        <v>-8.6</v>
      </c>
      <c r="R58" s="19">
        <v>38.200000000000003</v>
      </c>
      <c r="S58" s="19">
        <v>-0.1</v>
      </c>
      <c r="T58" s="19"/>
      <c r="U58" s="19"/>
      <c r="V58" s="19"/>
      <c r="W58" s="19"/>
      <c r="X58" s="19">
        <v>-4.2</v>
      </c>
      <c r="Y58" s="19">
        <v>0.3</v>
      </c>
      <c r="Z58" s="19">
        <v>0.8</v>
      </c>
      <c r="AA58" s="19"/>
      <c r="AB58" s="19">
        <v>-3.4</v>
      </c>
      <c r="AC58" s="19">
        <v>2.7</v>
      </c>
      <c r="AD58" s="19">
        <v>6.2</v>
      </c>
      <c r="AE58" s="19"/>
      <c r="AF58" s="19"/>
      <c r="AG58" s="19"/>
      <c r="AH58" s="19"/>
      <c r="AI58" s="19">
        <v>0.2</v>
      </c>
      <c r="AJ58" s="19">
        <v>-16.100000000000001</v>
      </c>
      <c r="AK58" s="19"/>
      <c r="AL58" s="19"/>
      <c r="AM58" s="19"/>
      <c r="AN58" s="19">
        <v>-1.4</v>
      </c>
      <c r="AO58" s="19">
        <v>0.5</v>
      </c>
      <c r="AP58" s="19">
        <v>-0.4</v>
      </c>
      <c r="AQ58" s="19">
        <v>5.9</v>
      </c>
      <c r="AR58" s="19">
        <v>0</v>
      </c>
      <c r="AS58" s="19">
        <v>0.7</v>
      </c>
      <c r="AT58" s="19">
        <v>1.5</v>
      </c>
      <c r="AU58" s="19">
        <v>0.6</v>
      </c>
      <c r="AV58" s="19">
        <v>-2.8</v>
      </c>
      <c r="AW58" s="19">
        <v>-33.6</v>
      </c>
      <c r="AX58" s="19">
        <v>-48.3</v>
      </c>
      <c r="AY58" s="19">
        <v>4.9000000000000004</v>
      </c>
      <c r="AZ58" s="19">
        <v>-2.6</v>
      </c>
      <c r="BA58" s="19">
        <v>-0.1</v>
      </c>
      <c r="BB58" s="19">
        <v>-1.1000000000000001</v>
      </c>
      <c r="BC58" s="19">
        <v>-1.7</v>
      </c>
      <c r="BD58" s="19">
        <v>0.4</v>
      </c>
      <c r="BE58" s="19">
        <v>0.2</v>
      </c>
      <c r="BF58" s="19">
        <v>-9.6999999999999993</v>
      </c>
      <c r="BG58" s="19"/>
      <c r="BH58" s="19"/>
      <c r="BI58" s="19">
        <v>-2.5</v>
      </c>
      <c r="BJ58" s="19">
        <v>0</v>
      </c>
      <c r="BK58" s="19"/>
      <c r="BL58" s="19">
        <v>0</v>
      </c>
      <c r="BM58" s="19"/>
      <c r="BN58" s="19"/>
      <c r="BO58" s="19"/>
      <c r="BP58" s="19">
        <v>4.8</v>
      </c>
      <c r="BQ58" s="19">
        <v>5.2</v>
      </c>
      <c r="BR58" s="19">
        <v>3.7</v>
      </c>
      <c r="BS58" s="19">
        <v>16</v>
      </c>
      <c r="BT58" s="19">
        <v>31</v>
      </c>
      <c r="BU58" s="19"/>
      <c r="BV58" s="19"/>
      <c r="BW58" s="19"/>
      <c r="BX58" s="19">
        <v>0</v>
      </c>
      <c r="BY58" s="19"/>
      <c r="BZ58" s="19"/>
      <c r="CA58" s="19"/>
      <c r="CB58" s="19"/>
      <c r="CC58" s="19">
        <v>-0.6</v>
      </c>
      <c r="CD58" s="19">
        <v>24.9</v>
      </c>
      <c r="CE58" s="19">
        <v>17.899999999999999</v>
      </c>
      <c r="CF58" s="19">
        <v>1.5</v>
      </c>
      <c r="CG58" s="19">
        <v>3.7</v>
      </c>
      <c r="CH58" s="19">
        <v>-0.3</v>
      </c>
      <c r="CI58" s="19"/>
      <c r="CJ58" s="19">
        <v>0</v>
      </c>
      <c r="CK58" s="19"/>
      <c r="CL58" s="19">
        <v>35.799999999999997</v>
      </c>
      <c r="CM58" s="19">
        <v>39.299999999999997</v>
      </c>
      <c r="CN58" s="19">
        <v>-20.7</v>
      </c>
      <c r="CO58" s="19">
        <v>0</v>
      </c>
      <c r="CP58" s="19"/>
      <c r="CQ58" s="19"/>
      <c r="CR58" s="19"/>
      <c r="CS58" s="19"/>
      <c r="CT58" s="19">
        <v>-11.7</v>
      </c>
      <c r="CU58" s="19">
        <v>-13.2</v>
      </c>
      <c r="CV58" s="19"/>
      <c r="CW58" s="19">
        <v>-11.5</v>
      </c>
      <c r="CX58" s="19">
        <v>0</v>
      </c>
      <c r="CY58" s="19">
        <v>-5.6</v>
      </c>
      <c r="CZ58" s="19"/>
      <c r="DA58" s="19"/>
      <c r="DB58" s="19"/>
      <c r="DC58" s="19">
        <v>0</v>
      </c>
      <c r="DD58" s="19">
        <v>0</v>
      </c>
      <c r="DE58" s="19"/>
      <c r="DF58" s="19"/>
      <c r="DG58" s="19">
        <v>0</v>
      </c>
      <c r="DH58" s="19">
        <v>1</v>
      </c>
      <c r="DI58" s="19">
        <v>0.2</v>
      </c>
      <c r="DJ58" s="19">
        <v>1.8</v>
      </c>
      <c r="DK58" s="19">
        <v>0.1</v>
      </c>
      <c r="DL58" s="19">
        <v>0.6</v>
      </c>
      <c r="DM58" s="19"/>
      <c r="DN58" s="19">
        <v>0</v>
      </c>
      <c r="DO58" s="19">
        <v>0</v>
      </c>
      <c r="DP58" s="19">
        <v>-3.1</v>
      </c>
      <c r="DQ58" s="19">
        <v>-0.4</v>
      </c>
      <c r="DR58" s="19">
        <v>0</v>
      </c>
      <c r="DS58" s="19">
        <v>-0.1</v>
      </c>
      <c r="DT58" s="19">
        <v>0.5</v>
      </c>
      <c r="DU58" s="19">
        <v>0.4</v>
      </c>
      <c r="DV58" s="19"/>
      <c r="DW58" s="19">
        <v>-2.2999999999999998</v>
      </c>
      <c r="DX58" s="19">
        <v>0</v>
      </c>
      <c r="DY58" s="19">
        <v>1</v>
      </c>
      <c r="DZ58" s="19">
        <v>0.6</v>
      </c>
      <c r="EA58" s="19">
        <v>0</v>
      </c>
      <c r="EB58" s="19">
        <v>0</v>
      </c>
      <c r="EC58" s="19">
        <v>2</v>
      </c>
      <c r="ED58" s="19">
        <v>0</v>
      </c>
      <c r="EE58" s="19">
        <v>-6.2</v>
      </c>
      <c r="EF58" s="19">
        <v>-6.9</v>
      </c>
      <c r="EG58" s="19">
        <v>-0.4</v>
      </c>
      <c r="EH58" s="19">
        <v>-0.1</v>
      </c>
      <c r="EI58" s="19">
        <v>1.1000000000000001</v>
      </c>
      <c r="EJ58" s="19">
        <v>0.3</v>
      </c>
      <c r="EK58" s="19">
        <v>1.5</v>
      </c>
      <c r="EL58" s="19">
        <v>0.2</v>
      </c>
      <c r="EM58" s="19">
        <v>0.1</v>
      </c>
      <c r="EN58" s="19">
        <v>1</v>
      </c>
      <c r="EO58" s="19">
        <v>-6.3</v>
      </c>
      <c r="EP58" s="19">
        <v>0</v>
      </c>
      <c r="EQ58" s="19">
        <v>0</v>
      </c>
      <c r="ER58" s="19">
        <v>0</v>
      </c>
      <c r="ES58" s="19">
        <v>-0.2</v>
      </c>
      <c r="ET58" s="19">
        <v>-11</v>
      </c>
      <c r="EU58" s="19">
        <v>0</v>
      </c>
      <c r="EV58" s="19">
        <v>0</v>
      </c>
      <c r="EW58" s="19">
        <v>1.3</v>
      </c>
      <c r="EX58" s="19">
        <v>0.7</v>
      </c>
      <c r="EY58" s="19">
        <v>0.6</v>
      </c>
      <c r="EZ58" s="19">
        <v>1.1000000000000001</v>
      </c>
      <c r="FA58" s="19">
        <v>0</v>
      </c>
      <c r="FB58" s="19">
        <v>0.2</v>
      </c>
      <c r="FC58" s="19">
        <v>0</v>
      </c>
      <c r="FD58" s="19">
        <v>2.2000000000000002</v>
      </c>
      <c r="FE58" s="19">
        <v>10</v>
      </c>
      <c r="FF58" s="19">
        <v>0.1</v>
      </c>
      <c r="FG58" s="19">
        <v>0</v>
      </c>
      <c r="FH58" s="19">
        <v>0</v>
      </c>
      <c r="FI58" s="19"/>
      <c r="FJ58" s="19"/>
      <c r="FK58" s="19">
        <v>-22.9</v>
      </c>
      <c r="FL58" s="15"/>
      <c r="FM58" s="19">
        <v>1.39507</v>
      </c>
      <c r="FN58" s="19">
        <v>0.155</v>
      </c>
      <c r="FO58" s="19">
        <v>1.6839999999999999</v>
      </c>
      <c r="FP58" s="19">
        <v>0.9</v>
      </c>
      <c r="FQ58" s="19">
        <v>0.33737</v>
      </c>
      <c r="FR58" s="19">
        <v>0.26866000000000001</v>
      </c>
      <c r="FS58" s="19">
        <v>-0.9</v>
      </c>
      <c r="FT58" s="19">
        <v>0</v>
      </c>
      <c r="FU58" s="19">
        <v>3.8401000000000001</v>
      </c>
    </row>
    <row r="59" spans="1:177" ht="25.05" customHeight="1" x14ac:dyDescent="0.3">
      <c r="A59" s="201" t="s">
        <v>791</v>
      </c>
      <c r="B59" s="202"/>
      <c r="C59" s="20">
        <v>-196.55</v>
      </c>
      <c r="D59" s="20">
        <v>23.1</v>
      </c>
      <c r="E59" s="20">
        <v>344.8</v>
      </c>
      <c r="F59" s="20">
        <v>0</v>
      </c>
      <c r="G59" s="20">
        <v>0</v>
      </c>
      <c r="H59" s="20">
        <v>-70.3</v>
      </c>
      <c r="I59" s="20">
        <v>332.7</v>
      </c>
      <c r="J59" s="20">
        <v>0</v>
      </c>
      <c r="K59" s="20">
        <v>0</v>
      </c>
      <c r="L59" s="20">
        <v>-116.6</v>
      </c>
      <c r="M59" s="20">
        <v>-69.55</v>
      </c>
      <c r="N59" s="20">
        <v>6.7</v>
      </c>
      <c r="O59" s="20">
        <v>438.1</v>
      </c>
      <c r="P59" s="20">
        <v>-169.7</v>
      </c>
      <c r="Q59" s="20">
        <v>-162.85</v>
      </c>
      <c r="R59" s="20">
        <v>754.9</v>
      </c>
      <c r="S59" s="20">
        <v>0.6</v>
      </c>
      <c r="T59" s="20">
        <v>0</v>
      </c>
      <c r="U59" s="20">
        <v>0</v>
      </c>
      <c r="V59" s="20">
        <v>0</v>
      </c>
      <c r="W59" s="20">
        <v>0</v>
      </c>
      <c r="X59" s="20">
        <v>86.1</v>
      </c>
      <c r="Y59" s="20">
        <v>28.05</v>
      </c>
      <c r="Z59" s="20">
        <v>34.4</v>
      </c>
      <c r="AA59" s="20">
        <v>0</v>
      </c>
      <c r="AB59" s="20">
        <v>-81.05</v>
      </c>
      <c r="AC59" s="20">
        <v>103.15</v>
      </c>
      <c r="AD59" s="20">
        <v>316.95</v>
      </c>
      <c r="AE59" s="20">
        <v>0</v>
      </c>
      <c r="AF59" s="20">
        <v>0</v>
      </c>
      <c r="AG59" s="20">
        <v>0</v>
      </c>
      <c r="AH59" s="20">
        <v>0</v>
      </c>
      <c r="AI59" s="20">
        <v>81.45</v>
      </c>
      <c r="AJ59" s="20">
        <v>-224.8</v>
      </c>
      <c r="AK59" s="20">
        <v>0</v>
      </c>
      <c r="AL59" s="20">
        <v>0</v>
      </c>
      <c r="AM59" s="20">
        <v>0</v>
      </c>
      <c r="AN59" s="20">
        <v>-27.75</v>
      </c>
      <c r="AO59" s="20">
        <v>-56.2</v>
      </c>
      <c r="AP59" s="20">
        <v>62.75</v>
      </c>
      <c r="AQ59" s="20">
        <v>42.35</v>
      </c>
      <c r="AR59" s="20">
        <v>2.4</v>
      </c>
      <c r="AS59" s="20">
        <v>-7.85</v>
      </c>
      <c r="AT59" s="20">
        <v>36</v>
      </c>
      <c r="AU59" s="20">
        <v>15.45</v>
      </c>
      <c r="AV59" s="20">
        <v>84.5</v>
      </c>
      <c r="AW59" s="20">
        <v>-502.2</v>
      </c>
      <c r="AX59" s="20">
        <v>-1064.75</v>
      </c>
      <c r="AY59" s="20">
        <v>191.15</v>
      </c>
      <c r="AZ59" s="20">
        <v>-61.25</v>
      </c>
      <c r="BA59" s="20">
        <v>-4.1500000000000004</v>
      </c>
      <c r="BB59" s="20">
        <v>-0.35</v>
      </c>
      <c r="BC59" s="20">
        <v>-8.6</v>
      </c>
      <c r="BD59" s="20">
        <v>9.5500000000000007</v>
      </c>
      <c r="BE59" s="20">
        <v>4.45</v>
      </c>
      <c r="BF59" s="20">
        <v>-164.6</v>
      </c>
      <c r="BG59" s="20">
        <v>0</v>
      </c>
      <c r="BH59" s="20">
        <v>0</v>
      </c>
      <c r="BI59" s="20">
        <v>19.899999999999999</v>
      </c>
      <c r="BJ59" s="20">
        <v>-11.15</v>
      </c>
      <c r="BK59" s="20">
        <v>0</v>
      </c>
      <c r="BL59" s="20">
        <v>8.85</v>
      </c>
      <c r="BM59" s="20">
        <v>0</v>
      </c>
      <c r="BN59" s="20">
        <v>0</v>
      </c>
      <c r="BO59" s="20">
        <v>0</v>
      </c>
      <c r="BP59" s="20">
        <v>93.5</v>
      </c>
      <c r="BQ59" s="20">
        <v>324.05</v>
      </c>
      <c r="BR59" s="20">
        <v>-46.7</v>
      </c>
      <c r="BS59" s="20">
        <v>521.1</v>
      </c>
      <c r="BT59" s="20">
        <v>431.35</v>
      </c>
      <c r="BU59" s="20">
        <v>0</v>
      </c>
      <c r="BV59" s="20">
        <v>0</v>
      </c>
      <c r="BW59" s="20">
        <v>0</v>
      </c>
      <c r="BX59" s="20">
        <v>-57.7</v>
      </c>
      <c r="BY59" s="20">
        <v>0</v>
      </c>
      <c r="BZ59" s="20">
        <v>0</v>
      </c>
      <c r="CA59" s="20">
        <v>0</v>
      </c>
      <c r="CB59" s="20">
        <v>0</v>
      </c>
      <c r="CC59" s="20">
        <v>-16.45</v>
      </c>
      <c r="CD59" s="20">
        <v>894.8</v>
      </c>
      <c r="CE59" s="20">
        <v>706.55</v>
      </c>
      <c r="CF59" s="20">
        <v>116.6</v>
      </c>
      <c r="CG59" s="20">
        <v>133.94999999999999</v>
      </c>
      <c r="CH59" s="20">
        <v>44.45</v>
      </c>
      <c r="CI59" s="20">
        <v>0</v>
      </c>
      <c r="CJ59" s="20">
        <v>26.95</v>
      </c>
      <c r="CK59" s="20">
        <v>0</v>
      </c>
      <c r="CL59" s="20">
        <v>686.4</v>
      </c>
      <c r="CM59" s="20">
        <v>774.25</v>
      </c>
      <c r="CN59" s="20">
        <v>-280.14999999999998</v>
      </c>
      <c r="CO59" s="20">
        <v>-93.45</v>
      </c>
      <c r="CP59" s="20">
        <v>0</v>
      </c>
      <c r="CQ59" s="20">
        <v>0</v>
      </c>
      <c r="CR59" s="20">
        <v>0</v>
      </c>
      <c r="CS59" s="20">
        <v>0</v>
      </c>
      <c r="CT59" s="20">
        <v>-57.45</v>
      </c>
      <c r="CU59" s="20">
        <v>-377.6</v>
      </c>
      <c r="CV59" s="20">
        <v>0</v>
      </c>
      <c r="CW59" s="20">
        <v>-228.2</v>
      </c>
      <c r="CX59" s="20">
        <v>90.55</v>
      </c>
      <c r="CY59" s="20">
        <v>-98.05</v>
      </c>
      <c r="CZ59" s="20">
        <v>0</v>
      </c>
      <c r="DA59" s="20">
        <v>0</v>
      </c>
      <c r="DB59" s="20">
        <v>0</v>
      </c>
      <c r="DC59" s="20">
        <v>-0.15</v>
      </c>
      <c r="DD59" s="20">
        <v>-0.9</v>
      </c>
      <c r="DE59" s="20">
        <v>0</v>
      </c>
      <c r="DF59" s="20">
        <v>0</v>
      </c>
      <c r="DG59" s="20">
        <v>2.2000000000000002</v>
      </c>
      <c r="DH59" s="20">
        <v>29.9</v>
      </c>
      <c r="DI59" s="20">
        <v>3.75</v>
      </c>
      <c r="DJ59" s="20">
        <v>53.8</v>
      </c>
      <c r="DK59" s="20">
        <v>5.8</v>
      </c>
      <c r="DL59" s="20">
        <v>14.1</v>
      </c>
      <c r="DM59" s="20">
        <v>0</v>
      </c>
      <c r="DN59" s="20">
        <v>-8.5500000000000007</v>
      </c>
      <c r="DO59" s="20">
        <v>-21.65</v>
      </c>
      <c r="DP59" s="20">
        <v>-114.65</v>
      </c>
      <c r="DQ59" s="20">
        <v>-133.15</v>
      </c>
      <c r="DR59" s="20">
        <v>-35.15</v>
      </c>
      <c r="DS59" s="20">
        <v>1.65</v>
      </c>
      <c r="DT59" s="20">
        <v>6.6</v>
      </c>
      <c r="DU59" s="20">
        <v>5.85</v>
      </c>
      <c r="DV59" s="20">
        <v>0</v>
      </c>
      <c r="DW59" s="20">
        <v>-51.8</v>
      </c>
      <c r="DX59" s="20">
        <v>0.45</v>
      </c>
      <c r="DY59" s="20">
        <v>19.55</v>
      </c>
      <c r="DZ59" s="20">
        <v>20.2</v>
      </c>
      <c r="EA59" s="20">
        <v>6.55</v>
      </c>
      <c r="EB59" s="20">
        <v>10.5</v>
      </c>
      <c r="EC59" s="20">
        <v>93.1</v>
      </c>
      <c r="ED59" s="20">
        <v>31.3</v>
      </c>
      <c r="EE59" s="20">
        <v>-152.19999999999999</v>
      </c>
      <c r="EF59" s="20">
        <v>-173.85</v>
      </c>
      <c r="EG59" s="20">
        <v>-18.899999999999999</v>
      </c>
      <c r="EH59" s="20">
        <v>-1.2</v>
      </c>
      <c r="EI59" s="20">
        <v>26.4</v>
      </c>
      <c r="EJ59" s="20">
        <v>22.45</v>
      </c>
      <c r="EK59" s="20">
        <v>41.55</v>
      </c>
      <c r="EL59" s="20">
        <v>4.8</v>
      </c>
      <c r="EM59" s="20">
        <v>2.4</v>
      </c>
      <c r="EN59" s="20">
        <v>24</v>
      </c>
      <c r="EO59" s="20">
        <v>-125.75</v>
      </c>
      <c r="EP59" s="20">
        <v>264.8</v>
      </c>
      <c r="EQ59" s="20">
        <v>16.850000000000001</v>
      </c>
      <c r="ER59" s="20">
        <v>-111.75</v>
      </c>
      <c r="ES59" s="20">
        <v>-4.6500000000000004</v>
      </c>
      <c r="ET59" s="20">
        <v>-85.05</v>
      </c>
      <c r="EU59" s="20">
        <v>3.6</v>
      </c>
      <c r="EV59" s="20">
        <v>595.75</v>
      </c>
      <c r="EW59" s="20">
        <v>28.4</v>
      </c>
      <c r="EX59" s="20">
        <v>15.95</v>
      </c>
      <c r="EY59" s="20">
        <v>16.399999999999999</v>
      </c>
      <c r="EZ59" s="20">
        <v>20.55</v>
      </c>
      <c r="FA59" s="20">
        <v>16.399999999999999</v>
      </c>
      <c r="FB59" s="20">
        <v>19.5</v>
      </c>
      <c r="FC59" s="20">
        <v>16</v>
      </c>
      <c r="FD59" s="20">
        <v>52.3</v>
      </c>
      <c r="FE59" s="20">
        <v>278.14999999999998</v>
      </c>
      <c r="FF59" s="20">
        <v>6</v>
      </c>
      <c r="FG59" s="20">
        <v>44.9</v>
      </c>
      <c r="FH59" s="20">
        <v>10.199999999999999</v>
      </c>
      <c r="FI59" s="20">
        <v>0</v>
      </c>
      <c r="FJ59" s="20">
        <v>0</v>
      </c>
      <c r="FK59" s="20">
        <v>4410.1499999999996</v>
      </c>
      <c r="FL59" s="21"/>
      <c r="FM59" s="20">
        <v>7.2217950000000002</v>
      </c>
      <c r="FN59" s="20">
        <v>27.778144999999999</v>
      </c>
      <c r="FO59" s="20">
        <v>34.463999999999999</v>
      </c>
      <c r="FP59" s="20">
        <v>18.100000000000001</v>
      </c>
      <c r="FQ59" s="20">
        <v>7.4255649999999997</v>
      </c>
      <c r="FR59" s="20">
        <v>4.5215800000000002</v>
      </c>
      <c r="FS59" s="20">
        <v>4.55</v>
      </c>
      <c r="FT59" s="20">
        <v>8</v>
      </c>
      <c r="FU59" s="20">
        <v>112.06108500000001</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794</v>
      </c>
      <c r="C5" s="1"/>
      <c r="D5" s="1"/>
      <c r="E5" s="1"/>
      <c r="F5" s="1"/>
      <c r="G5" s="1"/>
      <c r="H5" s="1"/>
    </row>
    <row r="6" spans="1:8" ht="22.95" customHeight="1" x14ac:dyDescent="0.3">
      <c r="A6" s="1"/>
      <c r="B6" s="203" t="s">
        <v>795</v>
      </c>
      <c r="C6" s="203" t="s">
        <v>796</v>
      </c>
      <c r="D6" s="203"/>
      <c r="E6" s="203" t="s">
        <v>797</v>
      </c>
      <c r="F6" s="203"/>
      <c r="G6" s="203"/>
      <c r="H6" s="203" t="s">
        <v>798</v>
      </c>
    </row>
    <row r="7" spans="1:8" ht="31.05" customHeight="1" x14ac:dyDescent="0.3">
      <c r="A7" s="1"/>
      <c r="B7" s="203"/>
      <c r="C7" s="24" t="s">
        <v>799</v>
      </c>
      <c r="D7" s="24" t="s">
        <v>800</v>
      </c>
      <c r="E7" s="24" t="s">
        <v>532</v>
      </c>
      <c r="F7" s="24" t="s">
        <v>531</v>
      </c>
      <c r="G7" s="24" t="s">
        <v>530</v>
      </c>
      <c r="H7" s="24" t="s">
        <v>801</v>
      </c>
    </row>
    <row r="8" spans="1:8" ht="10.95" customHeight="1" x14ac:dyDescent="0.3">
      <c r="A8" s="1"/>
      <c r="B8" s="25" t="s">
        <v>743</v>
      </c>
      <c r="C8" s="26">
        <v>0</v>
      </c>
      <c r="D8" s="26">
        <v>6284.9</v>
      </c>
      <c r="E8" s="27">
        <v>924.56539999999995</v>
      </c>
      <c r="F8" s="27">
        <v>3671.9872</v>
      </c>
      <c r="G8" s="27">
        <v>1688.3474000000001</v>
      </c>
      <c r="H8" s="27">
        <v>265.65620000000001</v>
      </c>
    </row>
    <row r="9" spans="1:8" ht="10.95" customHeight="1" x14ac:dyDescent="0.3">
      <c r="A9" s="1"/>
      <c r="B9" s="25" t="s">
        <v>744</v>
      </c>
      <c r="C9" s="26">
        <v>0</v>
      </c>
      <c r="D9" s="26">
        <v>6116.8</v>
      </c>
      <c r="E9" s="27">
        <v>856.21339999999998</v>
      </c>
      <c r="F9" s="27">
        <v>3584.0122999999999</v>
      </c>
      <c r="G9" s="27">
        <v>1676.5743</v>
      </c>
      <c r="H9" s="27">
        <v>268.15570000000002</v>
      </c>
    </row>
    <row r="10" spans="1:8" ht="10.95" customHeight="1" x14ac:dyDescent="0.3">
      <c r="A10" s="1"/>
      <c r="B10" s="25" t="s">
        <v>745</v>
      </c>
      <c r="C10" s="26">
        <v>0</v>
      </c>
      <c r="D10" s="26">
        <v>6047.3</v>
      </c>
      <c r="E10" s="27">
        <v>895.52329999999995</v>
      </c>
      <c r="F10" s="27">
        <v>3485.0005000000001</v>
      </c>
      <c r="G10" s="27">
        <v>1666.7762</v>
      </c>
      <c r="H10" s="27">
        <v>266.30270000000002</v>
      </c>
    </row>
    <row r="11" spans="1:8" ht="10.95" customHeight="1" x14ac:dyDescent="0.3">
      <c r="A11" s="1"/>
      <c r="B11" s="25" t="s">
        <v>746</v>
      </c>
      <c r="C11" s="26">
        <v>0</v>
      </c>
      <c r="D11" s="26">
        <v>5927.6</v>
      </c>
      <c r="E11" s="27">
        <v>837.67370000000005</v>
      </c>
      <c r="F11" s="27">
        <v>3430.5749999999998</v>
      </c>
      <c r="G11" s="27">
        <v>1659.3513</v>
      </c>
      <c r="H11" s="27">
        <v>267.25459999999998</v>
      </c>
    </row>
    <row r="12" spans="1:8" ht="10.95" customHeight="1" x14ac:dyDescent="0.3">
      <c r="A12" s="1"/>
      <c r="B12" s="25" t="s">
        <v>747</v>
      </c>
      <c r="C12" s="26">
        <v>0</v>
      </c>
      <c r="D12" s="26">
        <v>5880.5</v>
      </c>
      <c r="E12" s="27">
        <v>822.38919999999996</v>
      </c>
      <c r="F12" s="27">
        <v>3401.2993999999999</v>
      </c>
      <c r="G12" s="27">
        <v>1656.8114</v>
      </c>
      <c r="H12" s="27">
        <v>260.17919999999998</v>
      </c>
    </row>
    <row r="13" spans="1:8" ht="10.95" customHeight="1" x14ac:dyDescent="0.3">
      <c r="A13" s="1"/>
      <c r="B13" s="25" t="s">
        <v>748</v>
      </c>
      <c r="C13" s="26">
        <v>0</v>
      </c>
      <c r="D13" s="26">
        <v>5866.2</v>
      </c>
      <c r="E13" s="27">
        <v>830.68780000000004</v>
      </c>
      <c r="F13" s="27">
        <v>3379.1237000000001</v>
      </c>
      <c r="G13" s="27">
        <v>1656.3885</v>
      </c>
      <c r="H13" s="27">
        <v>258.38130000000001</v>
      </c>
    </row>
    <row r="14" spans="1:8" ht="10.95" customHeight="1" x14ac:dyDescent="0.3">
      <c r="A14" s="1"/>
      <c r="B14" s="25" t="s">
        <v>749</v>
      </c>
      <c r="C14" s="26">
        <v>0</v>
      </c>
      <c r="D14" s="26">
        <v>5831.3</v>
      </c>
      <c r="E14" s="27">
        <v>830.63210000000004</v>
      </c>
      <c r="F14" s="27">
        <v>3392.2246</v>
      </c>
      <c r="G14" s="27">
        <v>1608.4432999999999</v>
      </c>
      <c r="H14" s="27">
        <v>263.71429999999998</v>
      </c>
    </row>
    <row r="15" spans="1:8" ht="10.95" customHeight="1" x14ac:dyDescent="0.3">
      <c r="A15" s="1"/>
      <c r="B15" s="25" t="s">
        <v>750</v>
      </c>
      <c r="C15" s="26">
        <v>0</v>
      </c>
      <c r="D15" s="26">
        <v>5872.9</v>
      </c>
      <c r="E15" s="27">
        <v>873.97040000000004</v>
      </c>
      <c r="F15" s="27">
        <v>3357.4449</v>
      </c>
      <c r="G15" s="27">
        <v>1641.4847</v>
      </c>
      <c r="H15" s="27">
        <v>245.7208</v>
      </c>
    </row>
    <row r="16" spans="1:8" ht="10.95" customHeight="1" x14ac:dyDescent="0.3">
      <c r="A16" s="1"/>
      <c r="B16" s="25" t="s">
        <v>751</v>
      </c>
      <c r="C16" s="26">
        <v>0</v>
      </c>
      <c r="D16" s="26">
        <v>5963.9</v>
      </c>
      <c r="E16" s="27">
        <v>884.24549999999999</v>
      </c>
      <c r="F16" s="27">
        <v>3409.9146000000001</v>
      </c>
      <c r="G16" s="27">
        <v>1669.7399</v>
      </c>
      <c r="H16" s="27">
        <v>251.7242</v>
      </c>
    </row>
    <row r="17" spans="1:8" ht="10.95" customHeight="1" x14ac:dyDescent="0.3">
      <c r="A17" s="1"/>
      <c r="B17" s="25" t="s">
        <v>752</v>
      </c>
      <c r="C17" s="26">
        <v>0</v>
      </c>
      <c r="D17" s="26">
        <v>5936.5</v>
      </c>
      <c r="E17" s="27">
        <v>873.41719999999998</v>
      </c>
      <c r="F17" s="27">
        <v>3373.7505000000001</v>
      </c>
      <c r="G17" s="27">
        <v>1689.3323</v>
      </c>
      <c r="H17" s="27">
        <v>252.88149999999999</v>
      </c>
    </row>
    <row r="18" spans="1:8" ht="10.95" customHeight="1" x14ac:dyDescent="0.3">
      <c r="A18" s="1"/>
      <c r="B18" s="25" t="s">
        <v>753</v>
      </c>
      <c r="C18" s="26">
        <v>0</v>
      </c>
      <c r="D18" s="26">
        <v>6180.6</v>
      </c>
      <c r="E18" s="27">
        <v>923.74860000000001</v>
      </c>
      <c r="F18" s="27">
        <v>3583.5981000000002</v>
      </c>
      <c r="G18" s="27">
        <v>1673.2533000000001</v>
      </c>
      <c r="H18" s="27">
        <v>248.74850000000001</v>
      </c>
    </row>
    <row r="19" spans="1:8" ht="10.95" customHeight="1" x14ac:dyDescent="0.3">
      <c r="A19" s="1"/>
      <c r="B19" s="25" t="s">
        <v>754</v>
      </c>
      <c r="C19" s="26">
        <v>0</v>
      </c>
      <c r="D19" s="26">
        <v>6314.2</v>
      </c>
      <c r="E19" s="27">
        <v>962.89020000000005</v>
      </c>
      <c r="F19" s="27">
        <v>3651.9441000000002</v>
      </c>
      <c r="G19" s="27">
        <v>1699.3657000000001</v>
      </c>
      <c r="H19" s="27">
        <v>240.04820000000001</v>
      </c>
    </row>
    <row r="20" spans="1:8" ht="10.95" customHeight="1" x14ac:dyDescent="0.3">
      <c r="A20" s="1"/>
      <c r="B20" s="25" t="s">
        <v>755</v>
      </c>
      <c r="C20" s="26">
        <v>0</v>
      </c>
      <c r="D20" s="26">
        <v>6437</v>
      </c>
      <c r="E20" s="27">
        <v>1000.9197</v>
      </c>
      <c r="F20" s="27">
        <v>3730.86</v>
      </c>
      <c r="G20" s="27">
        <v>1705.2203</v>
      </c>
      <c r="H20" s="27">
        <v>236.05430000000001</v>
      </c>
    </row>
    <row r="21" spans="1:8" ht="10.95" customHeight="1" x14ac:dyDescent="0.3">
      <c r="A21" s="1"/>
      <c r="B21" s="25" t="s">
        <v>756</v>
      </c>
      <c r="C21" s="26">
        <v>0</v>
      </c>
      <c r="D21" s="26">
        <v>6566.5</v>
      </c>
      <c r="E21" s="27">
        <v>991.93679999999995</v>
      </c>
      <c r="F21" s="27">
        <v>3872.9013</v>
      </c>
      <c r="G21" s="27">
        <v>1701.6619000000001</v>
      </c>
      <c r="H21" s="27">
        <v>232.40639999999999</v>
      </c>
    </row>
    <row r="22" spans="1:8" ht="10.95" customHeight="1" x14ac:dyDescent="0.3">
      <c r="A22" s="1"/>
      <c r="B22" s="25" t="s">
        <v>757</v>
      </c>
      <c r="C22" s="26">
        <v>0</v>
      </c>
      <c r="D22" s="26">
        <v>6665.5</v>
      </c>
      <c r="E22" s="27">
        <v>976.52809999999999</v>
      </c>
      <c r="F22" s="27">
        <v>3998.8818999999999</v>
      </c>
      <c r="G22" s="27">
        <v>1690.09</v>
      </c>
      <c r="H22" s="27">
        <v>239.9786</v>
      </c>
    </row>
    <row r="23" spans="1:8" ht="10.95" customHeight="1" x14ac:dyDescent="0.3">
      <c r="A23" s="1"/>
      <c r="B23" s="25" t="s">
        <v>758</v>
      </c>
      <c r="C23" s="26">
        <v>0</v>
      </c>
      <c r="D23" s="26">
        <v>6747</v>
      </c>
      <c r="E23" s="27">
        <v>1034.0509</v>
      </c>
      <c r="F23" s="27">
        <v>4023.9198999999999</v>
      </c>
      <c r="G23" s="27">
        <v>1689.0291999999999</v>
      </c>
      <c r="H23" s="27">
        <v>239.41669999999999</v>
      </c>
    </row>
    <row r="24" spans="1:8" ht="10.95" customHeight="1" x14ac:dyDescent="0.3">
      <c r="A24" s="1"/>
      <c r="B24" s="25" t="s">
        <v>759</v>
      </c>
      <c r="C24" s="26">
        <v>0</v>
      </c>
      <c r="D24" s="26">
        <v>7002</v>
      </c>
      <c r="E24" s="27">
        <v>1060.7773</v>
      </c>
      <c r="F24" s="27">
        <v>4221.8344999999999</v>
      </c>
      <c r="G24" s="27">
        <v>1719.3882000000001</v>
      </c>
      <c r="H24" s="27">
        <v>247.22739999999999</v>
      </c>
    </row>
    <row r="25" spans="1:8" ht="10.95" customHeight="1" x14ac:dyDescent="0.3">
      <c r="A25" s="1"/>
      <c r="B25" s="25" t="s">
        <v>760</v>
      </c>
      <c r="C25" s="26">
        <v>0</v>
      </c>
      <c r="D25" s="26">
        <v>7067.6</v>
      </c>
      <c r="E25" s="27">
        <v>1071.6582000000001</v>
      </c>
      <c r="F25" s="27">
        <v>4228.5526</v>
      </c>
      <c r="G25" s="27">
        <v>1767.3892000000001</v>
      </c>
      <c r="H25" s="27">
        <v>244.94990000000001</v>
      </c>
    </row>
    <row r="26" spans="1:8" ht="10.95" customHeight="1" x14ac:dyDescent="0.3">
      <c r="A26" s="1"/>
      <c r="B26" s="25" t="s">
        <v>761</v>
      </c>
      <c r="C26" s="26">
        <v>0</v>
      </c>
      <c r="D26" s="26">
        <v>7210.4</v>
      </c>
      <c r="E26" s="27">
        <v>1064.627</v>
      </c>
      <c r="F26" s="27">
        <v>4359.5613000000003</v>
      </c>
      <c r="G26" s="27">
        <v>1786.2117000000001</v>
      </c>
      <c r="H26" s="27">
        <v>248.1969</v>
      </c>
    </row>
    <row r="27" spans="1:8" ht="10.95" customHeight="1" x14ac:dyDescent="0.3">
      <c r="A27" s="1"/>
      <c r="B27" s="25" t="s">
        <v>762</v>
      </c>
      <c r="C27" s="26">
        <v>0</v>
      </c>
      <c r="D27" s="26">
        <v>7352.2</v>
      </c>
      <c r="E27" s="27">
        <v>1109.7895000000001</v>
      </c>
      <c r="F27" s="27">
        <v>4475.5664999999999</v>
      </c>
      <c r="G27" s="27">
        <v>1766.8440000000001</v>
      </c>
      <c r="H27" s="27">
        <v>262.88200000000001</v>
      </c>
    </row>
    <row r="28" spans="1:8" ht="10.95" customHeight="1" x14ac:dyDescent="0.3">
      <c r="A28" s="1"/>
      <c r="B28" s="25" t="s">
        <v>763</v>
      </c>
      <c r="C28" s="26">
        <v>0</v>
      </c>
      <c r="D28" s="26">
        <v>7425.1</v>
      </c>
      <c r="E28" s="27">
        <v>1091.1995999999999</v>
      </c>
      <c r="F28" s="27">
        <v>4559.1351999999997</v>
      </c>
      <c r="G28" s="27">
        <v>1774.7652</v>
      </c>
      <c r="H28" s="27">
        <v>253.38939999999999</v>
      </c>
    </row>
    <row r="29" spans="1:8" ht="10.95" customHeight="1" x14ac:dyDescent="0.3">
      <c r="A29" s="1"/>
      <c r="B29" s="25" t="s">
        <v>764</v>
      </c>
      <c r="C29" s="26">
        <v>0</v>
      </c>
      <c r="D29" s="26">
        <v>7425.1</v>
      </c>
      <c r="E29" s="27">
        <v>1165.4157</v>
      </c>
      <c r="F29" s="27">
        <v>4482.7894999999999</v>
      </c>
      <c r="G29" s="27">
        <v>1776.8948</v>
      </c>
      <c r="H29" s="27">
        <v>262.20339999999999</v>
      </c>
    </row>
    <row r="30" spans="1:8" ht="10.95" customHeight="1" x14ac:dyDescent="0.3">
      <c r="A30" s="1"/>
      <c r="B30" s="25" t="s">
        <v>765</v>
      </c>
      <c r="C30" s="26">
        <v>0</v>
      </c>
      <c r="D30" s="26">
        <v>7594.2</v>
      </c>
      <c r="E30" s="27">
        <v>1174.8442</v>
      </c>
      <c r="F30" s="27">
        <v>4626.1698999999999</v>
      </c>
      <c r="G30" s="27">
        <v>1793.1858999999999</v>
      </c>
      <c r="H30" s="27">
        <v>257.22969999999998</v>
      </c>
    </row>
    <row r="31" spans="1:8" ht="10.95" customHeight="1" x14ac:dyDescent="0.3">
      <c r="A31" s="1"/>
      <c r="B31" s="25" t="s">
        <v>766</v>
      </c>
      <c r="C31" s="26">
        <v>0</v>
      </c>
      <c r="D31" s="26">
        <v>7474.2</v>
      </c>
      <c r="E31" s="27">
        <v>1176.6280999999999</v>
      </c>
      <c r="F31" s="27">
        <v>4510.1881999999996</v>
      </c>
      <c r="G31" s="27">
        <v>1787.3837000000001</v>
      </c>
      <c r="H31" s="27">
        <v>255.2191</v>
      </c>
    </row>
    <row r="32" spans="1:8" ht="10.95" customHeight="1" x14ac:dyDescent="0.3">
      <c r="A32" s="1"/>
      <c r="B32" s="25" t="s">
        <v>767</v>
      </c>
      <c r="C32" s="26">
        <v>0</v>
      </c>
      <c r="D32" s="26">
        <v>7478.1</v>
      </c>
      <c r="E32" s="27">
        <v>1140.7227</v>
      </c>
      <c r="F32" s="27">
        <v>4549.1040999999996</v>
      </c>
      <c r="G32" s="27">
        <v>1788.2732000000001</v>
      </c>
      <c r="H32" s="27">
        <v>249.46270000000001</v>
      </c>
    </row>
    <row r="33" spans="1:8" ht="10.95" customHeight="1" x14ac:dyDescent="0.3">
      <c r="A33" s="1"/>
      <c r="B33" s="25" t="s">
        <v>768</v>
      </c>
      <c r="C33" s="26">
        <v>0</v>
      </c>
      <c r="D33" s="26">
        <v>7279.7</v>
      </c>
      <c r="E33" s="27">
        <v>1121.8007</v>
      </c>
      <c r="F33" s="27">
        <v>4395.7538000000004</v>
      </c>
      <c r="G33" s="27">
        <v>1762.1455000000001</v>
      </c>
      <c r="H33" s="27">
        <v>250.06440000000001</v>
      </c>
    </row>
    <row r="34" spans="1:8" ht="10.95" customHeight="1" x14ac:dyDescent="0.3">
      <c r="A34" s="1"/>
      <c r="B34" s="25" t="s">
        <v>769</v>
      </c>
      <c r="C34" s="26">
        <v>0</v>
      </c>
      <c r="D34" s="26">
        <v>7359</v>
      </c>
      <c r="E34" s="27">
        <v>1103.6288</v>
      </c>
      <c r="F34" s="27">
        <v>4497.6112000000003</v>
      </c>
      <c r="G34" s="27">
        <v>1757.76</v>
      </c>
      <c r="H34" s="27">
        <v>256.47590000000002</v>
      </c>
    </row>
    <row r="35" spans="1:8" ht="10.95" customHeight="1" x14ac:dyDescent="0.3">
      <c r="A35" s="1"/>
      <c r="B35" s="25" t="s">
        <v>770</v>
      </c>
      <c r="C35" s="26">
        <v>0</v>
      </c>
      <c r="D35" s="26">
        <v>7511.8</v>
      </c>
      <c r="E35" s="27">
        <v>1160.8189</v>
      </c>
      <c r="F35" s="27">
        <v>4565.0038000000004</v>
      </c>
      <c r="G35" s="27">
        <v>1785.9773</v>
      </c>
      <c r="H35" s="27">
        <v>266.47460000000001</v>
      </c>
    </row>
    <row r="36" spans="1:8" ht="10.95" customHeight="1" x14ac:dyDescent="0.3">
      <c r="A36" s="1"/>
      <c r="B36" s="25" t="s">
        <v>771</v>
      </c>
      <c r="C36" s="26">
        <v>0</v>
      </c>
      <c r="D36" s="26">
        <v>7568.2</v>
      </c>
      <c r="E36" s="27">
        <v>1162.0499</v>
      </c>
      <c r="F36" s="27">
        <v>4618.5605999999998</v>
      </c>
      <c r="G36" s="27">
        <v>1787.5895</v>
      </c>
      <c r="H36" s="27">
        <v>255.5283</v>
      </c>
    </row>
    <row r="37" spans="1:8" ht="10.95" customHeight="1" x14ac:dyDescent="0.3">
      <c r="A37" s="1"/>
      <c r="B37" s="25" t="s">
        <v>772</v>
      </c>
      <c r="C37" s="26">
        <v>0</v>
      </c>
      <c r="D37" s="26">
        <v>7516</v>
      </c>
      <c r="E37" s="27">
        <v>1138.8342</v>
      </c>
      <c r="F37" s="27">
        <v>4562.7556000000004</v>
      </c>
      <c r="G37" s="27">
        <v>1814.4102</v>
      </c>
      <c r="H37" s="27">
        <v>270.41829999999999</v>
      </c>
    </row>
    <row r="38" spans="1:8" ht="10.95" customHeight="1" x14ac:dyDescent="0.3">
      <c r="A38" s="1"/>
      <c r="B38" s="25" t="s">
        <v>773</v>
      </c>
      <c r="C38" s="26">
        <v>0</v>
      </c>
      <c r="D38" s="26">
        <v>7627.3</v>
      </c>
      <c r="E38" s="27">
        <v>1133.1258</v>
      </c>
      <c r="F38" s="27">
        <v>4669.6223</v>
      </c>
      <c r="G38" s="27">
        <v>1824.5518999999999</v>
      </c>
      <c r="H38" s="27">
        <v>270.1807</v>
      </c>
    </row>
    <row r="39" spans="1:8" ht="10.95" customHeight="1" x14ac:dyDescent="0.3">
      <c r="A39" s="1"/>
      <c r="B39" s="25" t="s">
        <v>774</v>
      </c>
      <c r="C39" s="26">
        <v>0</v>
      </c>
      <c r="D39" s="26">
        <v>7544.9</v>
      </c>
      <c r="E39" s="27">
        <v>1175.1822</v>
      </c>
      <c r="F39" s="27">
        <v>4542.2655999999997</v>
      </c>
      <c r="G39" s="27">
        <v>1827.4521999999999</v>
      </c>
      <c r="H39" s="27">
        <v>265.69779999999997</v>
      </c>
    </row>
    <row r="40" spans="1:8" ht="10.95" customHeight="1" x14ac:dyDescent="0.3">
      <c r="A40" s="1"/>
      <c r="B40" s="25" t="s">
        <v>775</v>
      </c>
      <c r="C40" s="26">
        <v>0</v>
      </c>
      <c r="D40" s="26">
        <v>7503.5</v>
      </c>
      <c r="E40" s="27">
        <v>1126.3567</v>
      </c>
      <c r="F40" s="27">
        <v>4501.9101000000001</v>
      </c>
      <c r="G40" s="27">
        <v>1875.2331999999999</v>
      </c>
      <c r="H40" s="27">
        <v>258.49360000000001</v>
      </c>
    </row>
    <row r="41" spans="1:8" ht="10.95" customHeight="1" x14ac:dyDescent="0.3">
      <c r="A41" s="1"/>
      <c r="B41" s="25" t="s">
        <v>776</v>
      </c>
      <c r="C41" s="26">
        <v>0</v>
      </c>
      <c r="D41" s="26">
        <v>7540.8</v>
      </c>
      <c r="E41" s="27">
        <v>1155.0198</v>
      </c>
      <c r="F41" s="27">
        <v>4459.0609000000004</v>
      </c>
      <c r="G41" s="27">
        <v>1926.7193</v>
      </c>
      <c r="H41" s="27">
        <v>254.28219999999999</v>
      </c>
    </row>
    <row r="42" spans="1:8" ht="10.95" customHeight="1" x14ac:dyDescent="0.3">
      <c r="A42" s="1"/>
      <c r="B42" s="25" t="s">
        <v>777</v>
      </c>
      <c r="C42" s="26">
        <v>0</v>
      </c>
      <c r="D42" s="26">
        <v>7456.3</v>
      </c>
      <c r="E42" s="27">
        <v>1145.5472</v>
      </c>
      <c r="F42" s="27">
        <v>4428.5029000000004</v>
      </c>
      <c r="G42" s="27">
        <v>1882.2499</v>
      </c>
      <c r="H42" s="27">
        <v>250.90700000000001</v>
      </c>
    </row>
    <row r="43" spans="1:8" ht="10.95" customHeight="1" x14ac:dyDescent="0.3">
      <c r="A43" s="1"/>
      <c r="B43" s="25" t="s">
        <v>778</v>
      </c>
      <c r="C43" s="26">
        <v>0</v>
      </c>
      <c r="D43" s="26">
        <v>7408.2</v>
      </c>
      <c r="E43" s="27">
        <v>1127.5089</v>
      </c>
      <c r="F43" s="27">
        <v>4380.7338</v>
      </c>
      <c r="G43" s="27">
        <v>1899.9573</v>
      </c>
      <c r="H43" s="27">
        <v>251.43010000000001</v>
      </c>
    </row>
    <row r="44" spans="1:8" ht="10.95" customHeight="1" x14ac:dyDescent="0.3">
      <c r="A44" s="1"/>
      <c r="B44" s="25" t="s">
        <v>779</v>
      </c>
      <c r="C44" s="26">
        <v>0</v>
      </c>
      <c r="D44" s="26">
        <v>7594.5</v>
      </c>
      <c r="E44" s="27">
        <v>1195.2652</v>
      </c>
      <c r="F44" s="27">
        <v>4502.7754999999997</v>
      </c>
      <c r="G44" s="27">
        <v>1896.4593</v>
      </c>
      <c r="H44" s="27">
        <v>251.32669999999999</v>
      </c>
    </row>
    <row r="45" spans="1:8" ht="10.95" customHeight="1" x14ac:dyDescent="0.3">
      <c r="A45" s="1"/>
      <c r="B45" s="25" t="s">
        <v>780</v>
      </c>
      <c r="C45" s="26">
        <v>0</v>
      </c>
      <c r="D45" s="26">
        <v>7570.5</v>
      </c>
      <c r="E45" s="27">
        <v>1217.1276</v>
      </c>
      <c r="F45" s="27">
        <v>4465.9582</v>
      </c>
      <c r="G45" s="27">
        <v>1887.4141999999999</v>
      </c>
      <c r="H45" s="27">
        <v>236.71369999999999</v>
      </c>
    </row>
    <row r="46" spans="1:8" ht="10.95" customHeight="1" x14ac:dyDescent="0.3">
      <c r="A46" s="1"/>
      <c r="B46" s="25" t="s">
        <v>781</v>
      </c>
      <c r="C46" s="26">
        <v>0</v>
      </c>
      <c r="D46" s="26">
        <v>7598.6</v>
      </c>
      <c r="E46" s="27">
        <v>1222.4097999999999</v>
      </c>
      <c r="F46" s="27">
        <v>4510.2329</v>
      </c>
      <c r="G46" s="27">
        <v>1865.9573</v>
      </c>
      <c r="H46" s="27">
        <v>256.5258</v>
      </c>
    </row>
    <row r="47" spans="1:8" ht="10.95" customHeight="1" x14ac:dyDescent="0.3">
      <c r="A47" s="1"/>
      <c r="B47" s="25" t="s">
        <v>782</v>
      </c>
      <c r="C47" s="26">
        <v>0</v>
      </c>
      <c r="D47" s="26">
        <v>7588.8</v>
      </c>
      <c r="E47" s="27">
        <v>1208.3149000000001</v>
      </c>
      <c r="F47" s="27">
        <v>4501.7768999999998</v>
      </c>
      <c r="G47" s="27">
        <v>1878.7082</v>
      </c>
      <c r="H47" s="27">
        <v>254.9195</v>
      </c>
    </row>
    <row r="48" spans="1:8" ht="10.95" customHeight="1" x14ac:dyDescent="0.3">
      <c r="A48" s="1"/>
      <c r="B48" s="25" t="s">
        <v>783</v>
      </c>
      <c r="C48" s="26">
        <v>0</v>
      </c>
      <c r="D48" s="26">
        <v>7535.4</v>
      </c>
      <c r="E48" s="27">
        <v>1199.3399999999999</v>
      </c>
      <c r="F48" s="27">
        <v>4469.6660000000002</v>
      </c>
      <c r="G48" s="27">
        <v>1866.394</v>
      </c>
      <c r="H48" s="27">
        <v>246.43279999999999</v>
      </c>
    </row>
    <row r="49" spans="1:8" ht="10.95" customHeight="1" x14ac:dyDescent="0.3">
      <c r="A49" s="1"/>
      <c r="B49" s="25" t="s">
        <v>784</v>
      </c>
      <c r="C49" s="26">
        <v>0</v>
      </c>
      <c r="D49" s="26">
        <v>7491</v>
      </c>
      <c r="E49" s="27">
        <v>1211.1020000000001</v>
      </c>
      <c r="F49" s="27">
        <v>4421.8900000000003</v>
      </c>
      <c r="G49" s="27">
        <v>1858.008</v>
      </c>
      <c r="H49" s="27">
        <v>244.6652</v>
      </c>
    </row>
    <row r="50" spans="1:8" ht="10.95" customHeight="1" x14ac:dyDescent="0.3">
      <c r="A50" s="1"/>
      <c r="B50" s="25" t="s">
        <v>785</v>
      </c>
      <c r="C50" s="26">
        <v>0</v>
      </c>
      <c r="D50" s="26">
        <v>7441.4</v>
      </c>
      <c r="E50" s="27">
        <v>1205.1125</v>
      </c>
      <c r="F50" s="27">
        <v>4384.5712999999996</v>
      </c>
      <c r="G50" s="27">
        <v>1851.7162000000001</v>
      </c>
      <c r="H50" s="27">
        <v>260.68310000000002</v>
      </c>
    </row>
    <row r="51" spans="1:8" ht="10.95" customHeight="1" x14ac:dyDescent="0.3">
      <c r="A51" s="1"/>
      <c r="B51" s="25" t="s">
        <v>786</v>
      </c>
      <c r="C51" s="26">
        <v>0</v>
      </c>
      <c r="D51" s="26">
        <v>7446.8</v>
      </c>
      <c r="E51" s="27">
        <v>1173.7075</v>
      </c>
      <c r="F51" s="27">
        <v>4421.1324000000004</v>
      </c>
      <c r="G51" s="27">
        <v>1851.9601</v>
      </c>
      <c r="H51" s="27">
        <v>245.7808</v>
      </c>
    </row>
    <row r="52" spans="1:8" ht="10.95" customHeight="1" x14ac:dyDescent="0.3">
      <c r="A52" s="1"/>
      <c r="B52" s="25" t="s">
        <v>787</v>
      </c>
      <c r="C52" s="26">
        <v>0</v>
      </c>
      <c r="D52" s="26">
        <v>7341.3</v>
      </c>
      <c r="E52" s="27">
        <v>1136.4860000000001</v>
      </c>
      <c r="F52" s="27">
        <v>4403.4782999999998</v>
      </c>
      <c r="G52" s="27">
        <v>1801.3357000000001</v>
      </c>
      <c r="H52" s="27">
        <v>259.96409999999997</v>
      </c>
    </row>
    <row r="53" spans="1:8" ht="10.95" customHeight="1" x14ac:dyDescent="0.3">
      <c r="A53" s="1"/>
      <c r="B53" s="25" t="s">
        <v>788</v>
      </c>
      <c r="C53" s="26">
        <v>0</v>
      </c>
      <c r="D53" s="26">
        <v>7025.4</v>
      </c>
      <c r="E53" s="27">
        <v>1092.9619</v>
      </c>
      <c r="F53" s="27">
        <v>4146.4652999999998</v>
      </c>
      <c r="G53" s="27">
        <v>1785.9728</v>
      </c>
      <c r="H53" s="27">
        <v>251.2978</v>
      </c>
    </row>
    <row r="54" spans="1:8" ht="10.95" customHeight="1" x14ac:dyDescent="0.3">
      <c r="A54" s="1"/>
      <c r="B54" s="25" t="s">
        <v>789</v>
      </c>
      <c r="C54" s="26">
        <v>0</v>
      </c>
      <c r="D54" s="26">
        <v>6869.2</v>
      </c>
      <c r="E54" s="27">
        <v>1026.7444</v>
      </c>
      <c r="F54" s="27">
        <v>4087.1329000000001</v>
      </c>
      <c r="G54" s="27">
        <v>1755.3226999999999</v>
      </c>
      <c r="H54" s="27">
        <v>247.87559999999999</v>
      </c>
    </row>
    <row r="55" spans="1:8" ht="10.95" customHeight="1" x14ac:dyDescent="0.3">
      <c r="A55" s="1"/>
      <c r="B55" s="25" t="s">
        <v>63</v>
      </c>
      <c r="C55" s="26">
        <v>0</v>
      </c>
      <c r="D55" s="26">
        <v>6706.6</v>
      </c>
      <c r="E55" s="27">
        <v>1028.0300999999999</v>
      </c>
      <c r="F55" s="27">
        <v>3969.6464000000001</v>
      </c>
      <c r="G55" s="27">
        <v>1708.9235000000001</v>
      </c>
      <c r="H55" s="27">
        <v>241.36879999999999</v>
      </c>
    </row>
    <row r="56" spans="1:8" ht="16.95" customHeight="1" x14ac:dyDescent="0.3">
      <c r="A56" s="1"/>
      <c r="B56" s="28" t="s">
        <v>802</v>
      </c>
      <c r="C56" s="29">
        <v>0</v>
      </c>
      <c r="D56" s="29">
        <v>7627.3</v>
      </c>
      <c r="E56" s="30">
        <v>1222.4097999999999</v>
      </c>
      <c r="F56" s="30">
        <v>4669.6223</v>
      </c>
      <c r="G56" s="30">
        <v>1926.7193</v>
      </c>
      <c r="H56" s="30">
        <v>270.41829999999999</v>
      </c>
    </row>
    <row r="57" spans="1:8" ht="16.95" customHeight="1" x14ac:dyDescent="0.3">
      <c r="A57" s="1"/>
      <c r="B57" s="28" t="s">
        <v>803</v>
      </c>
      <c r="C57" s="29">
        <v>0</v>
      </c>
      <c r="D57" s="29">
        <v>5831.3</v>
      </c>
      <c r="E57" s="30">
        <v>822.38919999999996</v>
      </c>
      <c r="F57" s="30">
        <v>3357.4449</v>
      </c>
      <c r="G57" s="30">
        <v>1608.4432999999999</v>
      </c>
      <c r="H57" s="30">
        <v>232.40639999999999</v>
      </c>
    </row>
    <row r="58" spans="1:8" ht="16.95" customHeight="1" x14ac:dyDescent="0.3">
      <c r="A58" s="1"/>
      <c r="B58" s="28" t="s">
        <v>804</v>
      </c>
      <c r="C58" s="29">
        <v>0</v>
      </c>
      <c r="D58" s="29">
        <v>6983.1833333333334</v>
      </c>
      <c r="E58" s="30">
        <v>1063.3652</v>
      </c>
      <c r="F58" s="30">
        <v>4151.3926354166661</v>
      </c>
      <c r="G58" s="30">
        <v>1768.4254979166665</v>
      </c>
      <c r="H58" s="30">
        <v>253.43521874999999</v>
      </c>
    </row>
    <row r="59" spans="1:8" ht="16.95" customHeight="1" x14ac:dyDescent="0.3">
      <c r="A59" s="1"/>
      <c r="B59" s="23" t="s">
        <v>805</v>
      </c>
      <c r="C59" s="31">
        <v>0</v>
      </c>
      <c r="D59" s="31">
        <v>167596.4</v>
      </c>
      <c r="E59" s="32">
        <v>25520.764800000001</v>
      </c>
      <c r="F59" s="32">
        <v>99633.423250000007</v>
      </c>
      <c r="G59" s="32">
        <v>42442.211949999997</v>
      </c>
      <c r="H59" s="32">
        <v>6082.4452499999998</v>
      </c>
    </row>
    <row r="60" spans="1:8" x14ac:dyDescent="0.3">
      <c r="A60" s="1"/>
      <c r="B60" s="1"/>
      <c r="C60" s="1"/>
      <c r="D60" s="1"/>
      <c r="E60" s="1"/>
      <c r="F60" s="1"/>
      <c r="G60" s="1"/>
      <c r="H60" s="1"/>
    </row>
    <row r="61" spans="1:8" ht="15.6" x14ac:dyDescent="0.3">
      <c r="A61" s="1"/>
      <c r="B61" s="33" t="s">
        <v>806</v>
      </c>
      <c r="C61" s="1"/>
      <c r="D61" s="1"/>
      <c r="E61" s="1"/>
      <c r="F61" s="1"/>
      <c r="G61" s="1"/>
      <c r="H61" s="1"/>
    </row>
    <row r="62" spans="1:8" ht="15.6" x14ac:dyDescent="0.3">
      <c r="A62" s="1"/>
      <c r="B62" s="33"/>
      <c r="C62" s="1"/>
      <c r="D62" s="1"/>
      <c r="E62" s="1"/>
      <c r="F62" s="1"/>
      <c r="G62" s="1"/>
      <c r="H62" s="1"/>
    </row>
    <row r="63" spans="1:8" x14ac:dyDescent="0.3">
      <c r="A63" s="1"/>
      <c r="B63" s="34"/>
      <c r="C63" s="34"/>
      <c r="D63" s="1" t="s">
        <v>807</v>
      </c>
      <c r="E63" s="35"/>
      <c r="F63" s="1"/>
      <c r="G63" s="1"/>
      <c r="H63" s="1"/>
    </row>
    <row r="64" spans="1:8" x14ac:dyDescent="0.3">
      <c r="A64" s="1"/>
      <c r="B64" s="36"/>
      <c r="C64" s="36"/>
      <c r="D64" s="1" t="s">
        <v>808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809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795</v>
      </c>
      <c r="C6" s="204" t="s">
        <v>810</v>
      </c>
      <c r="D6" s="204"/>
      <c r="E6" s="204"/>
      <c r="F6" s="204"/>
      <c r="G6" s="204"/>
      <c r="H6" s="204"/>
      <c r="I6" s="204"/>
      <c r="J6" s="204"/>
      <c r="K6" s="204"/>
      <c r="L6" s="204"/>
      <c r="M6" s="204"/>
      <c r="N6" s="204"/>
      <c r="O6" s="204"/>
      <c r="P6" s="204"/>
      <c r="Q6" s="204"/>
      <c r="R6" s="204"/>
      <c r="S6" s="204"/>
      <c r="T6" s="204"/>
      <c r="U6" s="204"/>
      <c r="V6" s="204"/>
      <c r="W6" s="204"/>
      <c r="X6" s="205" t="s">
        <v>811</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812</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813</v>
      </c>
      <c r="D7" s="38" t="s">
        <v>814</v>
      </c>
      <c r="E7" s="38" t="s">
        <v>815</v>
      </c>
      <c r="F7" s="38" t="s">
        <v>816</v>
      </c>
      <c r="G7" s="38" t="s">
        <v>817</v>
      </c>
      <c r="H7" s="38" t="s">
        <v>818</v>
      </c>
      <c r="I7" s="38" t="s">
        <v>819</v>
      </c>
      <c r="J7" s="38" t="s">
        <v>820</v>
      </c>
      <c r="K7" s="38" t="s">
        <v>821</v>
      </c>
      <c r="L7" s="38" t="s">
        <v>822</v>
      </c>
      <c r="M7" s="38" t="s">
        <v>823</v>
      </c>
      <c r="N7" s="38" t="s">
        <v>824</v>
      </c>
      <c r="O7" s="38" t="s">
        <v>825</v>
      </c>
      <c r="P7" s="38" t="s">
        <v>826</v>
      </c>
      <c r="Q7" s="38" t="s">
        <v>827</v>
      </c>
      <c r="R7" s="38" t="s">
        <v>828</v>
      </c>
      <c r="S7" s="38" t="s">
        <v>829</v>
      </c>
      <c r="T7" s="38" t="s">
        <v>830</v>
      </c>
      <c r="U7" s="38" t="s">
        <v>831</v>
      </c>
      <c r="V7" s="38" t="s">
        <v>832</v>
      </c>
      <c r="W7" s="38" t="s">
        <v>833</v>
      </c>
      <c r="X7" s="39" t="s">
        <v>834</v>
      </c>
      <c r="Y7" s="39" t="s">
        <v>835</v>
      </c>
      <c r="Z7" s="39" t="s">
        <v>836</v>
      </c>
      <c r="AA7" s="39" t="s">
        <v>813</v>
      </c>
      <c r="AB7" s="39" t="s">
        <v>814</v>
      </c>
      <c r="AC7" s="39" t="s">
        <v>837</v>
      </c>
      <c r="AD7" s="39" t="s">
        <v>817</v>
      </c>
      <c r="AE7" s="39" t="s">
        <v>818</v>
      </c>
      <c r="AF7" s="39" t="s">
        <v>838</v>
      </c>
      <c r="AG7" s="39" t="s">
        <v>819</v>
      </c>
      <c r="AH7" s="39" t="s">
        <v>839</v>
      </c>
      <c r="AI7" s="39" t="s">
        <v>840</v>
      </c>
      <c r="AJ7" s="39" t="s">
        <v>841</v>
      </c>
      <c r="AK7" s="39" t="s">
        <v>842</v>
      </c>
      <c r="AL7" s="39" t="s">
        <v>843</v>
      </c>
      <c r="AM7" s="39" t="s">
        <v>844</v>
      </c>
      <c r="AN7" s="39" t="s">
        <v>320</v>
      </c>
      <c r="AO7" s="39" t="s">
        <v>845</v>
      </c>
      <c r="AP7" s="39" t="s">
        <v>324</v>
      </c>
      <c r="AQ7" s="39" t="s">
        <v>846</v>
      </c>
      <c r="AR7" s="39" t="s">
        <v>847</v>
      </c>
      <c r="AS7" s="39" t="s">
        <v>848</v>
      </c>
      <c r="AT7" s="39" t="s">
        <v>849</v>
      </c>
      <c r="AU7" s="39" t="s">
        <v>850</v>
      </c>
      <c r="AV7" s="39" t="s">
        <v>851</v>
      </c>
      <c r="AW7" s="39" t="s">
        <v>852</v>
      </c>
      <c r="AX7" s="39" t="s">
        <v>826</v>
      </c>
      <c r="AY7" s="39" t="s">
        <v>853</v>
      </c>
      <c r="AZ7" s="39" t="s">
        <v>854</v>
      </c>
      <c r="BA7" s="39" t="s">
        <v>855</v>
      </c>
      <c r="BB7" s="39" t="s">
        <v>827</v>
      </c>
      <c r="BC7" s="39" t="s">
        <v>856</v>
      </c>
      <c r="BD7" s="39" t="s">
        <v>829</v>
      </c>
      <c r="BE7" s="39" t="s">
        <v>857</v>
      </c>
      <c r="BF7" s="39" t="s">
        <v>858</v>
      </c>
      <c r="BG7" s="39" t="s">
        <v>859</v>
      </c>
      <c r="BH7" s="39" t="s">
        <v>860</v>
      </c>
      <c r="BI7" s="39" t="s">
        <v>861</v>
      </c>
      <c r="BJ7" s="39" t="s">
        <v>831</v>
      </c>
      <c r="BK7" s="39" t="s">
        <v>862</v>
      </c>
      <c r="BL7" s="39" t="s">
        <v>863</v>
      </c>
      <c r="BM7" s="39" t="s">
        <v>832</v>
      </c>
      <c r="BN7" s="39" t="s">
        <v>146</v>
      </c>
      <c r="BO7" s="39" t="s">
        <v>833</v>
      </c>
      <c r="BP7" s="38" t="s">
        <v>864</v>
      </c>
      <c r="BQ7" s="38" t="s">
        <v>813</v>
      </c>
      <c r="BR7" s="38" t="s">
        <v>865</v>
      </c>
      <c r="BS7" s="38" t="s">
        <v>866</v>
      </c>
      <c r="BT7" s="38" t="s">
        <v>867</v>
      </c>
      <c r="BU7" s="38" t="s">
        <v>868</v>
      </c>
      <c r="BV7" s="38" t="s">
        <v>869</v>
      </c>
      <c r="BW7" s="38" t="s">
        <v>870</v>
      </c>
      <c r="BX7" s="38" t="s">
        <v>871</v>
      </c>
      <c r="BY7" s="38" t="s">
        <v>819</v>
      </c>
      <c r="BZ7" s="38" t="s">
        <v>872</v>
      </c>
      <c r="CA7" s="38" t="s">
        <v>873</v>
      </c>
      <c r="CB7" s="38" t="s">
        <v>843</v>
      </c>
      <c r="CC7" s="38" t="s">
        <v>845</v>
      </c>
      <c r="CD7" s="38" t="s">
        <v>324</v>
      </c>
      <c r="CE7" s="38" t="s">
        <v>328</v>
      </c>
      <c r="CF7" s="38" t="s">
        <v>874</v>
      </c>
      <c r="CG7" s="38" t="s">
        <v>875</v>
      </c>
      <c r="CH7" s="38" t="s">
        <v>848</v>
      </c>
      <c r="CI7" s="38" t="s">
        <v>849</v>
      </c>
      <c r="CJ7" s="38" t="s">
        <v>850</v>
      </c>
      <c r="CK7" s="38" t="s">
        <v>852</v>
      </c>
      <c r="CL7" s="38" t="s">
        <v>876</v>
      </c>
      <c r="CM7" s="38" t="s">
        <v>827</v>
      </c>
      <c r="CN7" s="38" t="s">
        <v>829</v>
      </c>
      <c r="CO7" s="38" t="s">
        <v>877</v>
      </c>
      <c r="CP7" s="38" t="s">
        <v>459</v>
      </c>
      <c r="CQ7" s="38" t="s">
        <v>831</v>
      </c>
      <c r="CR7" s="38" t="s">
        <v>146</v>
      </c>
      <c r="CS7" s="38" t="s">
        <v>833</v>
      </c>
      <c r="CT7" s="38" t="s">
        <v>878</v>
      </c>
    </row>
    <row r="8" spans="1:98" ht="15.6" x14ac:dyDescent="0.3">
      <c r="A8" s="1"/>
      <c r="B8" s="40" t="s">
        <v>743</v>
      </c>
      <c r="C8" s="41"/>
      <c r="D8" s="41"/>
      <c r="E8" s="41">
        <v>36.499200000000002</v>
      </c>
      <c r="F8" s="41">
        <v>12.19</v>
      </c>
      <c r="G8" s="41"/>
      <c r="H8" s="41"/>
      <c r="I8" s="41"/>
      <c r="J8" s="41"/>
      <c r="K8" s="41"/>
      <c r="L8" s="41">
        <v>23.663399999999999</v>
      </c>
      <c r="M8" s="41">
        <v>14.4762</v>
      </c>
      <c r="N8" s="41">
        <v>13.71</v>
      </c>
      <c r="O8" s="41">
        <v>32.055999999999997</v>
      </c>
      <c r="P8" s="41"/>
      <c r="Q8" s="41"/>
      <c r="R8" s="41">
        <v>50.837000000000003</v>
      </c>
      <c r="S8" s="41"/>
      <c r="T8" s="41">
        <v>41.118200000000002</v>
      </c>
      <c r="U8" s="41"/>
      <c r="V8" s="41">
        <v>8.3000000000000007</v>
      </c>
      <c r="W8" s="41"/>
      <c r="X8" s="41">
        <v>155.36525</v>
      </c>
      <c r="Y8" s="41"/>
      <c r="Z8" s="41">
        <v>2.6538300000000001</v>
      </c>
      <c r="AA8" s="41"/>
      <c r="AB8" s="41"/>
      <c r="AC8" s="41">
        <v>14.24</v>
      </c>
      <c r="AD8" s="41"/>
      <c r="AE8" s="41"/>
      <c r="AF8" s="41">
        <v>0.7</v>
      </c>
      <c r="AG8" s="41"/>
      <c r="AH8" s="41"/>
      <c r="AI8" s="41"/>
      <c r="AJ8" s="41">
        <v>5.33786</v>
      </c>
      <c r="AK8" s="41"/>
      <c r="AL8" s="41">
        <v>1.0210999999999999</v>
      </c>
      <c r="AM8" s="41">
        <v>55.057299999999998</v>
      </c>
      <c r="AN8" s="41">
        <v>127.5217</v>
      </c>
      <c r="AO8" s="41">
        <v>27.860299999999999</v>
      </c>
      <c r="AP8" s="41">
        <v>0.81</v>
      </c>
      <c r="AQ8" s="41">
        <v>125.86</v>
      </c>
      <c r="AR8" s="41"/>
      <c r="AS8" s="41">
        <v>38.603180000000002</v>
      </c>
      <c r="AT8" s="41">
        <v>29.077590000000001</v>
      </c>
      <c r="AU8" s="41"/>
      <c r="AV8" s="41">
        <v>194.91815</v>
      </c>
      <c r="AW8" s="41">
        <v>37.290399999999998</v>
      </c>
      <c r="AX8" s="41"/>
      <c r="AY8" s="41">
        <v>0.41148000000000001</v>
      </c>
      <c r="AZ8" s="41"/>
      <c r="BA8" s="41">
        <v>2.5</v>
      </c>
      <c r="BB8" s="41"/>
      <c r="BC8" s="41">
        <v>73.67004</v>
      </c>
      <c r="BD8" s="41"/>
      <c r="BE8" s="41">
        <v>20.6</v>
      </c>
      <c r="BF8" s="41"/>
      <c r="BG8" s="41"/>
      <c r="BH8" s="41"/>
      <c r="BI8" s="41">
        <v>17.6418</v>
      </c>
      <c r="BJ8" s="41"/>
      <c r="BK8" s="41">
        <v>3.9719799999999998</v>
      </c>
      <c r="BL8" s="41"/>
      <c r="BM8" s="41">
        <v>6.9509999999999996</v>
      </c>
      <c r="BN8" s="41">
        <v>35.930999999999997</v>
      </c>
      <c r="BO8" s="41">
        <v>1.96</v>
      </c>
      <c r="BP8" s="41">
        <v>141.00592</v>
      </c>
      <c r="BQ8" s="41"/>
      <c r="BR8" s="41">
        <v>5.9032999999999998</v>
      </c>
      <c r="BS8" s="41">
        <v>125.08323</v>
      </c>
      <c r="BT8" s="41">
        <v>9.0922000000000001</v>
      </c>
      <c r="BU8" s="41"/>
      <c r="BV8" s="41">
        <v>35.524700000000003</v>
      </c>
      <c r="BW8" s="41">
        <v>3.85819</v>
      </c>
      <c r="BX8" s="41"/>
      <c r="BY8" s="41"/>
      <c r="BZ8" s="41">
        <v>2.9584000000000001</v>
      </c>
      <c r="CA8" s="41">
        <v>25.203060000000001</v>
      </c>
      <c r="CB8" s="41">
        <v>0.3659</v>
      </c>
      <c r="CC8" s="41">
        <v>0.65</v>
      </c>
      <c r="CD8" s="41">
        <v>19.411100000000001</v>
      </c>
      <c r="CE8" s="41">
        <v>459.96762000000001</v>
      </c>
      <c r="CF8" s="41">
        <v>11.651400000000001</v>
      </c>
      <c r="CG8" s="41">
        <v>154.12350000000001</v>
      </c>
      <c r="CH8" s="41">
        <v>17.345320000000001</v>
      </c>
      <c r="CI8" s="41"/>
      <c r="CJ8" s="41"/>
      <c r="CK8" s="41">
        <v>16.749700000000001</v>
      </c>
      <c r="CL8" s="41">
        <v>5.0702999999999996</v>
      </c>
      <c r="CM8" s="41"/>
      <c r="CN8" s="41"/>
      <c r="CO8" s="41">
        <v>15.999689999999999</v>
      </c>
      <c r="CP8" s="41">
        <v>286.91000000000003</v>
      </c>
      <c r="CQ8" s="41"/>
      <c r="CR8" s="41">
        <v>36.380000000000003</v>
      </c>
      <c r="CS8" s="41"/>
      <c r="CT8" s="41">
        <v>30.629000000000001</v>
      </c>
    </row>
    <row r="9" spans="1:98" ht="15.6" x14ac:dyDescent="0.3">
      <c r="A9" s="1"/>
      <c r="B9" s="42" t="s">
        <v>744</v>
      </c>
      <c r="C9" s="43"/>
      <c r="D9" s="43"/>
      <c r="E9" s="43">
        <v>33.974699999999999</v>
      </c>
      <c r="F9" s="43">
        <v>11.98</v>
      </c>
      <c r="G9" s="43"/>
      <c r="H9" s="43"/>
      <c r="I9" s="43"/>
      <c r="J9" s="43"/>
      <c r="K9" s="43"/>
      <c r="L9" s="43">
        <v>23.6008</v>
      </c>
      <c r="M9" s="43">
        <v>14.1144</v>
      </c>
      <c r="N9" s="43">
        <v>13.8</v>
      </c>
      <c r="O9" s="43">
        <v>32.101999999999997</v>
      </c>
      <c r="P9" s="43"/>
      <c r="Q9" s="43"/>
      <c r="R9" s="43">
        <v>50.965000000000003</v>
      </c>
      <c r="S9" s="43"/>
      <c r="T9" s="43">
        <v>44.1248</v>
      </c>
      <c r="U9" s="43"/>
      <c r="V9" s="43">
        <v>8.8000000000000007</v>
      </c>
      <c r="W9" s="43"/>
      <c r="X9" s="43">
        <v>153.12244999999999</v>
      </c>
      <c r="Y9" s="43"/>
      <c r="Z9" s="43">
        <v>2.68262</v>
      </c>
      <c r="AA9" s="43"/>
      <c r="AB9" s="43"/>
      <c r="AC9" s="43">
        <v>15.45</v>
      </c>
      <c r="AD9" s="43"/>
      <c r="AE9" s="43"/>
      <c r="AF9" s="43">
        <v>0.7</v>
      </c>
      <c r="AG9" s="43"/>
      <c r="AH9" s="43"/>
      <c r="AI9" s="43"/>
      <c r="AJ9" s="43">
        <v>5.3343100000000003</v>
      </c>
      <c r="AK9" s="43"/>
      <c r="AL9" s="43">
        <v>0.89319999999999999</v>
      </c>
      <c r="AM9" s="43">
        <v>54.204700000000003</v>
      </c>
      <c r="AN9" s="43">
        <v>127.28576</v>
      </c>
      <c r="AO9" s="43">
        <v>28.1403</v>
      </c>
      <c r="AP9" s="43">
        <v>0.7</v>
      </c>
      <c r="AQ9" s="43">
        <v>125.53</v>
      </c>
      <c r="AR9" s="43"/>
      <c r="AS9" s="43">
        <v>38.78454</v>
      </c>
      <c r="AT9" s="43">
        <v>28.97813</v>
      </c>
      <c r="AU9" s="43"/>
      <c r="AV9" s="43">
        <v>193.22053</v>
      </c>
      <c r="AW9" s="43">
        <v>36.918999999999997</v>
      </c>
      <c r="AX9" s="43"/>
      <c r="AY9" s="43">
        <v>0.43046000000000001</v>
      </c>
      <c r="AZ9" s="43"/>
      <c r="BA9" s="43">
        <v>2.4</v>
      </c>
      <c r="BB9" s="43"/>
      <c r="BC9" s="43">
        <v>74.173320000000004</v>
      </c>
      <c r="BD9" s="43"/>
      <c r="BE9" s="43">
        <v>20.6</v>
      </c>
      <c r="BF9" s="43"/>
      <c r="BG9" s="43"/>
      <c r="BH9" s="43"/>
      <c r="BI9" s="43">
        <v>17.61234</v>
      </c>
      <c r="BJ9" s="43"/>
      <c r="BK9" s="43">
        <v>4.0987999999999998</v>
      </c>
      <c r="BL9" s="43"/>
      <c r="BM9" s="43">
        <v>6.891</v>
      </c>
      <c r="BN9" s="43">
        <v>37.109000000000002</v>
      </c>
      <c r="BO9" s="43">
        <v>1.96</v>
      </c>
      <c r="BP9" s="43">
        <v>142.86976999999999</v>
      </c>
      <c r="BQ9" s="43"/>
      <c r="BR9" s="43">
        <v>5.7713000000000001</v>
      </c>
      <c r="BS9" s="43">
        <v>125.12606</v>
      </c>
      <c r="BT9" s="43">
        <v>9.3393300000000004</v>
      </c>
      <c r="BU9" s="43"/>
      <c r="BV9" s="43">
        <v>35.720100000000002</v>
      </c>
      <c r="BW9" s="43">
        <v>3.9634800000000001</v>
      </c>
      <c r="BX9" s="43"/>
      <c r="BY9" s="43"/>
      <c r="BZ9" s="43">
        <v>3.0417999999999998</v>
      </c>
      <c r="CA9" s="43">
        <v>25.204820000000002</v>
      </c>
      <c r="CB9" s="43">
        <v>0.34039999999999998</v>
      </c>
      <c r="CC9" s="43">
        <v>0.65</v>
      </c>
      <c r="CD9" s="43">
        <v>19.042950000000001</v>
      </c>
      <c r="CE9" s="43">
        <v>459.43340000000001</v>
      </c>
      <c r="CF9" s="43">
        <v>11.571999999999999</v>
      </c>
      <c r="CG9" s="43">
        <v>154.05029999999999</v>
      </c>
      <c r="CH9" s="43">
        <v>17.388760000000001</v>
      </c>
      <c r="CI9" s="43"/>
      <c r="CJ9" s="43"/>
      <c r="CK9" s="43">
        <v>17.139700000000001</v>
      </c>
      <c r="CL9" s="43">
        <v>5.0827900000000001</v>
      </c>
      <c r="CM9" s="43"/>
      <c r="CN9" s="43"/>
      <c r="CO9" s="43">
        <v>16.526879999999998</v>
      </c>
      <c r="CP9" s="43">
        <v>285.97000000000003</v>
      </c>
      <c r="CQ9" s="43"/>
      <c r="CR9" s="43">
        <v>36.659999999999997</v>
      </c>
      <c r="CS9" s="43"/>
      <c r="CT9" s="43">
        <v>30.626000000000001</v>
      </c>
    </row>
    <row r="10" spans="1:98" ht="15.6" x14ac:dyDescent="0.3">
      <c r="A10" s="1"/>
      <c r="B10" s="42" t="s">
        <v>745</v>
      </c>
      <c r="C10" s="43"/>
      <c r="D10" s="43"/>
      <c r="E10" s="43">
        <v>36.1723</v>
      </c>
      <c r="F10" s="43">
        <v>12.462999999999999</v>
      </c>
      <c r="G10" s="43"/>
      <c r="H10" s="43"/>
      <c r="I10" s="43"/>
      <c r="J10" s="43"/>
      <c r="K10" s="43"/>
      <c r="L10" s="43">
        <v>24.387699999999999</v>
      </c>
      <c r="M10" s="43">
        <v>14.541</v>
      </c>
      <c r="N10" s="43">
        <v>13.9</v>
      </c>
      <c r="O10" s="43">
        <v>31.423999999999999</v>
      </c>
      <c r="P10" s="43"/>
      <c r="Q10" s="43"/>
      <c r="R10" s="43">
        <v>50.9</v>
      </c>
      <c r="S10" s="43"/>
      <c r="T10" s="43">
        <v>46.319699999999997</v>
      </c>
      <c r="U10" s="43"/>
      <c r="V10" s="43">
        <v>9.3000000000000007</v>
      </c>
      <c r="W10" s="43"/>
      <c r="X10" s="43">
        <v>149.10655</v>
      </c>
      <c r="Y10" s="43"/>
      <c r="Z10" s="43">
        <v>2.50054</v>
      </c>
      <c r="AA10" s="43"/>
      <c r="AB10" s="43"/>
      <c r="AC10" s="43">
        <v>15.45</v>
      </c>
      <c r="AD10" s="43"/>
      <c r="AE10" s="43"/>
      <c r="AF10" s="43">
        <v>0.6</v>
      </c>
      <c r="AG10" s="43"/>
      <c r="AH10" s="43"/>
      <c r="AI10" s="43"/>
      <c r="AJ10" s="43">
        <v>5.31128</v>
      </c>
      <c r="AK10" s="43"/>
      <c r="AL10" s="43">
        <v>0.80900000000000005</v>
      </c>
      <c r="AM10" s="43">
        <v>54.2224</v>
      </c>
      <c r="AN10" s="43">
        <v>127.67665</v>
      </c>
      <c r="AO10" s="43">
        <v>28.870200000000001</v>
      </c>
      <c r="AP10" s="43">
        <v>0.64</v>
      </c>
      <c r="AQ10" s="43">
        <v>126.97</v>
      </c>
      <c r="AR10" s="43"/>
      <c r="AS10" s="43">
        <v>38.627699999999997</v>
      </c>
      <c r="AT10" s="43">
        <v>28.876650000000001</v>
      </c>
      <c r="AU10" s="43"/>
      <c r="AV10" s="43">
        <v>193.13733999999999</v>
      </c>
      <c r="AW10" s="43">
        <v>37.257899999999999</v>
      </c>
      <c r="AX10" s="43"/>
      <c r="AY10" s="43">
        <v>0.37635000000000002</v>
      </c>
      <c r="AZ10" s="43"/>
      <c r="BA10" s="43">
        <v>2.5</v>
      </c>
      <c r="BB10" s="43"/>
      <c r="BC10" s="43">
        <v>74.750749999999996</v>
      </c>
      <c r="BD10" s="43"/>
      <c r="BE10" s="43">
        <v>20.6</v>
      </c>
      <c r="BF10" s="43"/>
      <c r="BG10" s="43"/>
      <c r="BH10" s="43"/>
      <c r="BI10" s="43">
        <v>17.376660000000001</v>
      </c>
      <c r="BJ10" s="43"/>
      <c r="BK10" s="43">
        <v>4.1329700000000003</v>
      </c>
      <c r="BL10" s="43"/>
      <c r="BM10" s="43">
        <v>6.6870000000000003</v>
      </c>
      <c r="BN10" s="43">
        <v>34.151000000000003</v>
      </c>
      <c r="BO10" s="43">
        <v>2.04</v>
      </c>
      <c r="BP10" s="43">
        <v>141.74628999999999</v>
      </c>
      <c r="BQ10" s="43"/>
      <c r="BR10" s="43">
        <v>5.7453000000000003</v>
      </c>
      <c r="BS10" s="43">
        <v>123.64704</v>
      </c>
      <c r="BT10" s="43">
        <v>9.4807900000000007</v>
      </c>
      <c r="BU10" s="43"/>
      <c r="BV10" s="43">
        <v>35.5625</v>
      </c>
      <c r="BW10" s="43">
        <v>4.0072999999999999</v>
      </c>
      <c r="BX10" s="43"/>
      <c r="BY10" s="43"/>
      <c r="BZ10" s="43">
        <v>3.0375999999999999</v>
      </c>
      <c r="CA10" s="43">
        <v>25.17859</v>
      </c>
      <c r="CB10" s="43">
        <v>0.3286</v>
      </c>
      <c r="CC10" s="43">
        <v>0.64</v>
      </c>
      <c r="CD10" s="43">
        <v>19.35493</v>
      </c>
      <c r="CE10" s="43">
        <v>460.56936000000002</v>
      </c>
      <c r="CF10" s="43">
        <v>11.417199999999999</v>
      </c>
      <c r="CG10" s="43">
        <v>151.32149999999999</v>
      </c>
      <c r="CH10" s="43">
        <v>17.377980000000001</v>
      </c>
      <c r="CI10" s="43"/>
      <c r="CJ10" s="43"/>
      <c r="CK10" s="43">
        <v>17.284600000000001</v>
      </c>
      <c r="CL10" s="43">
        <v>5.1731499999999997</v>
      </c>
      <c r="CM10" s="43"/>
      <c r="CN10" s="43"/>
      <c r="CO10" s="43">
        <v>16.019880000000001</v>
      </c>
      <c r="CP10" s="43">
        <v>287.88</v>
      </c>
      <c r="CQ10" s="43"/>
      <c r="CR10" s="43">
        <v>37.018999999999998</v>
      </c>
      <c r="CS10" s="43"/>
      <c r="CT10" s="43">
        <v>32.799999999999997</v>
      </c>
    </row>
    <row r="11" spans="1:98" ht="15.6" x14ac:dyDescent="0.3">
      <c r="A11" s="1"/>
      <c r="B11" s="42" t="s">
        <v>746</v>
      </c>
      <c r="C11" s="43"/>
      <c r="D11" s="43"/>
      <c r="E11" s="43">
        <v>38.860300000000002</v>
      </c>
      <c r="F11" s="43">
        <v>12.798999999999999</v>
      </c>
      <c r="G11" s="43"/>
      <c r="H11" s="43"/>
      <c r="I11" s="43"/>
      <c r="J11" s="43"/>
      <c r="K11" s="43"/>
      <c r="L11" s="43">
        <v>24.3949</v>
      </c>
      <c r="M11" s="43">
        <v>14.263400000000001</v>
      </c>
      <c r="N11" s="43">
        <v>13.7</v>
      </c>
      <c r="O11" s="43">
        <v>30.582000000000001</v>
      </c>
      <c r="P11" s="43"/>
      <c r="Q11" s="43"/>
      <c r="R11" s="43">
        <v>51.337000000000003</v>
      </c>
      <c r="S11" s="43"/>
      <c r="T11" s="43">
        <v>17.566299999999998</v>
      </c>
      <c r="U11" s="43"/>
      <c r="V11" s="43">
        <v>9.5</v>
      </c>
      <c r="W11" s="43"/>
      <c r="X11" s="43">
        <v>130.38614000000001</v>
      </c>
      <c r="Y11" s="43"/>
      <c r="Z11" s="43">
        <v>2.51091</v>
      </c>
      <c r="AA11" s="43"/>
      <c r="AB11" s="43"/>
      <c r="AC11" s="43">
        <v>15.79</v>
      </c>
      <c r="AD11" s="43"/>
      <c r="AE11" s="43"/>
      <c r="AF11" s="43">
        <v>0.6</v>
      </c>
      <c r="AG11" s="43"/>
      <c r="AH11" s="43"/>
      <c r="AI11" s="43"/>
      <c r="AJ11" s="43">
        <v>5.2735900000000004</v>
      </c>
      <c r="AK11" s="43"/>
      <c r="AL11" s="43">
        <v>0.78700000000000003</v>
      </c>
      <c r="AM11" s="43">
        <v>53.429299999999998</v>
      </c>
      <c r="AN11" s="43">
        <v>128.81993</v>
      </c>
      <c r="AO11" s="43">
        <v>28.972999999999999</v>
      </c>
      <c r="AP11" s="43">
        <v>0.44</v>
      </c>
      <c r="AQ11" s="43">
        <v>126.32</v>
      </c>
      <c r="AR11" s="43"/>
      <c r="AS11" s="43">
        <v>38.386490000000002</v>
      </c>
      <c r="AT11" s="43">
        <v>32.057780000000001</v>
      </c>
      <c r="AU11" s="43"/>
      <c r="AV11" s="43">
        <v>195.05025000000001</v>
      </c>
      <c r="AW11" s="43">
        <v>36.930599999999998</v>
      </c>
      <c r="AX11" s="43"/>
      <c r="AY11" s="43">
        <v>0.25325999999999999</v>
      </c>
      <c r="AZ11" s="43"/>
      <c r="BA11" s="43">
        <v>2.2999999999999998</v>
      </c>
      <c r="BB11" s="43"/>
      <c r="BC11" s="43">
        <v>74.442229999999995</v>
      </c>
      <c r="BD11" s="43"/>
      <c r="BE11" s="43">
        <v>20.6</v>
      </c>
      <c r="BF11" s="43"/>
      <c r="BG11" s="43"/>
      <c r="BH11" s="43"/>
      <c r="BI11" s="43">
        <v>17.242619999999999</v>
      </c>
      <c r="BJ11" s="43"/>
      <c r="BK11" s="43">
        <v>3.9741200000000001</v>
      </c>
      <c r="BL11" s="43"/>
      <c r="BM11" s="43">
        <v>6.9809999999999999</v>
      </c>
      <c r="BN11" s="43">
        <v>34.61</v>
      </c>
      <c r="BO11" s="43">
        <v>1.99</v>
      </c>
      <c r="BP11" s="43">
        <v>143.08674999999999</v>
      </c>
      <c r="BQ11" s="43"/>
      <c r="BR11" s="43">
        <v>5.8066000000000004</v>
      </c>
      <c r="BS11" s="43">
        <v>121.76486</v>
      </c>
      <c r="BT11" s="43">
        <v>9.2016500000000008</v>
      </c>
      <c r="BU11" s="43"/>
      <c r="BV11" s="43">
        <v>34.775700000000001</v>
      </c>
      <c r="BW11" s="43">
        <v>3.7307000000000001</v>
      </c>
      <c r="BX11" s="43"/>
      <c r="BY11" s="43"/>
      <c r="BZ11" s="43">
        <v>2.9824999999999999</v>
      </c>
      <c r="CA11" s="43">
        <v>25.180810000000001</v>
      </c>
      <c r="CB11" s="43">
        <v>0.31890000000000002</v>
      </c>
      <c r="CC11" s="43">
        <v>0.64</v>
      </c>
      <c r="CD11" s="43">
        <v>20.67548</v>
      </c>
      <c r="CE11" s="43">
        <v>458.32634999999999</v>
      </c>
      <c r="CF11" s="43">
        <v>11.2745</v>
      </c>
      <c r="CG11" s="43">
        <v>151.35980000000001</v>
      </c>
      <c r="CH11" s="43">
        <v>17.568709999999999</v>
      </c>
      <c r="CI11" s="43"/>
      <c r="CJ11" s="43"/>
      <c r="CK11" s="43">
        <v>17.376300000000001</v>
      </c>
      <c r="CL11" s="43">
        <v>5.1464400000000001</v>
      </c>
      <c r="CM11" s="43"/>
      <c r="CN11" s="43"/>
      <c r="CO11" s="43">
        <v>16.513649999999998</v>
      </c>
      <c r="CP11" s="43">
        <v>281.32</v>
      </c>
      <c r="CQ11" s="43"/>
      <c r="CR11" s="43">
        <v>38.741999999999997</v>
      </c>
      <c r="CS11" s="43"/>
      <c r="CT11" s="43">
        <v>32.798999999999999</v>
      </c>
    </row>
    <row r="12" spans="1:98" ht="15.6" x14ac:dyDescent="0.3">
      <c r="A12" s="1"/>
      <c r="B12" s="42" t="s">
        <v>747</v>
      </c>
      <c r="C12" s="43"/>
      <c r="D12" s="43"/>
      <c r="E12" s="43">
        <v>33.5261</v>
      </c>
      <c r="F12" s="43">
        <v>12.760999999999999</v>
      </c>
      <c r="G12" s="43"/>
      <c r="H12" s="43"/>
      <c r="I12" s="43"/>
      <c r="J12" s="43"/>
      <c r="K12" s="43"/>
      <c r="L12" s="43">
        <v>24.835699999999999</v>
      </c>
      <c r="M12" s="43">
        <v>14.406700000000001</v>
      </c>
      <c r="N12" s="43">
        <v>13.52</v>
      </c>
      <c r="O12" s="43">
        <v>30.914000000000001</v>
      </c>
      <c r="P12" s="43"/>
      <c r="Q12" s="43"/>
      <c r="R12" s="43">
        <v>50.994999999999997</v>
      </c>
      <c r="S12" s="43"/>
      <c r="T12" s="43">
        <v>17.689399999999999</v>
      </c>
      <c r="U12" s="43"/>
      <c r="V12" s="43">
        <v>9.6</v>
      </c>
      <c r="W12" s="43"/>
      <c r="X12" s="43">
        <v>117.13573</v>
      </c>
      <c r="Y12" s="43"/>
      <c r="Z12" s="43">
        <v>2.5566499999999999</v>
      </c>
      <c r="AA12" s="43"/>
      <c r="AB12" s="43"/>
      <c r="AC12" s="43">
        <v>15.13</v>
      </c>
      <c r="AD12" s="43"/>
      <c r="AE12" s="43"/>
      <c r="AF12" s="43">
        <v>0.7</v>
      </c>
      <c r="AG12" s="43"/>
      <c r="AH12" s="43"/>
      <c r="AI12" s="43"/>
      <c r="AJ12" s="43">
        <v>5.2218400000000003</v>
      </c>
      <c r="AK12" s="43"/>
      <c r="AL12" s="43">
        <v>0.76370000000000005</v>
      </c>
      <c r="AM12" s="43">
        <v>50.685299999999998</v>
      </c>
      <c r="AN12" s="43">
        <v>128.48088000000001</v>
      </c>
      <c r="AO12" s="43">
        <v>27.616900000000001</v>
      </c>
      <c r="AP12" s="43">
        <v>0.41</v>
      </c>
      <c r="AQ12" s="43">
        <v>126.29</v>
      </c>
      <c r="AR12" s="43"/>
      <c r="AS12" s="43">
        <v>37.75788</v>
      </c>
      <c r="AT12" s="43">
        <v>33.261119999999998</v>
      </c>
      <c r="AU12" s="43"/>
      <c r="AV12" s="43">
        <v>195.55733000000001</v>
      </c>
      <c r="AW12" s="43">
        <v>36.397599999999997</v>
      </c>
      <c r="AX12" s="43"/>
      <c r="AY12" s="43">
        <v>0.22622</v>
      </c>
      <c r="AZ12" s="43"/>
      <c r="BA12" s="43">
        <v>1.7</v>
      </c>
      <c r="BB12" s="43"/>
      <c r="BC12" s="43">
        <v>74.319739999999996</v>
      </c>
      <c r="BD12" s="43"/>
      <c r="BE12" s="43">
        <v>20.6</v>
      </c>
      <c r="BF12" s="43"/>
      <c r="BG12" s="43"/>
      <c r="BH12" s="43"/>
      <c r="BI12" s="43">
        <v>17.486830000000001</v>
      </c>
      <c r="BJ12" s="43"/>
      <c r="BK12" s="43">
        <v>3.89418</v>
      </c>
      <c r="BL12" s="43"/>
      <c r="BM12" s="43">
        <v>6.266</v>
      </c>
      <c r="BN12" s="43">
        <v>34.314</v>
      </c>
      <c r="BO12" s="43">
        <v>1.51</v>
      </c>
      <c r="BP12" s="43">
        <v>144.45125999999999</v>
      </c>
      <c r="BQ12" s="43"/>
      <c r="BR12" s="43">
        <v>5.7492000000000001</v>
      </c>
      <c r="BS12" s="43">
        <v>123.98665</v>
      </c>
      <c r="BT12" s="43">
        <v>6.91906</v>
      </c>
      <c r="BU12" s="43"/>
      <c r="BV12" s="43">
        <v>33.657499999999999</v>
      </c>
      <c r="BW12" s="43">
        <v>3.87202</v>
      </c>
      <c r="BX12" s="43"/>
      <c r="BY12" s="43"/>
      <c r="BZ12" s="43">
        <v>3.0259999999999998</v>
      </c>
      <c r="CA12" s="43">
        <v>25.18993</v>
      </c>
      <c r="CB12" s="43">
        <v>0.30709999999999998</v>
      </c>
      <c r="CC12" s="43">
        <v>0.63</v>
      </c>
      <c r="CD12" s="43">
        <v>21.487549999999999</v>
      </c>
      <c r="CE12" s="43">
        <v>461.88155</v>
      </c>
      <c r="CF12" s="43">
        <v>11.734400000000001</v>
      </c>
      <c r="CG12" s="43">
        <v>148.05590000000001</v>
      </c>
      <c r="CH12" s="43">
        <v>17.676110000000001</v>
      </c>
      <c r="CI12" s="43"/>
      <c r="CJ12" s="43"/>
      <c r="CK12" s="43">
        <v>17.639199999999999</v>
      </c>
      <c r="CL12" s="43">
        <v>5.04739</v>
      </c>
      <c r="CM12" s="43"/>
      <c r="CN12" s="43"/>
      <c r="CO12" s="43">
        <v>15.85473</v>
      </c>
      <c r="CP12" s="43">
        <v>273.18</v>
      </c>
      <c r="CQ12" s="43"/>
      <c r="CR12" s="43">
        <v>38.131</v>
      </c>
      <c r="CS12" s="43"/>
      <c r="CT12" s="43">
        <v>32.722999999999999</v>
      </c>
    </row>
    <row r="13" spans="1:98" ht="15.6" x14ac:dyDescent="0.3">
      <c r="A13" s="1"/>
      <c r="B13" s="42" t="s">
        <v>748</v>
      </c>
      <c r="C13" s="43"/>
      <c r="D13" s="43"/>
      <c r="E13" s="43">
        <v>31.1816</v>
      </c>
      <c r="F13" s="43">
        <v>11.994999999999999</v>
      </c>
      <c r="G13" s="43"/>
      <c r="H13" s="43"/>
      <c r="I13" s="43"/>
      <c r="J13" s="43"/>
      <c r="K13" s="43"/>
      <c r="L13" s="43">
        <v>25.0061</v>
      </c>
      <c r="M13" s="43">
        <v>14.461600000000001</v>
      </c>
      <c r="N13" s="43">
        <v>12.48</v>
      </c>
      <c r="O13" s="43">
        <v>32.037999999999997</v>
      </c>
      <c r="P13" s="43"/>
      <c r="Q13" s="43"/>
      <c r="R13" s="43">
        <v>51.116</v>
      </c>
      <c r="S13" s="43"/>
      <c r="T13" s="43">
        <v>20.873899999999999</v>
      </c>
      <c r="U13" s="43"/>
      <c r="V13" s="43">
        <v>9.6</v>
      </c>
      <c r="W13" s="43"/>
      <c r="X13" s="43">
        <v>120.50288</v>
      </c>
      <c r="Y13" s="43"/>
      <c r="Z13" s="43">
        <v>2.5470600000000001</v>
      </c>
      <c r="AA13" s="43"/>
      <c r="AB13" s="43"/>
      <c r="AC13" s="43">
        <v>14.96</v>
      </c>
      <c r="AD13" s="43"/>
      <c r="AE13" s="43"/>
      <c r="AF13" s="43">
        <v>0.7</v>
      </c>
      <c r="AG13" s="43"/>
      <c r="AH13" s="43"/>
      <c r="AI13" s="43"/>
      <c r="AJ13" s="43">
        <v>4.8159200000000002</v>
      </c>
      <c r="AK13" s="43"/>
      <c r="AL13" s="43">
        <v>0.75509999999999999</v>
      </c>
      <c r="AM13" s="43">
        <v>51.148499999999999</v>
      </c>
      <c r="AN13" s="43">
        <v>128.73481000000001</v>
      </c>
      <c r="AO13" s="43">
        <v>28.276499999999999</v>
      </c>
      <c r="AP13" s="43">
        <v>0.67</v>
      </c>
      <c r="AQ13" s="43">
        <v>128.41999999999999</v>
      </c>
      <c r="AR13" s="43"/>
      <c r="AS13" s="43">
        <v>37.428980000000003</v>
      </c>
      <c r="AT13" s="43">
        <v>33.330329999999996</v>
      </c>
      <c r="AU13" s="43"/>
      <c r="AV13" s="43">
        <v>195.28286</v>
      </c>
      <c r="AW13" s="43">
        <v>37.981200000000001</v>
      </c>
      <c r="AX13" s="43"/>
      <c r="AY13" s="43">
        <v>0.26272000000000001</v>
      </c>
      <c r="AZ13" s="43"/>
      <c r="BA13" s="43">
        <v>1.7</v>
      </c>
      <c r="BB13" s="43"/>
      <c r="BC13" s="43">
        <v>73.68844</v>
      </c>
      <c r="BD13" s="43"/>
      <c r="BE13" s="43">
        <v>20.6</v>
      </c>
      <c r="BF13" s="43"/>
      <c r="BG13" s="43"/>
      <c r="BH13" s="43"/>
      <c r="BI13" s="43">
        <v>17.44087</v>
      </c>
      <c r="BJ13" s="43"/>
      <c r="BK13" s="43">
        <v>4.0608500000000003</v>
      </c>
      <c r="BL13" s="43"/>
      <c r="BM13" s="43">
        <v>6.6509999999999998</v>
      </c>
      <c r="BN13" s="43">
        <v>34.243000000000002</v>
      </c>
      <c r="BO13" s="43">
        <v>2</v>
      </c>
      <c r="BP13" s="43">
        <v>144.96193</v>
      </c>
      <c r="BQ13" s="43"/>
      <c r="BR13" s="43">
        <v>5.585</v>
      </c>
      <c r="BS13" s="43">
        <v>123.02535</v>
      </c>
      <c r="BT13" s="43">
        <v>8.3653999999999993</v>
      </c>
      <c r="BU13" s="43"/>
      <c r="BV13" s="43">
        <v>34.659300000000002</v>
      </c>
      <c r="BW13" s="43">
        <v>3.9659300000000002</v>
      </c>
      <c r="BX13" s="43"/>
      <c r="BY13" s="43"/>
      <c r="BZ13" s="43">
        <v>3.0131999999999999</v>
      </c>
      <c r="CA13" s="43">
        <v>25.171140000000001</v>
      </c>
      <c r="CB13" s="43">
        <v>0.30620000000000003</v>
      </c>
      <c r="CC13" s="43">
        <v>0.66</v>
      </c>
      <c r="CD13" s="43">
        <v>19.834199999999999</v>
      </c>
      <c r="CE13" s="43">
        <v>456.83303999999998</v>
      </c>
      <c r="CF13" s="43">
        <v>11.815</v>
      </c>
      <c r="CG13" s="43">
        <v>146.05279999999999</v>
      </c>
      <c r="CH13" s="43">
        <v>17.624210000000001</v>
      </c>
      <c r="CI13" s="43"/>
      <c r="CJ13" s="43"/>
      <c r="CK13" s="43">
        <v>18.2042</v>
      </c>
      <c r="CL13" s="43">
        <v>5.1428799999999999</v>
      </c>
      <c r="CM13" s="43"/>
      <c r="CN13" s="43"/>
      <c r="CO13" s="43">
        <v>16.722709999999999</v>
      </c>
      <c r="CP13" s="43">
        <v>288.48</v>
      </c>
      <c r="CQ13" s="43"/>
      <c r="CR13" s="43">
        <v>37.301000000000002</v>
      </c>
      <c r="CS13" s="43"/>
      <c r="CT13" s="43">
        <v>32.503</v>
      </c>
    </row>
    <row r="14" spans="1:98" ht="15.6" x14ac:dyDescent="0.3">
      <c r="A14" s="1"/>
      <c r="B14" s="42" t="s">
        <v>749</v>
      </c>
      <c r="C14" s="43"/>
      <c r="D14" s="43"/>
      <c r="E14" s="43">
        <v>30.875</v>
      </c>
      <c r="F14" s="43">
        <v>12.29</v>
      </c>
      <c r="G14" s="43"/>
      <c r="H14" s="43"/>
      <c r="I14" s="43"/>
      <c r="J14" s="43"/>
      <c r="K14" s="43"/>
      <c r="L14" s="43">
        <v>25.107500000000002</v>
      </c>
      <c r="M14" s="43">
        <v>15.0154</v>
      </c>
      <c r="N14" s="43">
        <v>13.06</v>
      </c>
      <c r="O14" s="43">
        <v>32.03</v>
      </c>
      <c r="P14" s="43"/>
      <c r="Q14" s="43"/>
      <c r="R14" s="43">
        <v>51.16</v>
      </c>
      <c r="S14" s="43"/>
      <c r="T14" s="43">
        <v>20.255600000000001</v>
      </c>
      <c r="U14" s="43"/>
      <c r="V14" s="43">
        <v>9.5</v>
      </c>
      <c r="W14" s="43"/>
      <c r="X14" s="43">
        <v>150.19730999999999</v>
      </c>
      <c r="Y14" s="43"/>
      <c r="Z14" s="43">
        <v>2.6699799999999998</v>
      </c>
      <c r="AA14" s="43"/>
      <c r="AB14" s="43"/>
      <c r="AC14" s="43">
        <v>14.96</v>
      </c>
      <c r="AD14" s="43"/>
      <c r="AE14" s="43"/>
      <c r="AF14" s="43">
        <v>0.7</v>
      </c>
      <c r="AG14" s="43"/>
      <c r="AH14" s="43"/>
      <c r="AI14" s="43"/>
      <c r="AJ14" s="43">
        <v>5.0571900000000003</v>
      </c>
      <c r="AK14" s="43"/>
      <c r="AL14" s="43">
        <v>0.72889999999999999</v>
      </c>
      <c r="AM14" s="43">
        <v>54.500900000000001</v>
      </c>
      <c r="AN14" s="43">
        <v>127.69847</v>
      </c>
      <c r="AO14" s="43">
        <v>29.166699999999999</v>
      </c>
      <c r="AP14" s="43">
        <v>0.48</v>
      </c>
      <c r="AQ14" s="43">
        <v>125.96</v>
      </c>
      <c r="AR14" s="43"/>
      <c r="AS14" s="43">
        <v>38.407229999999998</v>
      </c>
      <c r="AT14" s="43">
        <v>33.632069999999999</v>
      </c>
      <c r="AU14" s="43"/>
      <c r="AV14" s="43">
        <v>194.92574999999999</v>
      </c>
      <c r="AW14" s="43">
        <v>38.1828</v>
      </c>
      <c r="AX14" s="43"/>
      <c r="AY14" s="43">
        <v>0.26479999999999998</v>
      </c>
      <c r="AZ14" s="43"/>
      <c r="BA14" s="43">
        <v>1.7</v>
      </c>
      <c r="BB14" s="43"/>
      <c r="BC14" s="43">
        <v>74.058909999999997</v>
      </c>
      <c r="BD14" s="43"/>
      <c r="BE14" s="43">
        <v>20.6</v>
      </c>
      <c r="BF14" s="43"/>
      <c r="BG14" s="43"/>
      <c r="BH14" s="43"/>
      <c r="BI14" s="43">
        <v>17.730399999999999</v>
      </c>
      <c r="BJ14" s="43"/>
      <c r="BK14" s="43">
        <v>4.0617200000000002</v>
      </c>
      <c r="BL14" s="43"/>
      <c r="BM14" s="43">
        <v>6.9539999999999997</v>
      </c>
      <c r="BN14" s="43">
        <v>33.72</v>
      </c>
      <c r="BO14" s="43">
        <v>1.78</v>
      </c>
      <c r="BP14" s="43">
        <v>143.40468999999999</v>
      </c>
      <c r="BQ14" s="43"/>
      <c r="BR14" s="43">
        <v>5.7786</v>
      </c>
      <c r="BS14" s="43">
        <v>122.87121</v>
      </c>
      <c r="BT14" s="43">
        <v>9.3789700000000007</v>
      </c>
      <c r="BU14" s="43"/>
      <c r="BV14" s="43">
        <v>34.567500000000003</v>
      </c>
      <c r="BW14" s="43">
        <v>4.0273599999999998</v>
      </c>
      <c r="BX14" s="43"/>
      <c r="BY14" s="43"/>
      <c r="BZ14" s="43">
        <v>3.0373999999999999</v>
      </c>
      <c r="CA14" s="43">
        <v>25.193269999999998</v>
      </c>
      <c r="CB14" s="43">
        <v>0.2908</v>
      </c>
      <c r="CC14" s="43">
        <v>0.63</v>
      </c>
      <c r="CD14" s="43">
        <v>20.073910000000001</v>
      </c>
      <c r="CE14" s="43">
        <v>441.17102999999997</v>
      </c>
      <c r="CF14" s="43">
        <v>11.8767</v>
      </c>
      <c r="CG14" s="43">
        <v>139.37979999999999</v>
      </c>
      <c r="CH14" s="43">
        <v>17.43853</v>
      </c>
      <c r="CI14" s="43"/>
      <c r="CJ14" s="43"/>
      <c r="CK14" s="43">
        <v>17.815799999999999</v>
      </c>
      <c r="CL14" s="43">
        <v>5.0988199999999999</v>
      </c>
      <c r="CM14" s="43"/>
      <c r="CN14" s="43"/>
      <c r="CO14" s="43">
        <v>16.712140000000002</v>
      </c>
      <c r="CP14" s="43">
        <v>277.26</v>
      </c>
      <c r="CQ14" s="43"/>
      <c r="CR14" s="43">
        <v>37.082999999999998</v>
      </c>
      <c r="CS14" s="43"/>
      <c r="CT14" s="43">
        <v>31.236999999999998</v>
      </c>
    </row>
    <row r="15" spans="1:98" ht="15.6" x14ac:dyDescent="0.3">
      <c r="A15" s="1"/>
      <c r="B15" s="42" t="s">
        <v>750</v>
      </c>
      <c r="C15" s="43"/>
      <c r="D15" s="43"/>
      <c r="E15" s="43">
        <v>29.171600000000002</v>
      </c>
      <c r="F15" s="43">
        <v>12.307</v>
      </c>
      <c r="G15" s="43"/>
      <c r="H15" s="43"/>
      <c r="I15" s="43"/>
      <c r="J15" s="43"/>
      <c r="K15" s="43"/>
      <c r="L15" s="43">
        <v>24.9908</v>
      </c>
      <c r="M15" s="43">
        <v>15.0151</v>
      </c>
      <c r="N15" s="43">
        <v>13.13</v>
      </c>
      <c r="O15" s="43">
        <v>31.678000000000001</v>
      </c>
      <c r="P15" s="43"/>
      <c r="Q15" s="43"/>
      <c r="R15" s="43">
        <v>51.121000000000002</v>
      </c>
      <c r="S15" s="43"/>
      <c r="T15" s="43">
        <v>51.215000000000003</v>
      </c>
      <c r="U15" s="43"/>
      <c r="V15" s="43">
        <v>9.3000000000000007</v>
      </c>
      <c r="W15" s="43"/>
      <c r="X15" s="43">
        <v>143.72198</v>
      </c>
      <c r="Y15" s="43"/>
      <c r="Z15" s="43">
        <v>2.50257</v>
      </c>
      <c r="AA15" s="43"/>
      <c r="AB15" s="43"/>
      <c r="AC15" s="43">
        <v>15.16</v>
      </c>
      <c r="AD15" s="43"/>
      <c r="AE15" s="43"/>
      <c r="AF15" s="43">
        <v>0.7</v>
      </c>
      <c r="AG15" s="43"/>
      <c r="AH15" s="43"/>
      <c r="AI15" s="43"/>
      <c r="AJ15" s="43">
        <v>5.19055</v>
      </c>
      <c r="AK15" s="43"/>
      <c r="AL15" s="43">
        <v>0.73919999999999997</v>
      </c>
      <c r="AM15" s="43">
        <v>54.210099999999997</v>
      </c>
      <c r="AN15" s="43">
        <v>128.07673</v>
      </c>
      <c r="AO15" s="43">
        <v>28.2746</v>
      </c>
      <c r="AP15" s="43">
        <v>0.18</v>
      </c>
      <c r="AQ15" s="43">
        <v>125.7</v>
      </c>
      <c r="AR15" s="43"/>
      <c r="AS15" s="43">
        <v>37.775129999999997</v>
      </c>
      <c r="AT15" s="43">
        <v>33.826799999999999</v>
      </c>
      <c r="AU15" s="43"/>
      <c r="AV15" s="43">
        <v>195.18081000000001</v>
      </c>
      <c r="AW15" s="43">
        <v>37.927</v>
      </c>
      <c r="AX15" s="43"/>
      <c r="AY15" s="43">
        <v>0.21603</v>
      </c>
      <c r="AZ15" s="43"/>
      <c r="BA15" s="43">
        <v>1.7</v>
      </c>
      <c r="BB15" s="43"/>
      <c r="BC15" s="43">
        <v>74.470749999999995</v>
      </c>
      <c r="BD15" s="43"/>
      <c r="BE15" s="43">
        <v>20.6</v>
      </c>
      <c r="BF15" s="43"/>
      <c r="BG15" s="43"/>
      <c r="BH15" s="43"/>
      <c r="BI15" s="43">
        <v>17.454609999999999</v>
      </c>
      <c r="BJ15" s="43"/>
      <c r="BK15" s="43">
        <v>4.0392200000000003</v>
      </c>
      <c r="BL15" s="43"/>
      <c r="BM15" s="43">
        <v>6.9509999999999996</v>
      </c>
      <c r="BN15" s="43">
        <v>33.837000000000003</v>
      </c>
      <c r="BO15" s="43">
        <v>1.82</v>
      </c>
      <c r="BP15" s="43">
        <v>138.87204</v>
      </c>
      <c r="BQ15" s="43"/>
      <c r="BR15" s="43">
        <v>5.5963000000000003</v>
      </c>
      <c r="BS15" s="43">
        <v>123.96106</v>
      </c>
      <c r="BT15" s="43">
        <v>7.5435699999999999</v>
      </c>
      <c r="BU15" s="43"/>
      <c r="BV15" s="43">
        <v>34.738900000000001</v>
      </c>
      <c r="BW15" s="43">
        <v>3.8865599999999998</v>
      </c>
      <c r="BX15" s="43"/>
      <c r="BY15" s="43"/>
      <c r="BZ15" s="43">
        <v>3.0247000000000002</v>
      </c>
      <c r="CA15" s="43">
        <v>25.195039999999999</v>
      </c>
      <c r="CB15" s="43">
        <v>0.28029999999999999</v>
      </c>
      <c r="CC15" s="43">
        <v>0.64</v>
      </c>
      <c r="CD15" s="43">
        <v>18.659330000000001</v>
      </c>
      <c r="CE15" s="43">
        <v>438.17505999999997</v>
      </c>
      <c r="CF15" s="43">
        <v>11.797000000000001</v>
      </c>
      <c r="CG15" s="43">
        <v>146.3502</v>
      </c>
      <c r="CH15" s="43">
        <v>17.295860000000001</v>
      </c>
      <c r="CI15" s="43"/>
      <c r="CJ15" s="43"/>
      <c r="CK15" s="43">
        <v>17.260999999999999</v>
      </c>
      <c r="CL15" s="43">
        <v>4.8783599999999998</v>
      </c>
      <c r="CM15" s="43"/>
      <c r="CN15" s="43"/>
      <c r="CO15" s="43">
        <v>13.11103</v>
      </c>
      <c r="CP15" s="43">
        <v>283.77</v>
      </c>
      <c r="CQ15" s="43"/>
      <c r="CR15" s="43">
        <v>37.404000000000003</v>
      </c>
      <c r="CS15" s="43"/>
      <c r="CT15" s="43">
        <v>32.771999999999998</v>
      </c>
    </row>
    <row r="16" spans="1:98" ht="15.6" x14ac:dyDescent="0.3">
      <c r="A16" s="1"/>
      <c r="B16" s="42" t="s">
        <v>751</v>
      </c>
      <c r="C16" s="43"/>
      <c r="D16" s="43"/>
      <c r="E16" s="43">
        <v>30.257400000000001</v>
      </c>
      <c r="F16" s="43">
        <v>12.233000000000001</v>
      </c>
      <c r="G16" s="43"/>
      <c r="H16" s="43"/>
      <c r="I16" s="43"/>
      <c r="J16" s="43"/>
      <c r="K16" s="43"/>
      <c r="L16" s="43">
        <v>24.9773</v>
      </c>
      <c r="M16" s="43">
        <v>15.9665</v>
      </c>
      <c r="N16" s="43">
        <v>13.19</v>
      </c>
      <c r="O16" s="43">
        <v>31.547999999999998</v>
      </c>
      <c r="P16" s="43"/>
      <c r="Q16" s="43"/>
      <c r="R16" s="43">
        <v>51.006</v>
      </c>
      <c r="S16" s="43"/>
      <c r="T16" s="43">
        <v>34.007300000000001</v>
      </c>
      <c r="U16" s="43"/>
      <c r="V16" s="43">
        <v>9.1</v>
      </c>
      <c r="W16" s="43"/>
      <c r="X16" s="43">
        <v>142.38444999999999</v>
      </c>
      <c r="Y16" s="43"/>
      <c r="Z16" s="43">
        <v>2.5706899999999999</v>
      </c>
      <c r="AA16" s="43"/>
      <c r="AB16" s="43"/>
      <c r="AC16" s="43">
        <v>14.83</v>
      </c>
      <c r="AD16" s="43"/>
      <c r="AE16" s="43"/>
      <c r="AF16" s="43">
        <v>0.7</v>
      </c>
      <c r="AG16" s="43"/>
      <c r="AH16" s="43"/>
      <c r="AI16" s="43"/>
      <c r="AJ16" s="43">
        <v>5.2815200000000004</v>
      </c>
      <c r="AK16" s="43"/>
      <c r="AL16" s="43">
        <v>0.72</v>
      </c>
      <c r="AM16" s="43">
        <v>54.429900000000004</v>
      </c>
      <c r="AN16" s="43">
        <v>128.58976999999999</v>
      </c>
      <c r="AO16" s="43">
        <v>28.414899999999999</v>
      </c>
      <c r="AP16" s="43">
        <v>1.65</v>
      </c>
      <c r="AQ16" s="43">
        <v>125.41</v>
      </c>
      <c r="AR16" s="43"/>
      <c r="AS16" s="43">
        <v>37.349550000000001</v>
      </c>
      <c r="AT16" s="43">
        <v>32.923690000000001</v>
      </c>
      <c r="AU16" s="43"/>
      <c r="AV16" s="43">
        <v>195.11616000000001</v>
      </c>
      <c r="AW16" s="43">
        <v>37.3277</v>
      </c>
      <c r="AX16" s="43"/>
      <c r="AY16" s="43">
        <v>0.21709000000000001</v>
      </c>
      <c r="AZ16" s="43"/>
      <c r="BA16" s="43">
        <v>1.7</v>
      </c>
      <c r="BB16" s="43"/>
      <c r="BC16" s="43">
        <v>74.158140000000003</v>
      </c>
      <c r="BD16" s="43"/>
      <c r="BE16" s="43">
        <v>20.6</v>
      </c>
      <c r="BF16" s="43"/>
      <c r="BG16" s="43"/>
      <c r="BH16" s="43"/>
      <c r="BI16" s="43">
        <v>17.528310000000001</v>
      </c>
      <c r="BJ16" s="43"/>
      <c r="BK16" s="43">
        <v>3.9921700000000002</v>
      </c>
      <c r="BL16" s="43"/>
      <c r="BM16" s="43">
        <v>6.6749999999999998</v>
      </c>
      <c r="BN16" s="43">
        <v>33.854999999999997</v>
      </c>
      <c r="BO16" s="43">
        <v>1.74</v>
      </c>
      <c r="BP16" s="43">
        <v>138.74429000000001</v>
      </c>
      <c r="BQ16" s="43"/>
      <c r="BR16" s="43">
        <v>5.6940999999999997</v>
      </c>
      <c r="BS16" s="43">
        <v>124.96693999999999</v>
      </c>
      <c r="BT16" s="43">
        <v>10.067489999999999</v>
      </c>
      <c r="BU16" s="43"/>
      <c r="BV16" s="43">
        <v>35.333199999999998</v>
      </c>
      <c r="BW16" s="43">
        <v>3.9036599999999999</v>
      </c>
      <c r="BX16" s="43"/>
      <c r="BY16" s="43"/>
      <c r="BZ16" s="43">
        <v>3.2016</v>
      </c>
      <c r="CA16" s="43">
        <v>25.153860000000002</v>
      </c>
      <c r="CB16" s="43">
        <v>0.27160000000000001</v>
      </c>
      <c r="CC16" s="43">
        <v>0.63</v>
      </c>
      <c r="CD16" s="43">
        <v>18.160620000000002</v>
      </c>
      <c r="CE16" s="43">
        <v>448.39846</v>
      </c>
      <c r="CF16" s="43">
        <v>11.492699999999999</v>
      </c>
      <c r="CG16" s="43">
        <v>147.29949999999999</v>
      </c>
      <c r="CH16" s="43">
        <v>17.670580000000001</v>
      </c>
      <c r="CI16" s="43"/>
      <c r="CJ16" s="43"/>
      <c r="CK16" s="43">
        <v>16.825600000000001</v>
      </c>
      <c r="CL16" s="43">
        <v>4.7835799999999997</v>
      </c>
      <c r="CM16" s="43"/>
      <c r="CN16" s="43"/>
      <c r="CO16" s="43">
        <v>11.396470000000001</v>
      </c>
      <c r="CP16" s="43">
        <v>291.74</v>
      </c>
      <c r="CQ16" s="43"/>
      <c r="CR16" s="43">
        <v>38.347999999999999</v>
      </c>
      <c r="CS16" s="43"/>
      <c r="CT16" s="43">
        <v>33.017000000000003</v>
      </c>
    </row>
    <row r="17" spans="1:98" ht="15.6" x14ac:dyDescent="0.3">
      <c r="A17" s="1"/>
      <c r="B17" s="42" t="s">
        <v>752</v>
      </c>
      <c r="C17" s="43"/>
      <c r="D17" s="43"/>
      <c r="E17" s="43">
        <v>30.973800000000001</v>
      </c>
      <c r="F17" s="43">
        <v>11.571999999999999</v>
      </c>
      <c r="G17" s="43"/>
      <c r="H17" s="43"/>
      <c r="I17" s="43"/>
      <c r="J17" s="43"/>
      <c r="K17" s="43"/>
      <c r="L17" s="43">
        <v>25.241599999999998</v>
      </c>
      <c r="M17" s="43">
        <v>15.799099999999999</v>
      </c>
      <c r="N17" s="43">
        <v>13.29</v>
      </c>
      <c r="O17" s="43">
        <v>32.304000000000002</v>
      </c>
      <c r="P17" s="43"/>
      <c r="Q17" s="43"/>
      <c r="R17" s="43">
        <v>51.448999999999998</v>
      </c>
      <c r="S17" s="43"/>
      <c r="T17" s="43">
        <v>53.213200000000001</v>
      </c>
      <c r="U17" s="43"/>
      <c r="V17" s="43">
        <v>9</v>
      </c>
      <c r="W17" s="43"/>
      <c r="X17" s="43">
        <v>130.21382</v>
      </c>
      <c r="Y17" s="43"/>
      <c r="Z17" s="43">
        <v>2.5985999999999998</v>
      </c>
      <c r="AA17" s="43"/>
      <c r="AB17" s="43"/>
      <c r="AC17" s="43">
        <v>14.38</v>
      </c>
      <c r="AD17" s="43"/>
      <c r="AE17" s="43"/>
      <c r="AF17" s="43">
        <v>0.7</v>
      </c>
      <c r="AG17" s="43"/>
      <c r="AH17" s="43"/>
      <c r="AI17" s="43"/>
      <c r="AJ17" s="43">
        <v>5.03627</v>
      </c>
      <c r="AK17" s="43"/>
      <c r="AL17" s="43">
        <v>0.71989999999999998</v>
      </c>
      <c r="AM17" s="43">
        <v>53.258099999999999</v>
      </c>
      <c r="AN17" s="43">
        <v>127.52181</v>
      </c>
      <c r="AO17" s="43">
        <v>28.213699999999999</v>
      </c>
      <c r="AP17" s="43">
        <v>2.1</v>
      </c>
      <c r="AQ17" s="43">
        <v>123.3</v>
      </c>
      <c r="AR17" s="43"/>
      <c r="AS17" s="43">
        <v>36.04842</v>
      </c>
      <c r="AT17" s="43">
        <v>32.964230000000001</v>
      </c>
      <c r="AU17" s="43"/>
      <c r="AV17" s="43">
        <v>194.57096999999999</v>
      </c>
      <c r="AW17" s="43">
        <v>36.416200000000003</v>
      </c>
      <c r="AX17" s="43"/>
      <c r="AY17" s="43">
        <v>0.20150999999999999</v>
      </c>
      <c r="AZ17" s="43"/>
      <c r="BA17" s="43">
        <v>2.5</v>
      </c>
      <c r="BB17" s="43"/>
      <c r="BC17" s="43">
        <v>73.94847</v>
      </c>
      <c r="BD17" s="43"/>
      <c r="BE17" s="43">
        <v>20.6</v>
      </c>
      <c r="BF17" s="43"/>
      <c r="BG17" s="43"/>
      <c r="BH17" s="43"/>
      <c r="BI17" s="43">
        <v>17.788709999999998</v>
      </c>
      <c r="BJ17" s="43"/>
      <c r="BK17" s="43">
        <v>4.0187499999999998</v>
      </c>
      <c r="BL17" s="43"/>
      <c r="BM17" s="43">
        <v>6.984</v>
      </c>
      <c r="BN17" s="43">
        <v>33.994999999999997</v>
      </c>
      <c r="BO17" s="43">
        <v>1.64</v>
      </c>
      <c r="BP17" s="43">
        <v>139.52638999999999</v>
      </c>
      <c r="BQ17" s="43"/>
      <c r="BR17" s="43">
        <v>5.6283000000000003</v>
      </c>
      <c r="BS17" s="43">
        <v>127.15855000000001</v>
      </c>
      <c r="BT17" s="43">
        <v>9.1805699999999995</v>
      </c>
      <c r="BU17" s="43"/>
      <c r="BV17" s="43">
        <v>34.993600000000001</v>
      </c>
      <c r="BW17" s="43">
        <v>4.3754099999999996</v>
      </c>
      <c r="BX17" s="43"/>
      <c r="BY17" s="43"/>
      <c r="BZ17" s="43">
        <v>3.1547000000000001</v>
      </c>
      <c r="CA17" s="43">
        <v>25.165790000000001</v>
      </c>
      <c r="CB17" s="43">
        <v>0.26790000000000003</v>
      </c>
      <c r="CC17" s="43">
        <v>0.62</v>
      </c>
      <c r="CD17" s="43">
        <v>17.92726</v>
      </c>
      <c r="CE17" s="43">
        <v>451.00646</v>
      </c>
      <c r="CF17" s="43">
        <v>11.658200000000001</v>
      </c>
      <c r="CG17" s="43">
        <v>146.9316</v>
      </c>
      <c r="CH17" s="43">
        <v>17.599460000000001</v>
      </c>
      <c r="CI17" s="43"/>
      <c r="CJ17" s="43"/>
      <c r="CK17" s="43">
        <v>16.8369</v>
      </c>
      <c r="CL17" s="43">
        <v>4.7713900000000002</v>
      </c>
      <c r="CM17" s="43"/>
      <c r="CN17" s="43"/>
      <c r="CO17" s="43">
        <v>10.949769999999999</v>
      </c>
      <c r="CP17" s="43">
        <v>293.64999999999998</v>
      </c>
      <c r="CQ17" s="43"/>
      <c r="CR17" s="43">
        <v>39.581000000000003</v>
      </c>
      <c r="CS17" s="43"/>
      <c r="CT17" s="43">
        <v>32.648000000000003</v>
      </c>
    </row>
    <row r="18" spans="1:98" ht="15.6" x14ac:dyDescent="0.3">
      <c r="A18" s="1"/>
      <c r="B18" s="42" t="s">
        <v>753</v>
      </c>
      <c r="C18" s="43"/>
      <c r="D18" s="43"/>
      <c r="E18" s="43">
        <v>31.9541</v>
      </c>
      <c r="F18" s="43">
        <v>10.585000000000001</v>
      </c>
      <c r="G18" s="43"/>
      <c r="H18" s="43"/>
      <c r="I18" s="43"/>
      <c r="J18" s="43"/>
      <c r="K18" s="43"/>
      <c r="L18" s="43">
        <v>24.874099999999999</v>
      </c>
      <c r="M18" s="43">
        <v>15.1502</v>
      </c>
      <c r="N18" s="43">
        <v>13.28</v>
      </c>
      <c r="O18" s="43">
        <v>32.421999999999997</v>
      </c>
      <c r="P18" s="43"/>
      <c r="Q18" s="43"/>
      <c r="R18" s="43">
        <v>51.255000000000003</v>
      </c>
      <c r="S18" s="43"/>
      <c r="T18" s="43">
        <v>47.712000000000003</v>
      </c>
      <c r="U18" s="43"/>
      <c r="V18" s="43">
        <v>9.5</v>
      </c>
      <c r="W18" s="43"/>
      <c r="X18" s="43">
        <v>120.12023000000001</v>
      </c>
      <c r="Y18" s="43"/>
      <c r="Z18" s="43">
        <v>2.5494500000000002</v>
      </c>
      <c r="AA18" s="43"/>
      <c r="AB18" s="43"/>
      <c r="AC18" s="43">
        <v>14.38</v>
      </c>
      <c r="AD18" s="43"/>
      <c r="AE18" s="43"/>
      <c r="AF18" s="43">
        <v>0.7</v>
      </c>
      <c r="AG18" s="43"/>
      <c r="AH18" s="43"/>
      <c r="AI18" s="43"/>
      <c r="AJ18" s="43">
        <v>5.0886500000000003</v>
      </c>
      <c r="AK18" s="43"/>
      <c r="AL18" s="43">
        <v>0.7369</v>
      </c>
      <c r="AM18" s="43">
        <v>53.8063</v>
      </c>
      <c r="AN18" s="43">
        <v>128.33806999999999</v>
      </c>
      <c r="AO18" s="43">
        <v>27.365500000000001</v>
      </c>
      <c r="AP18" s="43">
        <v>1.93</v>
      </c>
      <c r="AQ18" s="43">
        <v>125.21</v>
      </c>
      <c r="AR18" s="43"/>
      <c r="AS18" s="43">
        <v>34.652380000000001</v>
      </c>
      <c r="AT18" s="43">
        <v>33.114750000000001</v>
      </c>
      <c r="AU18" s="43"/>
      <c r="AV18" s="43">
        <v>193.83616000000001</v>
      </c>
      <c r="AW18" s="43">
        <v>36.103999999999999</v>
      </c>
      <c r="AX18" s="43"/>
      <c r="AY18" s="43">
        <v>0.21304000000000001</v>
      </c>
      <c r="AZ18" s="43"/>
      <c r="BA18" s="43">
        <v>2.5</v>
      </c>
      <c r="BB18" s="43"/>
      <c r="BC18" s="43">
        <v>73.676159999999996</v>
      </c>
      <c r="BD18" s="43"/>
      <c r="BE18" s="43">
        <v>20.6</v>
      </c>
      <c r="BF18" s="43"/>
      <c r="BG18" s="43"/>
      <c r="BH18" s="43"/>
      <c r="BI18" s="43">
        <v>17.573319999999999</v>
      </c>
      <c r="BJ18" s="43"/>
      <c r="BK18" s="43">
        <v>3.9914000000000001</v>
      </c>
      <c r="BL18" s="43"/>
      <c r="BM18" s="43">
        <v>6.8120000000000003</v>
      </c>
      <c r="BN18" s="43">
        <v>34.475000000000001</v>
      </c>
      <c r="BO18" s="43">
        <v>1.66</v>
      </c>
      <c r="BP18" s="43">
        <v>143.00944999999999</v>
      </c>
      <c r="BQ18" s="43"/>
      <c r="BR18" s="43">
        <v>5.7778</v>
      </c>
      <c r="BS18" s="43">
        <v>125.99363</v>
      </c>
      <c r="BT18" s="43">
        <v>9.1657299999999999</v>
      </c>
      <c r="BU18" s="43"/>
      <c r="BV18" s="43">
        <v>34.6036</v>
      </c>
      <c r="BW18" s="43">
        <v>3.85894</v>
      </c>
      <c r="BX18" s="43"/>
      <c r="BY18" s="43"/>
      <c r="BZ18" s="43">
        <v>3.1560999999999999</v>
      </c>
      <c r="CA18" s="43">
        <v>25.29355</v>
      </c>
      <c r="CB18" s="43">
        <v>0.26090000000000002</v>
      </c>
      <c r="CC18" s="43">
        <v>0.65</v>
      </c>
      <c r="CD18" s="43">
        <v>17.380929999999999</v>
      </c>
      <c r="CE18" s="43">
        <v>456.55928</v>
      </c>
      <c r="CF18" s="43">
        <v>11.4977</v>
      </c>
      <c r="CG18" s="43">
        <v>128.11850000000001</v>
      </c>
      <c r="CH18" s="43">
        <v>17.85577</v>
      </c>
      <c r="CI18" s="43"/>
      <c r="CJ18" s="43"/>
      <c r="CK18" s="43">
        <v>16.683800000000002</v>
      </c>
      <c r="CL18" s="43">
        <v>4.7664999999999997</v>
      </c>
      <c r="CM18" s="43"/>
      <c r="CN18" s="43"/>
      <c r="CO18" s="43">
        <v>10.19969</v>
      </c>
      <c r="CP18" s="43">
        <v>294.74</v>
      </c>
      <c r="CQ18" s="43"/>
      <c r="CR18" s="43">
        <v>39.68</v>
      </c>
      <c r="CS18" s="43"/>
      <c r="CT18" s="43">
        <v>31.545999999999999</v>
      </c>
    </row>
    <row r="19" spans="1:98" ht="15.6" x14ac:dyDescent="0.3">
      <c r="A19" s="1"/>
      <c r="B19" s="42" t="s">
        <v>754</v>
      </c>
      <c r="C19" s="43"/>
      <c r="D19" s="43"/>
      <c r="E19" s="43">
        <v>31.774799999999999</v>
      </c>
      <c r="F19" s="43">
        <v>10.497999999999999</v>
      </c>
      <c r="G19" s="43"/>
      <c r="H19" s="43"/>
      <c r="I19" s="43"/>
      <c r="J19" s="43"/>
      <c r="K19" s="43"/>
      <c r="L19" s="43">
        <v>25.214700000000001</v>
      </c>
      <c r="M19" s="43">
        <v>14.5962</v>
      </c>
      <c r="N19" s="43">
        <v>13.8</v>
      </c>
      <c r="O19" s="43">
        <v>32.393999999999998</v>
      </c>
      <c r="P19" s="43"/>
      <c r="Q19" s="43"/>
      <c r="R19" s="43">
        <v>51.295000000000002</v>
      </c>
      <c r="S19" s="43"/>
      <c r="T19" s="43">
        <v>49.923900000000003</v>
      </c>
      <c r="U19" s="43"/>
      <c r="V19" s="43">
        <v>9.8000000000000007</v>
      </c>
      <c r="W19" s="43"/>
      <c r="X19" s="43">
        <v>106.08713</v>
      </c>
      <c r="Y19" s="43"/>
      <c r="Z19" s="43">
        <v>2.6236700000000002</v>
      </c>
      <c r="AA19" s="43"/>
      <c r="AB19" s="43"/>
      <c r="AC19" s="43">
        <v>14.92</v>
      </c>
      <c r="AD19" s="43"/>
      <c r="AE19" s="43"/>
      <c r="AF19" s="43">
        <v>0.7</v>
      </c>
      <c r="AG19" s="43"/>
      <c r="AH19" s="43"/>
      <c r="AI19" s="43"/>
      <c r="AJ19" s="43">
        <v>5.1020799999999999</v>
      </c>
      <c r="AK19" s="43"/>
      <c r="AL19" s="43">
        <v>0.76600000000000001</v>
      </c>
      <c r="AM19" s="43">
        <v>54.043399999999998</v>
      </c>
      <c r="AN19" s="43">
        <v>127.82341</v>
      </c>
      <c r="AO19" s="43">
        <v>24.205200000000001</v>
      </c>
      <c r="AP19" s="43">
        <v>1.54</v>
      </c>
      <c r="AQ19" s="43">
        <v>121.66</v>
      </c>
      <c r="AR19" s="43"/>
      <c r="AS19" s="43">
        <v>33.987749999999998</v>
      </c>
      <c r="AT19" s="43">
        <v>33.654150000000001</v>
      </c>
      <c r="AU19" s="43"/>
      <c r="AV19" s="43">
        <v>195.25579999999999</v>
      </c>
      <c r="AW19" s="43">
        <v>34.562800000000003</v>
      </c>
      <c r="AX19" s="43"/>
      <c r="AY19" s="43">
        <v>1.29894</v>
      </c>
      <c r="AZ19" s="43"/>
      <c r="BA19" s="43">
        <v>2.5</v>
      </c>
      <c r="BB19" s="43"/>
      <c r="BC19" s="43">
        <v>69.275480000000002</v>
      </c>
      <c r="BD19" s="43"/>
      <c r="BE19" s="43">
        <v>20.6</v>
      </c>
      <c r="BF19" s="43"/>
      <c r="BG19" s="43"/>
      <c r="BH19" s="43"/>
      <c r="BI19" s="43">
        <v>17.587330000000001</v>
      </c>
      <c r="BJ19" s="43"/>
      <c r="BK19" s="43">
        <v>3.9431400000000001</v>
      </c>
      <c r="BL19" s="43"/>
      <c r="BM19" s="43">
        <v>6.9509999999999996</v>
      </c>
      <c r="BN19" s="43">
        <v>36.517000000000003</v>
      </c>
      <c r="BO19" s="43">
        <v>1.7</v>
      </c>
      <c r="BP19" s="43">
        <v>144.98188999999999</v>
      </c>
      <c r="BQ19" s="43"/>
      <c r="BR19" s="43">
        <v>5.7161</v>
      </c>
      <c r="BS19" s="43">
        <v>127.54928</v>
      </c>
      <c r="BT19" s="43">
        <v>8.4755199999999995</v>
      </c>
      <c r="BU19" s="43"/>
      <c r="BV19" s="43">
        <v>34.1937</v>
      </c>
      <c r="BW19" s="43">
        <v>3.6508500000000002</v>
      </c>
      <c r="BX19" s="43"/>
      <c r="BY19" s="43"/>
      <c r="BZ19" s="43">
        <v>3.0789</v>
      </c>
      <c r="CA19" s="43">
        <v>25.191749999999999</v>
      </c>
      <c r="CB19" s="43">
        <v>0.24970000000000001</v>
      </c>
      <c r="CC19" s="43">
        <v>0.59</v>
      </c>
      <c r="CD19" s="43">
        <v>18.87623</v>
      </c>
      <c r="CE19" s="43">
        <v>462.87941999999998</v>
      </c>
      <c r="CF19" s="43">
        <v>11.1647</v>
      </c>
      <c r="CG19" s="43">
        <v>129.85820000000001</v>
      </c>
      <c r="CH19" s="43">
        <v>17.288029999999999</v>
      </c>
      <c r="CI19" s="43"/>
      <c r="CJ19" s="43"/>
      <c r="CK19" s="43">
        <v>16.0273</v>
      </c>
      <c r="CL19" s="43">
        <v>4.7838099999999999</v>
      </c>
      <c r="CM19" s="43"/>
      <c r="CN19" s="43"/>
      <c r="CO19" s="43">
        <v>8.5835399999999993</v>
      </c>
      <c r="CP19" s="43">
        <v>295.26</v>
      </c>
      <c r="CQ19" s="43"/>
      <c r="CR19" s="43">
        <v>39.911000000000001</v>
      </c>
      <c r="CS19" s="43"/>
      <c r="CT19" s="43">
        <v>32.698</v>
      </c>
    </row>
    <row r="20" spans="1:98" ht="15.6" x14ac:dyDescent="0.3">
      <c r="A20" s="1"/>
      <c r="B20" s="42" t="s">
        <v>755</v>
      </c>
      <c r="C20" s="43"/>
      <c r="D20" s="43"/>
      <c r="E20" s="43">
        <v>31.602799999999998</v>
      </c>
      <c r="F20" s="43">
        <v>10.061999999999999</v>
      </c>
      <c r="G20" s="43"/>
      <c r="H20" s="43"/>
      <c r="I20" s="43"/>
      <c r="J20" s="43"/>
      <c r="K20" s="43"/>
      <c r="L20" s="43">
        <v>25.247299999999999</v>
      </c>
      <c r="M20" s="43">
        <v>13.849500000000001</v>
      </c>
      <c r="N20" s="43">
        <v>12.41</v>
      </c>
      <c r="O20" s="43">
        <v>30.998000000000001</v>
      </c>
      <c r="P20" s="43"/>
      <c r="Q20" s="43"/>
      <c r="R20" s="43">
        <v>50.811999999999998</v>
      </c>
      <c r="S20" s="43"/>
      <c r="T20" s="43">
        <v>43.823</v>
      </c>
      <c r="U20" s="43"/>
      <c r="V20" s="43">
        <v>9.8000000000000007</v>
      </c>
      <c r="W20" s="43"/>
      <c r="X20" s="43">
        <v>111.62117000000001</v>
      </c>
      <c r="Y20" s="43"/>
      <c r="Z20" s="43">
        <v>2.66384</v>
      </c>
      <c r="AA20" s="43"/>
      <c r="AB20" s="43"/>
      <c r="AC20" s="43">
        <v>15.13</v>
      </c>
      <c r="AD20" s="43"/>
      <c r="AE20" s="43"/>
      <c r="AF20" s="43">
        <v>0.7</v>
      </c>
      <c r="AG20" s="43"/>
      <c r="AH20" s="43"/>
      <c r="AI20" s="43"/>
      <c r="AJ20" s="43">
        <v>5.0694299999999997</v>
      </c>
      <c r="AK20" s="43"/>
      <c r="AL20" s="43">
        <v>0.98280000000000001</v>
      </c>
      <c r="AM20" s="43">
        <v>52.762599999999999</v>
      </c>
      <c r="AN20" s="43">
        <v>123.29329</v>
      </c>
      <c r="AO20" s="43">
        <v>23.2317</v>
      </c>
      <c r="AP20" s="43">
        <v>0.55000000000000004</v>
      </c>
      <c r="AQ20" s="43">
        <v>125.45</v>
      </c>
      <c r="AR20" s="43"/>
      <c r="AS20" s="43">
        <v>33.959310000000002</v>
      </c>
      <c r="AT20" s="43">
        <v>33.972819999999999</v>
      </c>
      <c r="AU20" s="43"/>
      <c r="AV20" s="43">
        <v>195.42838</v>
      </c>
      <c r="AW20" s="43">
        <v>33.604199999999999</v>
      </c>
      <c r="AX20" s="43"/>
      <c r="AY20" s="43">
        <v>3.6509399999999999</v>
      </c>
      <c r="AZ20" s="43"/>
      <c r="BA20" s="43">
        <v>2.4</v>
      </c>
      <c r="BB20" s="43"/>
      <c r="BC20" s="43">
        <v>69.272379999999998</v>
      </c>
      <c r="BD20" s="43"/>
      <c r="BE20" s="43">
        <v>20.6</v>
      </c>
      <c r="BF20" s="43"/>
      <c r="BG20" s="43"/>
      <c r="BH20" s="43"/>
      <c r="BI20" s="43">
        <v>17.48968</v>
      </c>
      <c r="BJ20" s="43"/>
      <c r="BK20" s="43">
        <v>4.0194099999999997</v>
      </c>
      <c r="BL20" s="43"/>
      <c r="BM20" s="43">
        <v>6.891</v>
      </c>
      <c r="BN20" s="43">
        <v>36.225000000000001</v>
      </c>
      <c r="BO20" s="43">
        <v>1.69</v>
      </c>
      <c r="BP20" s="43">
        <v>143.31048000000001</v>
      </c>
      <c r="BQ20" s="43"/>
      <c r="BR20" s="43">
        <v>5.6848999999999998</v>
      </c>
      <c r="BS20" s="43">
        <v>123.31735999999999</v>
      </c>
      <c r="BT20" s="43">
        <v>7.8884699999999999</v>
      </c>
      <c r="BU20" s="43"/>
      <c r="BV20" s="43">
        <v>31.078299999999999</v>
      </c>
      <c r="BW20" s="43">
        <v>3.6075599999999999</v>
      </c>
      <c r="BX20" s="43"/>
      <c r="BY20" s="43"/>
      <c r="BZ20" s="43">
        <v>2.9443999999999999</v>
      </c>
      <c r="CA20" s="43">
        <v>25.17642</v>
      </c>
      <c r="CB20" s="43">
        <v>0.27060000000000001</v>
      </c>
      <c r="CC20" s="43">
        <v>0.65</v>
      </c>
      <c r="CD20" s="43">
        <v>18.537009999999999</v>
      </c>
      <c r="CE20" s="43">
        <v>460.04140000000001</v>
      </c>
      <c r="CF20" s="43">
        <v>10.423500000000001</v>
      </c>
      <c r="CG20" s="43">
        <v>127.7329</v>
      </c>
      <c r="CH20" s="43">
        <v>17.44051</v>
      </c>
      <c r="CI20" s="43"/>
      <c r="CJ20" s="43"/>
      <c r="CK20" s="43">
        <v>16.253499999999999</v>
      </c>
      <c r="CL20" s="43">
        <v>4.7014899999999997</v>
      </c>
      <c r="CM20" s="43"/>
      <c r="CN20" s="43"/>
      <c r="CO20" s="43">
        <v>7.3889500000000004</v>
      </c>
      <c r="CP20" s="43">
        <v>292.66000000000003</v>
      </c>
      <c r="CQ20" s="43"/>
      <c r="CR20" s="43">
        <v>39.076999999999998</v>
      </c>
      <c r="CS20" s="43"/>
      <c r="CT20" s="43">
        <v>29.885000000000002</v>
      </c>
    </row>
    <row r="21" spans="1:98" ht="15.6" x14ac:dyDescent="0.3">
      <c r="A21" s="1"/>
      <c r="B21" s="42" t="s">
        <v>756</v>
      </c>
      <c r="C21" s="43"/>
      <c r="D21" s="43"/>
      <c r="E21" s="43">
        <v>19.535599999999999</v>
      </c>
      <c r="F21" s="43">
        <v>9.7439999999999998</v>
      </c>
      <c r="G21" s="43"/>
      <c r="H21" s="43"/>
      <c r="I21" s="43"/>
      <c r="J21" s="43"/>
      <c r="K21" s="43"/>
      <c r="L21" s="43">
        <v>25.3306</v>
      </c>
      <c r="M21" s="43">
        <v>11.5779</v>
      </c>
      <c r="N21" s="43">
        <v>13.64</v>
      </c>
      <c r="O21" s="43">
        <v>30.085999999999999</v>
      </c>
      <c r="P21" s="43"/>
      <c r="Q21" s="43"/>
      <c r="R21" s="43">
        <v>50.652000000000001</v>
      </c>
      <c r="S21" s="43"/>
      <c r="T21" s="43">
        <v>41.793500000000002</v>
      </c>
      <c r="U21" s="43"/>
      <c r="V21" s="43">
        <v>9.6999999999999993</v>
      </c>
      <c r="W21" s="43"/>
      <c r="X21" s="43">
        <v>169.64152000000001</v>
      </c>
      <c r="Y21" s="43"/>
      <c r="Z21" s="43">
        <v>2.8378700000000001</v>
      </c>
      <c r="AA21" s="43"/>
      <c r="AB21" s="43"/>
      <c r="AC21" s="43">
        <v>15.24</v>
      </c>
      <c r="AD21" s="43"/>
      <c r="AE21" s="43"/>
      <c r="AF21" s="43">
        <v>0.6</v>
      </c>
      <c r="AG21" s="43"/>
      <c r="AH21" s="43"/>
      <c r="AI21" s="43"/>
      <c r="AJ21" s="43">
        <v>4.9555300000000004</v>
      </c>
      <c r="AK21" s="43"/>
      <c r="AL21" s="43">
        <v>0.99970000000000003</v>
      </c>
      <c r="AM21" s="43">
        <v>47.950499999999998</v>
      </c>
      <c r="AN21" s="43">
        <v>119.90922</v>
      </c>
      <c r="AO21" s="43">
        <v>23.120799999999999</v>
      </c>
      <c r="AP21" s="43">
        <v>0.91</v>
      </c>
      <c r="AQ21" s="43">
        <v>123.32</v>
      </c>
      <c r="AR21" s="43"/>
      <c r="AS21" s="43">
        <v>31.687460000000002</v>
      </c>
      <c r="AT21" s="43">
        <v>34.490769999999998</v>
      </c>
      <c r="AU21" s="43"/>
      <c r="AV21" s="43">
        <v>194.65335999999999</v>
      </c>
      <c r="AW21" s="43">
        <v>33.096800000000002</v>
      </c>
      <c r="AX21" s="43"/>
      <c r="AY21" s="43">
        <v>3.6581600000000001</v>
      </c>
      <c r="AZ21" s="43"/>
      <c r="BA21" s="43">
        <v>2.2999999999999998</v>
      </c>
      <c r="BB21" s="43"/>
      <c r="BC21" s="43">
        <v>69.022379999999998</v>
      </c>
      <c r="BD21" s="43"/>
      <c r="BE21" s="43">
        <v>20</v>
      </c>
      <c r="BF21" s="43"/>
      <c r="BG21" s="43"/>
      <c r="BH21" s="43"/>
      <c r="BI21" s="43">
        <v>17.468630000000001</v>
      </c>
      <c r="BJ21" s="43"/>
      <c r="BK21" s="43">
        <v>4.5074199999999998</v>
      </c>
      <c r="BL21" s="43"/>
      <c r="BM21" s="43">
        <v>6.6870000000000003</v>
      </c>
      <c r="BN21" s="43">
        <v>35.311</v>
      </c>
      <c r="BO21" s="43">
        <v>1.61</v>
      </c>
      <c r="BP21" s="43">
        <v>138.89455000000001</v>
      </c>
      <c r="BQ21" s="43"/>
      <c r="BR21" s="43">
        <v>5.7313000000000001</v>
      </c>
      <c r="BS21" s="43">
        <v>116.97118</v>
      </c>
      <c r="BT21" s="43">
        <v>7.7533399999999997</v>
      </c>
      <c r="BU21" s="43"/>
      <c r="BV21" s="43">
        <v>29.934200000000001</v>
      </c>
      <c r="BW21" s="43">
        <v>3.8024800000000001</v>
      </c>
      <c r="BX21" s="43"/>
      <c r="BY21" s="43"/>
      <c r="BZ21" s="43">
        <v>2.9392</v>
      </c>
      <c r="CA21" s="43">
        <v>25.225739999999998</v>
      </c>
      <c r="CB21" s="43">
        <v>0.27929999999999999</v>
      </c>
      <c r="CC21" s="43">
        <v>0.67</v>
      </c>
      <c r="CD21" s="43">
        <v>18.072209999999998</v>
      </c>
      <c r="CE21" s="43">
        <v>459.34296000000001</v>
      </c>
      <c r="CF21" s="43">
        <v>10.200799999999999</v>
      </c>
      <c r="CG21" s="43">
        <v>131.46369999999999</v>
      </c>
      <c r="CH21" s="43">
        <v>16.917190000000002</v>
      </c>
      <c r="CI21" s="43"/>
      <c r="CJ21" s="43"/>
      <c r="CK21" s="43">
        <v>15.092000000000001</v>
      </c>
      <c r="CL21" s="43">
        <v>4.6884899999999998</v>
      </c>
      <c r="CM21" s="43"/>
      <c r="CN21" s="43"/>
      <c r="CO21" s="43">
        <v>12.39982</v>
      </c>
      <c r="CP21" s="43">
        <v>282.75</v>
      </c>
      <c r="CQ21" s="43"/>
      <c r="CR21" s="43">
        <v>37.33</v>
      </c>
      <c r="CS21" s="43"/>
      <c r="CT21" s="43">
        <v>25.067</v>
      </c>
    </row>
    <row r="22" spans="1:98" ht="15.6" x14ac:dyDescent="0.3">
      <c r="A22" s="1"/>
      <c r="B22" s="42" t="s">
        <v>757</v>
      </c>
      <c r="C22" s="43"/>
      <c r="D22" s="43"/>
      <c r="E22" s="43">
        <v>19.044799999999999</v>
      </c>
      <c r="F22" s="43">
        <v>10.154999999999999</v>
      </c>
      <c r="G22" s="43"/>
      <c r="H22" s="43"/>
      <c r="I22" s="43"/>
      <c r="J22" s="43"/>
      <c r="K22" s="43"/>
      <c r="L22" s="43">
        <v>25.2897</v>
      </c>
      <c r="M22" s="43">
        <v>11.171099999999999</v>
      </c>
      <c r="N22" s="43">
        <v>13.22</v>
      </c>
      <c r="O22" s="43">
        <v>30.052</v>
      </c>
      <c r="P22" s="43"/>
      <c r="Q22" s="43"/>
      <c r="R22" s="43">
        <v>50.613</v>
      </c>
      <c r="S22" s="43"/>
      <c r="T22" s="43">
        <v>48.678600000000003</v>
      </c>
      <c r="U22" s="43"/>
      <c r="V22" s="43">
        <v>9.1999999999999993</v>
      </c>
      <c r="W22" s="43"/>
      <c r="X22" s="43">
        <v>149.03937999999999</v>
      </c>
      <c r="Y22" s="43"/>
      <c r="Z22" s="43">
        <v>3.0536500000000002</v>
      </c>
      <c r="AA22" s="43"/>
      <c r="AB22" s="43"/>
      <c r="AC22" s="43">
        <v>15.86</v>
      </c>
      <c r="AD22" s="43"/>
      <c r="AE22" s="43"/>
      <c r="AF22" s="43">
        <v>0.7</v>
      </c>
      <c r="AG22" s="43"/>
      <c r="AH22" s="43"/>
      <c r="AI22" s="43"/>
      <c r="AJ22" s="43">
        <v>4.7631500000000004</v>
      </c>
      <c r="AK22" s="43"/>
      <c r="AL22" s="43">
        <v>1.1518999999999999</v>
      </c>
      <c r="AM22" s="43">
        <v>51.713000000000001</v>
      </c>
      <c r="AN22" s="43">
        <v>122.42413999999999</v>
      </c>
      <c r="AO22" s="43">
        <v>25.648199999999999</v>
      </c>
      <c r="AP22" s="43">
        <v>0.73</v>
      </c>
      <c r="AQ22" s="43">
        <v>121.58</v>
      </c>
      <c r="AR22" s="43"/>
      <c r="AS22" s="43">
        <v>32.032049999999998</v>
      </c>
      <c r="AT22" s="43">
        <v>34.5383</v>
      </c>
      <c r="AU22" s="43"/>
      <c r="AV22" s="43">
        <v>194.04766000000001</v>
      </c>
      <c r="AW22" s="43">
        <v>33.290900000000001</v>
      </c>
      <c r="AX22" s="43"/>
      <c r="AY22" s="43">
        <v>3.7547999999999999</v>
      </c>
      <c r="AZ22" s="43"/>
      <c r="BA22" s="43">
        <v>2.2000000000000002</v>
      </c>
      <c r="BB22" s="43"/>
      <c r="BC22" s="43">
        <v>68.896320000000003</v>
      </c>
      <c r="BD22" s="43"/>
      <c r="BE22" s="43">
        <v>20</v>
      </c>
      <c r="BF22" s="43"/>
      <c r="BG22" s="43"/>
      <c r="BH22" s="43"/>
      <c r="BI22" s="43">
        <v>17.498640000000002</v>
      </c>
      <c r="BJ22" s="43"/>
      <c r="BK22" s="43">
        <v>4.8420500000000004</v>
      </c>
      <c r="BL22" s="43"/>
      <c r="BM22" s="43">
        <v>6.9809999999999999</v>
      </c>
      <c r="BN22" s="43">
        <v>35.31</v>
      </c>
      <c r="BO22" s="43">
        <v>1.67</v>
      </c>
      <c r="BP22" s="43">
        <v>139.9734</v>
      </c>
      <c r="BQ22" s="43"/>
      <c r="BR22" s="43">
        <v>5.7628000000000004</v>
      </c>
      <c r="BS22" s="43">
        <v>121.03113999999999</v>
      </c>
      <c r="BT22" s="43">
        <v>7.7855499999999997</v>
      </c>
      <c r="BU22" s="43"/>
      <c r="BV22" s="43">
        <v>31.9055</v>
      </c>
      <c r="BW22" s="43">
        <v>3.7307000000000001</v>
      </c>
      <c r="BX22" s="43"/>
      <c r="BY22" s="43"/>
      <c r="BZ22" s="43">
        <v>2.9859</v>
      </c>
      <c r="CA22" s="43">
        <v>25.187360000000002</v>
      </c>
      <c r="CB22" s="43">
        <v>0.35620000000000002</v>
      </c>
      <c r="CC22" s="43">
        <v>0.63</v>
      </c>
      <c r="CD22" s="43">
        <v>18.821110000000001</v>
      </c>
      <c r="CE22" s="43">
        <v>459.65111000000002</v>
      </c>
      <c r="CF22" s="43">
        <v>10.3462</v>
      </c>
      <c r="CG22" s="43">
        <v>126.7371</v>
      </c>
      <c r="CH22" s="43">
        <v>17.06418</v>
      </c>
      <c r="CI22" s="43"/>
      <c r="CJ22" s="43"/>
      <c r="CK22" s="43">
        <v>15.0383</v>
      </c>
      <c r="CL22" s="43">
        <v>4.6608000000000001</v>
      </c>
      <c r="CM22" s="43"/>
      <c r="CN22" s="43"/>
      <c r="CO22" s="43">
        <v>12.4519</v>
      </c>
      <c r="CP22" s="43">
        <v>272.54000000000002</v>
      </c>
      <c r="CQ22" s="43"/>
      <c r="CR22" s="43">
        <v>36.590000000000003</v>
      </c>
      <c r="CS22" s="43"/>
      <c r="CT22" s="43">
        <v>19.361000000000001</v>
      </c>
    </row>
    <row r="23" spans="1:98" ht="15.6" x14ac:dyDescent="0.3">
      <c r="A23" s="1"/>
      <c r="B23" s="42" t="s">
        <v>758</v>
      </c>
      <c r="C23" s="43"/>
      <c r="D23" s="43"/>
      <c r="E23" s="43">
        <v>19.595099999999999</v>
      </c>
      <c r="F23" s="43">
        <v>10.788</v>
      </c>
      <c r="G23" s="43"/>
      <c r="H23" s="43"/>
      <c r="I23" s="43"/>
      <c r="J23" s="43"/>
      <c r="K23" s="43"/>
      <c r="L23" s="43">
        <v>24.607299999999999</v>
      </c>
      <c r="M23" s="43">
        <v>10.742000000000001</v>
      </c>
      <c r="N23" s="43">
        <v>13.43</v>
      </c>
      <c r="O23" s="43">
        <v>29.466000000000001</v>
      </c>
      <c r="P23" s="43"/>
      <c r="Q23" s="43"/>
      <c r="R23" s="43">
        <v>50.268999999999998</v>
      </c>
      <c r="S23" s="43"/>
      <c r="T23" s="43">
        <v>54.1372</v>
      </c>
      <c r="U23" s="43"/>
      <c r="V23" s="43">
        <v>8.6999999999999993</v>
      </c>
      <c r="W23" s="43"/>
      <c r="X23" s="43">
        <v>109.21626999999999</v>
      </c>
      <c r="Y23" s="43"/>
      <c r="Z23" s="43">
        <v>3.3189899999999999</v>
      </c>
      <c r="AA23" s="43"/>
      <c r="AB23" s="43"/>
      <c r="AC23" s="43">
        <v>15.42</v>
      </c>
      <c r="AD23" s="43"/>
      <c r="AE23" s="43"/>
      <c r="AF23" s="43">
        <v>0.8</v>
      </c>
      <c r="AG23" s="43"/>
      <c r="AH23" s="43"/>
      <c r="AI23" s="43"/>
      <c r="AJ23" s="43">
        <v>4.8320100000000004</v>
      </c>
      <c r="AK23" s="43"/>
      <c r="AL23" s="43">
        <v>1.2637</v>
      </c>
      <c r="AM23" s="43">
        <v>52.962000000000003</v>
      </c>
      <c r="AN23" s="43">
        <v>124.71118</v>
      </c>
      <c r="AO23" s="43">
        <v>27.784700000000001</v>
      </c>
      <c r="AP23" s="43">
        <v>0.73</v>
      </c>
      <c r="AQ23" s="43">
        <v>120.25</v>
      </c>
      <c r="AR23" s="43"/>
      <c r="AS23" s="43">
        <v>33.187359999999998</v>
      </c>
      <c r="AT23" s="43">
        <v>34.328029999999998</v>
      </c>
      <c r="AU23" s="43"/>
      <c r="AV23" s="43">
        <v>191.79409999999999</v>
      </c>
      <c r="AW23" s="43">
        <v>35.1173</v>
      </c>
      <c r="AX23" s="43"/>
      <c r="AY23" s="43">
        <v>3.7156099999999999</v>
      </c>
      <c r="AZ23" s="43"/>
      <c r="BA23" s="43">
        <v>2.2999999999999998</v>
      </c>
      <c r="BB23" s="43"/>
      <c r="BC23" s="43">
        <v>69.018910000000005</v>
      </c>
      <c r="BD23" s="43"/>
      <c r="BE23" s="43">
        <v>20</v>
      </c>
      <c r="BF23" s="43"/>
      <c r="BG23" s="43"/>
      <c r="BH23" s="43"/>
      <c r="BI23" s="43">
        <v>17.928640000000001</v>
      </c>
      <c r="BJ23" s="43"/>
      <c r="BK23" s="43">
        <v>4.8919100000000002</v>
      </c>
      <c r="BL23" s="43"/>
      <c r="BM23" s="43">
        <v>6.266</v>
      </c>
      <c r="BN23" s="43">
        <v>34.747999999999998</v>
      </c>
      <c r="BO23" s="43">
        <v>2.04</v>
      </c>
      <c r="BP23" s="43">
        <v>141.77629999999999</v>
      </c>
      <c r="BQ23" s="43"/>
      <c r="BR23" s="43">
        <v>5.7294999999999998</v>
      </c>
      <c r="BS23" s="43">
        <v>122.37318999999999</v>
      </c>
      <c r="BT23" s="43">
        <v>7.00603</v>
      </c>
      <c r="BU23" s="43"/>
      <c r="BV23" s="43">
        <v>32.005600000000001</v>
      </c>
      <c r="BW23" s="43">
        <v>4.0072999999999999</v>
      </c>
      <c r="BX23" s="43"/>
      <c r="BY23" s="43"/>
      <c r="BZ23" s="43">
        <v>2.9115000000000002</v>
      </c>
      <c r="CA23" s="43">
        <v>25.188279999999999</v>
      </c>
      <c r="CB23" s="43">
        <v>0.37440000000000001</v>
      </c>
      <c r="CC23" s="43">
        <v>0.63</v>
      </c>
      <c r="CD23" s="43">
        <v>19.007850000000001</v>
      </c>
      <c r="CE23" s="43">
        <v>454.70769999999999</v>
      </c>
      <c r="CF23" s="43">
        <v>10.2766</v>
      </c>
      <c r="CG23" s="43">
        <v>129.6542</v>
      </c>
      <c r="CH23" s="43">
        <v>17.25393</v>
      </c>
      <c r="CI23" s="43"/>
      <c r="CJ23" s="43"/>
      <c r="CK23" s="43">
        <v>14.309200000000001</v>
      </c>
      <c r="CL23" s="43">
        <v>4.6548800000000004</v>
      </c>
      <c r="CM23" s="43"/>
      <c r="CN23" s="43"/>
      <c r="CO23" s="43">
        <v>12.72236</v>
      </c>
      <c r="CP23" s="43">
        <v>258.64</v>
      </c>
      <c r="CQ23" s="43"/>
      <c r="CR23" s="43">
        <v>37.427999999999997</v>
      </c>
      <c r="CS23" s="43"/>
      <c r="CT23" s="43">
        <v>14.067</v>
      </c>
    </row>
    <row r="24" spans="1:98" ht="15.6" x14ac:dyDescent="0.3">
      <c r="A24" s="1"/>
      <c r="B24" s="42" t="s">
        <v>759</v>
      </c>
      <c r="C24" s="43"/>
      <c r="D24" s="43"/>
      <c r="E24" s="43">
        <v>20.814699999999998</v>
      </c>
      <c r="F24" s="43">
        <v>12.2</v>
      </c>
      <c r="G24" s="43"/>
      <c r="H24" s="43"/>
      <c r="I24" s="43"/>
      <c r="J24" s="43"/>
      <c r="K24" s="43"/>
      <c r="L24" s="43">
        <v>23.671700000000001</v>
      </c>
      <c r="M24" s="43">
        <v>10.762</v>
      </c>
      <c r="N24" s="43">
        <v>13.44</v>
      </c>
      <c r="O24" s="43">
        <v>29.5</v>
      </c>
      <c r="P24" s="43"/>
      <c r="Q24" s="43"/>
      <c r="R24" s="43">
        <v>50.343000000000004</v>
      </c>
      <c r="S24" s="43"/>
      <c r="T24" s="43">
        <v>52.246299999999998</v>
      </c>
      <c r="U24" s="43"/>
      <c r="V24" s="43">
        <v>8.6</v>
      </c>
      <c r="W24" s="43"/>
      <c r="X24" s="43">
        <v>117.73062</v>
      </c>
      <c r="Y24" s="43"/>
      <c r="Z24" s="43">
        <v>3.52888</v>
      </c>
      <c r="AA24" s="43"/>
      <c r="AB24" s="43"/>
      <c r="AC24" s="43">
        <v>15.66</v>
      </c>
      <c r="AD24" s="43"/>
      <c r="AE24" s="43"/>
      <c r="AF24" s="43">
        <v>1</v>
      </c>
      <c r="AG24" s="43"/>
      <c r="AH24" s="43"/>
      <c r="AI24" s="43"/>
      <c r="AJ24" s="43">
        <v>5.1929299999999996</v>
      </c>
      <c r="AK24" s="43"/>
      <c r="AL24" s="43">
        <v>1.7285999999999999</v>
      </c>
      <c r="AM24" s="43">
        <v>52.888300000000001</v>
      </c>
      <c r="AN24" s="43">
        <v>124.76594</v>
      </c>
      <c r="AO24" s="43">
        <v>27.600100000000001</v>
      </c>
      <c r="AP24" s="43">
        <v>0.72</v>
      </c>
      <c r="AQ24" s="43">
        <v>123.06</v>
      </c>
      <c r="AR24" s="43"/>
      <c r="AS24" s="43">
        <v>34.330089999999998</v>
      </c>
      <c r="AT24" s="43">
        <v>33.883470000000003</v>
      </c>
      <c r="AU24" s="43"/>
      <c r="AV24" s="43">
        <v>192.72355999999999</v>
      </c>
      <c r="AW24" s="43">
        <v>35.824300000000001</v>
      </c>
      <c r="AX24" s="43"/>
      <c r="AY24" s="43">
        <v>3.5617100000000002</v>
      </c>
      <c r="AZ24" s="43"/>
      <c r="BA24" s="43">
        <v>2.4</v>
      </c>
      <c r="BB24" s="43"/>
      <c r="BC24" s="43">
        <v>69.51191</v>
      </c>
      <c r="BD24" s="43"/>
      <c r="BE24" s="43">
        <v>20</v>
      </c>
      <c r="BF24" s="43"/>
      <c r="BG24" s="43"/>
      <c r="BH24" s="43"/>
      <c r="BI24" s="43">
        <v>18.14283</v>
      </c>
      <c r="BJ24" s="43"/>
      <c r="BK24" s="43">
        <v>4.9208400000000001</v>
      </c>
      <c r="BL24" s="43"/>
      <c r="BM24" s="43">
        <v>6.6509999999999998</v>
      </c>
      <c r="BN24" s="43">
        <v>35.936</v>
      </c>
      <c r="BO24" s="43">
        <v>2.02</v>
      </c>
      <c r="BP24" s="43">
        <v>145.31254999999999</v>
      </c>
      <c r="BQ24" s="43"/>
      <c r="BR24" s="43">
        <v>5.8792</v>
      </c>
      <c r="BS24" s="43">
        <v>123.82201000000001</v>
      </c>
      <c r="BT24" s="43">
        <v>5.02379</v>
      </c>
      <c r="BU24" s="43"/>
      <c r="BV24" s="43">
        <v>31.863600000000002</v>
      </c>
      <c r="BW24" s="43">
        <v>3.7307000000000001</v>
      </c>
      <c r="BX24" s="43"/>
      <c r="BY24" s="43"/>
      <c r="BZ24" s="43">
        <v>2.9140000000000001</v>
      </c>
      <c r="CA24" s="43">
        <v>25.27459</v>
      </c>
      <c r="CB24" s="43">
        <v>0.442</v>
      </c>
      <c r="CC24" s="43">
        <v>0.65</v>
      </c>
      <c r="CD24" s="43">
        <v>19.070039999999999</v>
      </c>
      <c r="CE24" s="43">
        <v>456.27911999999998</v>
      </c>
      <c r="CF24" s="43">
        <v>10.2797</v>
      </c>
      <c r="CG24" s="43">
        <v>127.7422</v>
      </c>
      <c r="CH24" s="43">
        <v>17.48563</v>
      </c>
      <c r="CI24" s="43"/>
      <c r="CJ24" s="43"/>
      <c r="CK24" s="43">
        <v>14.625500000000001</v>
      </c>
      <c r="CL24" s="43">
        <v>4.6053600000000001</v>
      </c>
      <c r="CM24" s="43"/>
      <c r="CN24" s="43"/>
      <c r="CO24" s="43">
        <v>13.93425</v>
      </c>
      <c r="CP24" s="43">
        <v>259.57</v>
      </c>
      <c r="CQ24" s="43"/>
      <c r="CR24" s="43">
        <v>39.628</v>
      </c>
      <c r="CS24" s="43"/>
      <c r="CT24" s="43">
        <v>11.384</v>
      </c>
    </row>
    <row r="25" spans="1:98" ht="15.6" x14ac:dyDescent="0.3">
      <c r="A25" s="1"/>
      <c r="B25" s="42" t="s">
        <v>760</v>
      </c>
      <c r="C25" s="43"/>
      <c r="D25" s="43"/>
      <c r="E25" s="43">
        <v>21.720500000000001</v>
      </c>
      <c r="F25" s="43">
        <v>11.975</v>
      </c>
      <c r="G25" s="43"/>
      <c r="H25" s="43"/>
      <c r="I25" s="43"/>
      <c r="J25" s="43"/>
      <c r="K25" s="43"/>
      <c r="L25" s="43">
        <v>24.4848</v>
      </c>
      <c r="M25" s="43">
        <v>10.707599999999999</v>
      </c>
      <c r="N25" s="43">
        <v>13.47</v>
      </c>
      <c r="O25" s="43">
        <v>29.675999999999998</v>
      </c>
      <c r="P25" s="43"/>
      <c r="Q25" s="43"/>
      <c r="R25" s="43">
        <v>50.387999999999998</v>
      </c>
      <c r="S25" s="43"/>
      <c r="T25" s="43">
        <v>46.2363</v>
      </c>
      <c r="U25" s="43"/>
      <c r="V25" s="43">
        <v>8.5</v>
      </c>
      <c r="W25" s="43"/>
      <c r="X25" s="43">
        <v>132.03456</v>
      </c>
      <c r="Y25" s="43"/>
      <c r="Z25" s="43">
        <v>3.6923599999999999</v>
      </c>
      <c r="AA25" s="43"/>
      <c r="AB25" s="43"/>
      <c r="AC25" s="43">
        <v>14.79</v>
      </c>
      <c r="AD25" s="43"/>
      <c r="AE25" s="43"/>
      <c r="AF25" s="43">
        <v>1.2</v>
      </c>
      <c r="AG25" s="43"/>
      <c r="AH25" s="43"/>
      <c r="AI25" s="43"/>
      <c r="AJ25" s="43">
        <v>4.6838199999999999</v>
      </c>
      <c r="AK25" s="43"/>
      <c r="AL25" s="43">
        <v>1.9098999999999999</v>
      </c>
      <c r="AM25" s="43">
        <v>52.889499999999998</v>
      </c>
      <c r="AN25" s="43">
        <v>122.94580999999999</v>
      </c>
      <c r="AO25" s="43">
        <v>28.053100000000001</v>
      </c>
      <c r="AP25" s="43">
        <v>0.63</v>
      </c>
      <c r="AQ25" s="43">
        <v>122.92</v>
      </c>
      <c r="AR25" s="43"/>
      <c r="AS25" s="43">
        <v>33.868119999999998</v>
      </c>
      <c r="AT25" s="43">
        <v>33.415730000000003</v>
      </c>
      <c r="AU25" s="43"/>
      <c r="AV25" s="43">
        <v>191.72913</v>
      </c>
      <c r="AW25" s="43">
        <v>35.872599999999998</v>
      </c>
      <c r="AX25" s="43"/>
      <c r="AY25" s="43">
        <v>3.49919</v>
      </c>
      <c r="AZ25" s="43"/>
      <c r="BA25" s="43">
        <v>2.2000000000000002</v>
      </c>
      <c r="BB25" s="43"/>
      <c r="BC25" s="43">
        <v>68.768230000000003</v>
      </c>
      <c r="BD25" s="43"/>
      <c r="BE25" s="43">
        <v>20</v>
      </c>
      <c r="BF25" s="43"/>
      <c r="BG25" s="43"/>
      <c r="BH25" s="43"/>
      <c r="BI25" s="43">
        <v>18.124009999999998</v>
      </c>
      <c r="BJ25" s="43"/>
      <c r="BK25" s="43">
        <v>4.9180099999999998</v>
      </c>
      <c r="BL25" s="43"/>
      <c r="BM25" s="43">
        <v>6.9539999999999997</v>
      </c>
      <c r="BN25" s="43">
        <v>34.606000000000002</v>
      </c>
      <c r="BO25" s="43">
        <v>2.14</v>
      </c>
      <c r="BP25" s="43">
        <v>147.36902000000001</v>
      </c>
      <c r="BQ25" s="43"/>
      <c r="BR25" s="43">
        <v>5.8700999999999999</v>
      </c>
      <c r="BS25" s="43">
        <v>125.37444000000001</v>
      </c>
      <c r="BT25" s="43">
        <v>3.6107</v>
      </c>
      <c r="BU25" s="43"/>
      <c r="BV25" s="43">
        <v>32.343000000000004</v>
      </c>
      <c r="BW25" s="43">
        <v>3.87202</v>
      </c>
      <c r="BX25" s="43"/>
      <c r="BY25" s="43"/>
      <c r="BZ25" s="43">
        <v>2.9504000000000001</v>
      </c>
      <c r="CA25" s="43">
        <v>25.227589999999999</v>
      </c>
      <c r="CB25" s="43">
        <v>0.51910000000000001</v>
      </c>
      <c r="CC25" s="43">
        <v>0.62</v>
      </c>
      <c r="CD25" s="43">
        <v>19.780889999999999</v>
      </c>
      <c r="CE25" s="43">
        <v>458.84956</v>
      </c>
      <c r="CF25" s="43">
        <v>10.6472</v>
      </c>
      <c r="CG25" s="43">
        <v>143.49039999999999</v>
      </c>
      <c r="CH25" s="43">
        <v>17.344909999999999</v>
      </c>
      <c r="CI25" s="43"/>
      <c r="CJ25" s="43"/>
      <c r="CK25" s="43">
        <v>15.1236</v>
      </c>
      <c r="CL25" s="43">
        <v>4.5684399999999998</v>
      </c>
      <c r="CM25" s="43"/>
      <c r="CN25" s="43"/>
      <c r="CO25" s="43">
        <v>13.993169999999999</v>
      </c>
      <c r="CP25" s="43">
        <v>285.07</v>
      </c>
      <c r="CQ25" s="43"/>
      <c r="CR25" s="43">
        <v>38.893999999999998</v>
      </c>
      <c r="CS25" s="43"/>
      <c r="CT25" s="43">
        <v>10.644</v>
      </c>
    </row>
    <row r="26" spans="1:98" ht="15.6" x14ac:dyDescent="0.3">
      <c r="A26" s="1"/>
      <c r="B26" s="42" t="s">
        <v>761</v>
      </c>
      <c r="C26" s="43"/>
      <c r="D26" s="43"/>
      <c r="E26" s="43">
        <v>21.840699999999998</v>
      </c>
      <c r="F26" s="43">
        <v>11.999000000000001</v>
      </c>
      <c r="G26" s="43"/>
      <c r="H26" s="43"/>
      <c r="I26" s="43"/>
      <c r="J26" s="43"/>
      <c r="K26" s="43"/>
      <c r="L26" s="43">
        <v>24.4603</v>
      </c>
      <c r="M26" s="43">
        <v>10.666499999999999</v>
      </c>
      <c r="N26" s="43">
        <v>13.34</v>
      </c>
      <c r="O26" s="43">
        <v>29.553999999999998</v>
      </c>
      <c r="P26" s="43"/>
      <c r="Q26" s="43"/>
      <c r="R26" s="43">
        <v>50.343000000000004</v>
      </c>
      <c r="S26" s="43"/>
      <c r="T26" s="43">
        <v>34.689</v>
      </c>
      <c r="U26" s="43"/>
      <c r="V26" s="43">
        <v>8.4</v>
      </c>
      <c r="W26" s="43"/>
      <c r="X26" s="43">
        <v>121.69062</v>
      </c>
      <c r="Y26" s="43"/>
      <c r="Z26" s="43">
        <v>3.5720100000000001</v>
      </c>
      <c r="AA26" s="43"/>
      <c r="AB26" s="43"/>
      <c r="AC26" s="43">
        <v>14.29</v>
      </c>
      <c r="AD26" s="43"/>
      <c r="AE26" s="43"/>
      <c r="AF26" s="43">
        <v>1.3</v>
      </c>
      <c r="AG26" s="43"/>
      <c r="AH26" s="43"/>
      <c r="AI26" s="43"/>
      <c r="AJ26" s="43">
        <v>4.0358400000000003</v>
      </c>
      <c r="AK26" s="43"/>
      <c r="AL26" s="43">
        <v>1.9178999999999999</v>
      </c>
      <c r="AM26" s="43">
        <v>52.081099999999999</v>
      </c>
      <c r="AN26" s="43">
        <v>122.56541</v>
      </c>
      <c r="AO26" s="43">
        <v>28.7151</v>
      </c>
      <c r="AP26" s="43">
        <v>0.44</v>
      </c>
      <c r="AQ26" s="43">
        <v>123.96</v>
      </c>
      <c r="AR26" s="43"/>
      <c r="AS26" s="43">
        <v>34.617179999999998</v>
      </c>
      <c r="AT26" s="43">
        <v>32.928229999999999</v>
      </c>
      <c r="AU26" s="43"/>
      <c r="AV26" s="43">
        <v>189.54546999999999</v>
      </c>
      <c r="AW26" s="43">
        <v>35.303899999999999</v>
      </c>
      <c r="AX26" s="43"/>
      <c r="AY26" s="43">
        <v>3.52197</v>
      </c>
      <c r="AZ26" s="43"/>
      <c r="BA26" s="43">
        <v>2.2000000000000002</v>
      </c>
      <c r="BB26" s="43"/>
      <c r="BC26" s="43">
        <v>69.089799999999997</v>
      </c>
      <c r="BD26" s="43"/>
      <c r="BE26" s="43">
        <v>20</v>
      </c>
      <c r="BF26" s="43"/>
      <c r="BG26" s="43"/>
      <c r="BH26" s="43"/>
      <c r="BI26" s="43">
        <v>18.04468</v>
      </c>
      <c r="BJ26" s="43"/>
      <c r="BK26" s="43">
        <v>4.8901599999999998</v>
      </c>
      <c r="BL26" s="43"/>
      <c r="BM26" s="43">
        <v>6.9509999999999996</v>
      </c>
      <c r="BN26" s="43">
        <v>33.86</v>
      </c>
      <c r="BO26" s="43">
        <v>2.09</v>
      </c>
      <c r="BP26" s="43">
        <v>147.96144000000001</v>
      </c>
      <c r="BQ26" s="43"/>
      <c r="BR26" s="43">
        <v>6.0415999999999999</v>
      </c>
      <c r="BS26" s="43">
        <v>125.0197</v>
      </c>
      <c r="BT26" s="43">
        <v>4.2725799999999996</v>
      </c>
      <c r="BU26" s="43"/>
      <c r="BV26" s="43">
        <v>33.017699999999998</v>
      </c>
      <c r="BW26" s="43">
        <v>3.9659300000000002</v>
      </c>
      <c r="BX26" s="43"/>
      <c r="BY26" s="43"/>
      <c r="BZ26" s="43">
        <v>3.2972999999999999</v>
      </c>
      <c r="CA26" s="43">
        <v>25.254470000000001</v>
      </c>
      <c r="CB26" s="43">
        <v>0.63229999999999997</v>
      </c>
      <c r="CC26" s="43">
        <v>0.63</v>
      </c>
      <c r="CD26" s="43">
        <v>20.828669999999999</v>
      </c>
      <c r="CE26" s="43">
        <v>461.68013000000002</v>
      </c>
      <c r="CF26" s="43">
        <v>10.2784</v>
      </c>
      <c r="CG26" s="43">
        <v>142.91470000000001</v>
      </c>
      <c r="CH26" s="43">
        <v>17.260210000000001</v>
      </c>
      <c r="CI26" s="43"/>
      <c r="CJ26" s="43"/>
      <c r="CK26" s="43">
        <v>15.682700000000001</v>
      </c>
      <c r="CL26" s="43">
        <v>4.5949600000000004</v>
      </c>
      <c r="CM26" s="43"/>
      <c r="CN26" s="43"/>
      <c r="CO26" s="43">
        <v>14.19542</v>
      </c>
      <c r="CP26" s="43">
        <v>286.14</v>
      </c>
      <c r="CQ26" s="43"/>
      <c r="CR26" s="43">
        <v>38.889000000000003</v>
      </c>
      <c r="CS26" s="43"/>
      <c r="CT26" s="43">
        <v>10.289</v>
      </c>
    </row>
    <row r="27" spans="1:98" ht="15.6" x14ac:dyDescent="0.3">
      <c r="A27" s="1"/>
      <c r="B27" s="42" t="s">
        <v>762</v>
      </c>
      <c r="C27" s="43"/>
      <c r="D27" s="43"/>
      <c r="E27" s="43">
        <v>21.721299999999999</v>
      </c>
      <c r="F27" s="43">
        <v>11.769</v>
      </c>
      <c r="G27" s="43"/>
      <c r="H27" s="43"/>
      <c r="I27" s="43"/>
      <c r="J27" s="43"/>
      <c r="K27" s="43"/>
      <c r="L27" s="43">
        <v>25.673200000000001</v>
      </c>
      <c r="M27" s="43">
        <v>9.9084000000000003</v>
      </c>
      <c r="N27" s="43">
        <v>13.25</v>
      </c>
      <c r="O27" s="43">
        <v>29.222000000000001</v>
      </c>
      <c r="P27" s="43"/>
      <c r="Q27" s="43"/>
      <c r="R27" s="43">
        <v>50.244999999999997</v>
      </c>
      <c r="S27" s="43"/>
      <c r="T27" s="43">
        <v>47.136499999999998</v>
      </c>
      <c r="U27" s="43"/>
      <c r="V27" s="43">
        <v>8.4</v>
      </c>
      <c r="W27" s="43"/>
      <c r="X27" s="43">
        <v>93.142340000000004</v>
      </c>
      <c r="Y27" s="43"/>
      <c r="Z27" s="43">
        <v>3.5575399999999999</v>
      </c>
      <c r="AA27" s="43"/>
      <c r="AB27" s="43"/>
      <c r="AC27" s="43">
        <v>14.19</v>
      </c>
      <c r="AD27" s="43"/>
      <c r="AE27" s="43"/>
      <c r="AF27" s="43">
        <v>1.3</v>
      </c>
      <c r="AG27" s="43"/>
      <c r="AH27" s="43"/>
      <c r="AI27" s="43"/>
      <c r="AJ27" s="43">
        <v>4.1829499999999999</v>
      </c>
      <c r="AK27" s="43"/>
      <c r="AL27" s="43">
        <v>2.3161999999999998</v>
      </c>
      <c r="AM27" s="43">
        <v>50.949300000000001</v>
      </c>
      <c r="AN27" s="43">
        <v>123.74661</v>
      </c>
      <c r="AO27" s="43">
        <v>28.9023</v>
      </c>
      <c r="AP27" s="43">
        <v>0.24</v>
      </c>
      <c r="AQ27" s="43">
        <v>123.49</v>
      </c>
      <c r="AR27" s="43"/>
      <c r="AS27" s="43">
        <v>35.599429999999998</v>
      </c>
      <c r="AT27" s="43">
        <v>31.910820000000001</v>
      </c>
      <c r="AU27" s="43"/>
      <c r="AV27" s="43">
        <v>193.45818</v>
      </c>
      <c r="AW27" s="43">
        <v>36.712699999999998</v>
      </c>
      <c r="AX27" s="43"/>
      <c r="AY27" s="43">
        <v>3.5459700000000001</v>
      </c>
      <c r="AZ27" s="43"/>
      <c r="BA27" s="43">
        <v>2.1</v>
      </c>
      <c r="BB27" s="43"/>
      <c r="BC27" s="43">
        <v>69.193969999999993</v>
      </c>
      <c r="BD27" s="43"/>
      <c r="BE27" s="43">
        <v>20</v>
      </c>
      <c r="BF27" s="43"/>
      <c r="BG27" s="43"/>
      <c r="BH27" s="43"/>
      <c r="BI27" s="43">
        <v>16.314450000000001</v>
      </c>
      <c r="BJ27" s="43"/>
      <c r="BK27" s="43">
        <v>5.03132</v>
      </c>
      <c r="BL27" s="43"/>
      <c r="BM27" s="43">
        <v>6.6749999999999998</v>
      </c>
      <c r="BN27" s="43">
        <v>35.420999999999999</v>
      </c>
      <c r="BO27" s="43">
        <v>2.13</v>
      </c>
      <c r="BP27" s="43">
        <v>148.05121</v>
      </c>
      <c r="BQ27" s="43"/>
      <c r="BR27" s="43">
        <v>5.8711000000000002</v>
      </c>
      <c r="BS27" s="43">
        <v>126.01049</v>
      </c>
      <c r="BT27" s="43">
        <v>5.0894300000000001</v>
      </c>
      <c r="BU27" s="43"/>
      <c r="BV27" s="43">
        <v>33.401299999999999</v>
      </c>
      <c r="BW27" s="43">
        <v>4.0273599999999998</v>
      </c>
      <c r="BX27" s="43"/>
      <c r="BY27" s="43"/>
      <c r="BZ27" s="43">
        <v>3.3660999999999999</v>
      </c>
      <c r="CA27" s="43">
        <v>25.259530000000002</v>
      </c>
      <c r="CB27" s="43">
        <v>0.79090000000000005</v>
      </c>
      <c r="CC27" s="43">
        <v>0.59</v>
      </c>
      <c r="CD27" s="43">
        <v>21.29786</v>
      </c>
      <c r="CE27" s="43">
        <v>461.16100999999998</v>
      </c>
      <c r="CF27" s="43">
        <v>10.7723</v>
      </c>
      <c r="CG27" s="43">
        <v>128.93340000000001</v>
      </c>
      <c r="CH27" s="43">
        <v>16.926390000000001</v>
      </c>
      <c r="CI27" s="43"/>
      <c r="CJ27" s="43"/>
      <c r="CK27" s="43">
        <v>15.6081</v>
      </c>
      <c r="CL27" s="43">
        <v>4.6794000000000002</v>
      </c>
      <c r="CM27" s="43"/>
      <c r="CN27" s="43"/>
      <c r="CO27" s="43">
        <v>15.024940000000001</v>
      </c>
      <c r="CP27" s="43">
        <v>283.19</v>
      </c>
      <c r="CQ27" s="43"/>
      <c r="CR27" s="43">
        <v>35.94</v>
      </c>
      <c r="CS27" s="43"/>
      <c r="CT27" s="43">
        <v>6.4969999999999999</v>
      </c>
    </row>
    <row r="28" spans="1:98" ht="15.6" x14ac:dyDescent="0.3">
      <c r="A28" s="1"/>
      <c r="B28" s="42" t="s">
        <v>763</v>
      </c>
      <c r="C28" s="43"/>
      <c r="D28" s="43"/>
      <c r="E28" s="43">
        <v>21.9956</v>
      </c>
      <c r="F28" s="43">
        <v>12.433</v>
      </c>
      <c r="G28" s="43"/>
      <c r="H28" s="43"/>
      <c r="I28" s="43"/>
      <c r="J28" s="43"/>
      <c r="K28" s="43"/>
      <c r="L28" s="43">
        <v>25.4208</v>
      </c>
      <c r="M28" s="43">
        <v>10.0419</v>
      </c>
      <c r="N28" s="43">
        <v>12.78</v>
      </c>
      <c r="O28" s="43">
        <v>29.277999999999999</v>
      </c>
      <c r="P28" s="43"/>
      <c r="Q28" s="43"/>
      <c r="R28" s="43">
        <v>50.113999999999997</v>
      </c>
      <c r="S28" s="43"/>
      <c r="T28" s="43">
        <v>45.800600000000003</v>
      </c>
      <c r="U28" s="43"/>
      <c r="V28" s="43">
        <v>8.4</v>
      </c>
      <c r="W28" s="43"/>
      <c r="X28" s="43">
        <v>117.09486</v>
      </c>
      <c r="Y28" s="43"/>
      <c r="Z28" s="43">
        <v>3.6772</v>
      </c>
      <c r="AA28" s="43"/>
      <c r="AB28" s="43"/>
      <c r="AC28" s="43">
        <v>14.96</v>
      </c>
      <c r="AD28" s="43"/>
      <c r="AE28" s="43"/>
      <c r="AF28" s="43">
        <v>1.2</v>
      </c>
      <c r="AG28" s="43"/>
      <c r="AH28" s="43"/>
      <c r="AI28" s="43"/>
      <c r="AJ28" s="43">
        <v>4.0119499999999997</v>
      </c>
      <c r="AK28" s="43"/>
      <c r="AL28" s="43">
        <v>2.7543000000000002</v>
      </c>
      <c r="AM28" s="43">
        <v>51.29</v>
      </c>
      <c r="AN28" s="43">
        <v>124.8847</v>
      </c>
      <c r="AO28" s="43">
        <v>28.5701</v>
      </c>
      <c r="AP28" s="43">
        <v>0.57999999999999996</v>
      </c>
      <c r="AQ28" s="43">
        <v>127.47</v>
      </c>
      <c r="AR28" s="43"/>
      <c r="AS28" s="43">
        <v>35.246400000000001</v>
      </c>
      <c r="AT28" s="43">
        <v>32.027410000000003</v>
      </c>
      <c r="AU28" s="43"/>
      <c r="AV28" s="43">
        <v>193.79480000000001</v>
      </c>
      <c r="AW28" s="43">
        <v>35.747300000000003</v>
      </c>
      <c r="AX28" s="43"/>
      <c r="AY28" s="43">
        <v>3.5006900000000001</v>
      </c>
      <c r="AZ28" s="43"/>
      <c r="BA28" s="43">
        <v>2.2999999999999998</v>
      </c>
      <c r="BB28" s="43"/>
      <c r="BC28" s="43">
        <v>69.236789999999999</v>
      </c>
      <c r="BD28" s="43"/>
      <c r="BE28" s="43">
        <v>20</v>
      </c>
      <c r="BF28" s="43"/>
      <c r="BG28" s="43"/>
      <c r="BH28" s="43"/>
      <c r="BI28" s="43">
        <v>16.621939999999999</v>
      </c>
      <c r="BJ28" s="43"/>
      <c r="BK28" s="43">
        <v>4.9907700000000004</v>
      </c>
      <c r="BL28" s="43"/>
      <c r="BM28" s="43">
        <v>6.984</v>
      </c>
      <c r="BN28" s="43">
        <v>34.914000000000001</v>
      </c>
      <c r="BO28" s="43">
        <v>2.23</v>
      </c>
      <c r="BP28" s="43">
        <v>145.75094999999999</v>
      </c>
      <c r="BQ28" s="43"/>
      <c r="BR28" s="43">
        <v>5.9298000000000002</v>
      </c>
      <c r="BS28" s="43">
        <v>127.09327999999999</v>
      </c>
      <c r="BT28" s="43">
        <v>4.5919800000000004</v>
      </c>
      <c r="BU28" s="43"/>
      <c r="BV28" s="43">
        <v>34.7194</v>
      </c>
      <c r="BW28" s="43">
        <v>3.7307000000000001</v>
      </c>
      <c r="BX28" s="43"/>
      <c r="BY28" s="43"/>
      <c r="BZ28" s="43">
        <v>3.1597</v>
      </c>
      <c r="CA28" s="43">
        <v>25.18741</v>
      </c>
      <c r="CB28" s="43">
        <v>1.0885</v>
      </c>
      <c r="CC28" s="43">
        <v>0.61</v>
      </c>
      <c r="CD28" s="43">
        <v>21.478899999999999</v>
      </c>
      <c r="CE28" s="43">
        <v>461.43535000000003</v>
      </c>
      <c r="CF28" s="43">
        <v>10.9716</v>
      </c>
      <c r="CG28" s="43">
        <v>124.0001</v>
      </c>
      <c r="CH28" s="43">
        <v>17.400369999999999</v>
      </c>
      <c r="CI28" s="43"/>
      <c r="CJ28" s="43"/>
      <c r="CK28" s="43">
        <v>16.856200000000001</v>
      </c>
      <c r="CL28" s="43">
        <v>4.6056699999999999</v>
      </c>
      <c r="CM28" s="43"/>
      <c r="CN28" s="43"/>
      <c r="CO28" s="43">
        <v>15.215</v>
      </c>
      <c r="CP28" s="43">
        <v>287.39999999999998</v>
      </c>
      <c r="CQ28" s="43"/>
      <c r="CR28" s="43">
        <v>37.273000000000003</v>
      </c>
      <c r="CS28" s="43"/>
      <c r="CT28" s="43">
        <v>1.024</v>
      </c>
    </row>
    <row r="29" spans="1:98" ht="15.6" x14ac:dyDescent="0.3">
      <c r="A29" s="1"/>
      <c r="B29" s="42" t="s">
        <v>764</v>
      </c>
      <c r="C29" s="43"/>
      <c r="D29" s="43"/>
      <c r="E29" s="43">
        <v>21.445699999999999</v>
      </c>
      <c r="F29" s="43">
        <v>12.375999999999999</v>
      </c>
      <c r="G29" s="43"/>
      <c r="H29" s="43"/>
      <c r="I29" s="43"/>
      <c r="J29" s="43"/>
      <c r="K29" s="43"/>
      <c r="L29" s="43">
        <v>25.3521</v>
      </c>
      <c r="M29" s="43">
        <v>9.9357000000000006</v>
      </c>
      <c r="N29" s="43">
        <v>12.4</v>
      </c>
      <c r="O29" s="43">
        <v>29.803999999999998</v>
      </c>
      <c r="P29" s="43"/>
      <c r="Q29" s="43"/>
      <c r="R29" s="43">
        <v>50.201999999999998</v>
      </c>
      <c r="S29" s="43"/>
      <c r="T29" s="43">
        <v>44.580599999999997</v>
      </c>
      <c r="U29" s="43"/>
      <c r="V29" s="43">
        <v>4.8</v>
      </c>
      <c r="W29" s="43"/>
      <c r="X29" s="43">
        <v>164.49931000000001</v>
      </c>
      <c r="Y29" s="43"/>
      <c r="Z29" s="43">
        <v>3.5520399999999999</v>
      </c>
      <c r="AA29" s="43"/>
      <c r="AB29" s="43"/>
      <c r="AC29" s="43">
        <v>14.41</v>
      </c>
      <c r="AD29" s="43"/>
      <c r="AE29" s="43"/>
      <c r="AF29" s="43">
        <v>1.3</v>
      </c>
      <c r="AG29" s="43"/>
      <c r="AH29" s="43"/>
      <c r="AI29" s="43"/>
      <c r="AJ29" s="43">
        <v>4.3253700000000004</v>
      </c>
      <c r="AK29" s="43"/>
      <c r="AL29" s="43">
        <v>3.1576</v>
      </c>
      <c r="AM29" s="43">
        <v>49.478200000000001</v>
      </c>
      <c r="AN29" s="43">
        <v>122.66155000000001</v>
      </c>
      <c r="AO29" s="43">
        <v>27.572500000000002</v>
      </c>
      <c r="AP29" s="43">
        <v>1</v>
      </c>
      <c r="AQ29" s="43">
        <v>126.1</v>
      </c>
      <c r="AR29" s="43"/>
      <c r="AS29" s="43">
        <v>35.304119999999998</v>
      </c>
      <c r="AT29" s="43">
        <v>32.617550000000001</v>
      </c>
      <c r="AU29" s="43"/>
      <c r="AV29" s="43">
        <v>192.71825999999999</v>
      </c>
      <c r="AW29" s="43">
        <v>36.000500000000002</v>
      </c>
      <c r="AX29" s="43"/>
      <c r="AY29" s="43">
        <v>3.45486</v>
      </c>
      <c r="AZ29" s="43"/>
      <c r="BA29" s="43">
        <v>2.2999999999999998</v>
      </c>
      <c r="BB29" s="43"/>
      <c r="BC29" s="43">
        <v>69.087459999999993</v>
      </c>
      <c r="BD29" s="43"/>
      <c r="BE29" s="43">
        <v>20</v>
      </c>
      <c r="BF29" s="43"/>
      <c r="BG29" s="43"/>
      <c r="BH29" s="43"/>
      <c r="BI29" s="43">
        <v>16.3828</v>
      </c>
      <c r="BJ29" s="43"/>
      <c r="BK29" s="43">
        <v>4.8567799999999997</v>
      </c>
      <c r="BL29" s="43"/>
      <c r="BM29" s="43">
        <v>6.8120000000000003</v>
      </c>
      <c r="BN29" s="43">
        <v>35.087000000000003</v>
      </c>
      <c r="BO29" s="43">
        <v>2.25</v>
      </c>
      <c r="BP29" s="43">
        <v>144.17769999999999</v>
      </c>
      <c r="BQ29" s="43"/>
      <c r="BR29" s="43">
        <v>5.8971</v>
      </c>
      <c r="BS29" s="43">
        <v>125.76242999999999</v>
      </c>
      <c r="BT29" s="43">
        <v>4.57639</v>
      </c>
      <c r="BU29" s="43"/>
      <c r="BV29" s="43">
        <v>34.453899999999997</v>
      </c>
      <c r="BW29" s="43">
        <v>3.87202</v>
      </c>
      <c r="BX29" s="43"/>
      <c r="BY29" s="43"/>
      <c r="BZ29" s="43">
        <v>3.0524</v>
      </c>
      <c r="CA29" s="43">
        <v>25.180389999999999</v>
      </c>
      <c r="CB29" s="43">
        <v>1.2591000000000001</v>
      </c>
      <c r="CC29" s="43">
        <v>0.61</v>
      </c>
      <c r="CD29" s="43">
        <v>21.829730000000001</v>
      </c>
      <c r="CE29" s="43">
        <v>455.60610000000003</v>
      </c>
      <c r="CF29" s="43">
        <v>11.297700000000001</v>
      </c>
      <c r="CG29" s="43">
        <v>131.33770000000001</v>
      </c>
      <c r="CH29" s="43">
        <v>17.686910000000001</v>
      </c>
      <c r="CI29" s="43"/>
      <c r="CJ29" s="43"/>
      <c r="CK29" s="43">
        <v>16.496600000000001</v>
      </c>
      <c r="CL29" s="43">
        <v>4.6686800000000002</v>
      </c>
      <c r="CM29" s="43"/>
      <c r="CN29" s="43"/>
      <c r="CO29" s="43">
        <v>15.40231</v>
      </c>
      <c r="CP29" s="43">
        <v>290.20999999999998</v>
      </c>
      <c r="CQ29" s="43"/>
      <c r="CR29" s="43">
        <v>37.627000000000002</v>
      </c>
      <c r="CS29" s="43"/>
      <c r="CT29" s="43">
        <v>0.90100000000000002</v>
      </c>
    </row>
    <row r="30" spans="1:98" ht="15.6" x14ac:dyDescent="0.3">
      <c r="A30" s="1"/>
      <c r="B30" s="42" t="s">
        <v>765</v>
      </c>
      <c r="C30" s="43"/>
      <c r="D30" s="43"/>
      <c r="E30" s="43">
        <v>21.431899999999999</v>
      </c>
      <c r="F30" s="43">
        <v>12.31</v>
      </c>
      <c r="G30" s="43"/>
      <c r="H30" s="43"/>
      <c r="I30" s="43"/>
      <c r="J30" s="43"/>
      <c r="K30" s="43"/>
      <c r="L30" s="43">
        <v>25.523099999999999</v>
      </c>
      <c r="M30" s="43">
        <v>10.458399999999999</v>
      </c>
      <c r="N30" s="43">
        <v>12.59</v>
      </c>
      <c r="O30" s="43">
        <v>30.106000000000002</v>
      </c>
      <c r="P30" s="43"/>
      <c r="Q30" s="43"/>
      <c r="R30" s="43">
        <v>50.058999999999997</v>
      </c>
      <c r="S30" s="43"/>
      <c r="T30" s="43">
        <v>42.468200000000003</v>
      </c>
      <c r="U30" s="43"/>
      <c r="V30" s="43">
        <v>5.5</v>
      </c>
      <c r="W30" s="43"/>
      <c r="X30" s="43">
        <v>152.50698</v>
      </c>
      <c r="Y30" s="43"/>
      <c r="Z30" s="43">
        <v>3.4119899999999999</v>
      </c>
      <c r="AA30" s="43"/>
      <c r="AB30" s="43"/>
      <c r="AC30" s="43">
        <v>14.57</v>
      </c>
      <c r="AD30" s="43"/>
      <c r="AE30" s="43"/>
      <c r="AF30" s="43">
        <v>1.2</v>
      </c>
      <c r="AG30" s="43"/>
      <c r="AH30" s="43"/>
      <c r="AI30" s="43"/>
      <c r="AJ30" s="43">
        <v>4.6141800000000002</v>
      </c>
      <c r="AK30" s="43"/>
      <c r="AL30" s="43">
        <v>3.3243</v>
      </c>
      <c r="AM30" s="43">
        <v>45.680100000000003</v>
      </c>
      <c r="AN30" s="43">
        <v>121.16297</v>
      </c>
      <c r="AO30" s="43">
        <v>28.3141</v>
      </c>
      <c r="AP30" s="43">
        <v>0.9</v>
      </c>
      <c r="AQ30" s="43">
        <v>126.15</v>
      </c>
      <c r="AR30" s="43"/>
      <c r="AS30" s="43">
        <v>35.071040000000004</v>
      </c>
      <c r="AT30" s="43">
        <v>31.992909999999998</v>
      </c>
      <c r="AU30" s="43"/>
      <c r="AV30" s="43">
        <v>194.87255999999999</v>
      </c>
      <c r="AW30" s="43">
        <v>37.6813</v>
      </c>
      <c r="AX30" s="43"/>
      <c r="AY30" s="43">
        <v>3.4612699999999998</v>
      </c>
      <c r="AZ30" s="43"/>
      <c r="BA30" s="43">
        <v>2.2999999999999998</v>
      </c>
      <c r="BB30" s="43"/>
      <c r="BC30" s="43">
        <v>69.128799999999998</v>
      </c>
      <c r="BD30" s="43"/>
      <c r="BE30" s="43">
        <v>20</v>
      </c>
      <c r="BF30" s="43"/>
      <c r="BG30" s="43"/>
      <c r="BH30" s="43"/>
      <c r="BI30" s="43">
        <v>16.27974</v>
      </c>
      <c r="BJ30" s="43"/>
      <c r="BK30" s="43">
        <v>5.0247000000000002</v>
      </c>
      <c r="BL30" s="43"/>
      <c r="BM30" s="43">
        <v>6.9509999999999996</v>
      </c>
      <c r="BN30" s="43">
        <v>35.201999999999998</v>
      </c>
      <c r="BO30" s="43">
        <v>2.17</v>
      </c>
      <c r="BP30" s="43">
        <v>143.04369</v>
      </c>
      <c r="BQ30" s="43"/>
      <c r="BR30" s="43">
        <v>5.9596999999999998</v>
      </c>
      <c r="BS30" s="43">
        <v>126.43434999999999</v>
      </c>
      <c r="BT30" s="43">
        <v>5.4506899999999998</v>
      </c>
      <c r="BU30" s="43"/>
      <c r="BV30" s="43">
        <v>34.075200000000002</v>
      </c>
      <c r="BW30" s="43">
        <v>3.9659300000000002</v>
      </c>
      <c r="BX30" s="43"/>
      <c r="BY30" s="43"/>
      <c r="BZ30" s="43">
        <v>3.1616</v>
      </c>
      <c r="CA30" s="43">
        <v>25.118220000000001</v>
      </c>
      <c r="CB30" s="43">
        <v>1.3540000000000001</v>
      </c>
      <c r="CC30" s="43">
        <v>0.54</v>
      </c>
      <c r="CD30" s="43">
        <v>22.000810000000001</v>
      </c>
      <c r="CE30" s="43">
        <v>442.01352000000003</v>
      </c>
      <c r="CF30" s="43">
        <v>11.526300000000001</v>
      </c>
      <c r="CG30" s="43">
        <v>147.1439</v>
      </c>
      <c r="CH30" s="43">
        <v>17.083680000000001</v>
      </c>
      <c r="CI30" s="43"/>
      <c r="CJ30" s="43"/>
      <c r="CK30" s="43">
        <v>16.866499999999998</v>
      </c>
      <c r="CL30" s="43">
        <v>5.0367699999999997</v>
      </c>
      <c r="CM30" s="43"/>
      <c r="CN30" s="43"/>
      <c r="CO30" s="43">
        <v>15.927569999999999</v>
      </c>
      <c r="CP30" s="43">
        <v>286.8</v>
      </c>
      <c r="CQ30" s="43"/>
      <c r="CR30" s="43">
        <v>30.928999999999998</v>
      </c>
      <c r="CS30" s="43"/>
      <c r="CT30" s="43">
        <v>0.88900000000000001</v>
      </c>
    </row>
    <row r="31" spans="1:98" ht="15.6" x14ac:dyDescent="0.3">
      <c r="A31" s="1"/>
      <c r="B31" s="42" t="s">
        <v>766</v>
      </c>
      <c r="C31" s="43"/>
      <c r="D31" s="43"/>
      <c r="E31" s="43">
        <v>21.359100000000002</v>
      </c>
      <c r="F31" s="43">
        <v>12.148</v>
      </c>
      <c r="G31" s="43"/>
      <c r="H31" s="43"/>
      <c r="I31" s="43"/>
      <c r="J31" s="43"/>
      <c r="K31" s="43"/>
      <c r="L31" s="43">
        <v>25.108599999999999</v>
      </c>
      <c r="M31" s="43">
        <v>11.069800000000001</v>
      </c>
      <c r="N31" s="43">
        <v>13.06</v>
      </c>
      <c r="O31" s="43">
        <v>29.474</v>
      </c>
      <c r="P31" s="43"/>
      <c r="Q31" s="43"/>
      <c r="R31" s="43">
        <v>50.424999999999997</v>
      </c>
      <c r="S31" s="43"/>
      <c r="T31" s="43">
        <v>54.720500000000001</v>
      </c>
      <c r="U31" s="43"/>
      <c r="V31" s="43">
        <v>5.8</v>
      </c>
      <c r="W31" s="43"/>
      <c r="X31" s="43">
        <v>125.10997999999999</v>
      </c>
      <c r="Y31" s="43"/>
      <c r="Z31" s="43">
        <v>3.33135</v>
      </c>
      <c r="AA31" s="43"/>
      <c r="AB31" s="43"/>
      <c r="AC31" s="43">
        <v>15.54</v>
      </c>
      <c r="AD31" s="43"/>
      <c r="AE31" s="43"/>
      <c r="AF31" s="43">
        <v>1.1000000000000001</v>
      </c>
      <c r="AG31" s="43"/>
      <c r="AH31" s="43"/>
      <c r="AI31" s="43"/>
      <c r="AJ31" s="43">
        <v>4.59483</v>
      </c>
      <c r="AK31" s="43"/>
      <c r="AL31" s="43">
        <v>3.5487000000000002</v>
      </c>
      <c r="AM31" s="43">
        <v>49.8048</v>
      </c>
      <c r="AN31" s="43">
        <v>120.62191</v>
      </c>
      <c r="AO31" s="43">
        <v>28.682700000000001</v>
      </c>
      <c r="AP31" s="43">
        <v>0.73</v>
      </c>
      <c r="AQ31" s="43">
        <v>124.1</v>
      </c>
      <c r="AR31" s="43"/>
      <c r="AS31" s="43">
        <v>35.409759999999999</v>
      </c>
      <c r="AT31" s="43">
        <v>32.145240000000001</v>
      </c>
      <c r="AU31" s="43"/>
      <c r="AV31" s="43">
        <v>194.05870999999999</v>
      </c>
      <c r="AW31" s="43">
        <v>36.900700000000001</v>
      </c>
      <c r="AX31" s="43"/>
      <c r="AY31" s="43">
        <v>3.46007</v>
      </c>
      <c r="AZ31" s="43"/>
      <c r="BA31" s="43">
        <v>2.4</v>
      </c>
      <c r="BB31" s="43"/>
      <c r="BC31" s="43">
        <v>69.304370000000006</v>
      </c>
      <c r="BD31" s="43"/>
      <c r="BE31" s="43">
        <v>20</v>
      </c>
      <c r="BF31" s="43"/>
      <c r="BG31" s="43"/>
      <c r="BH31" s="43"/>
      <c r="BI31" s="43">
        <v>16.93122</v>
      </c>
      <c r="BJ31" s="43"/>
      <c r="BK31" s="43">
        <v>4.9850000000000003</v>
      </c>
      <c r="BL31" s="43"/>
      <c r="BM31" s="43">
        <v>6.891</v>
      </c>
      <c r="BN31" s="43">
        <v>33.667999999999999</v>
      </c>
      <c r="BO31" s="43">
        <v>2.19</v>
      </c>
      <c r="BP31" s="43">
        <v>143.62772000000001</v>
      </c>
      <c r="BQ31" s="43"/>
      <c r="BR31" s="43">
        <v>5.9303999999999997</v>
      </c>
      <c r="BS31" s="43">
        <v>127.52934999999999</v>
      </c>
      <c r="BT31" s="43">
        <v>4.88842</v>
      </c>
      <c r="BU31" s="43"/>
      <c r="BV31" s="43">
        <v>32.658700000000003</v>
      </c>
      <c r="BW31" s="43">
        <v>3.9659300000000002</v>
      </c>
      <c r="BX31" s="43"/>
      <c r="BY31" s="43"/>
      <c r="BZ31" s="43">
        <v>3.0144000000000002</v>
      </c>
      <c r="CA31" s="43">
        <v>25.189499999999999</v>
      </c>
      <c r="CB31" s="43">
        <v>1.3741000000000001</v>
      </c>
      <c r="CC31" s="43">
        <v>0.62</v>
      </c>
      <c r="CD31" s="43">
        <v>20.430599999999998</v>
      </c>
      <c r="CE31" s="43">
        <v>452.24914999999999</v>
      </c>
      <c r="CF31" s="43">
        <v>11.5733</v>
      </c>
      <c r="CG31" s="43">
        <v>141.35429999999999</v>
      </c>
      <c r="CH31" s="43">
        <v>17.12472</v>
      </c>
      <c r="CI31" s="43"/>
      <c r="CJ31" s="43"/>
      <c r="CK31" s="43">
        <v>16.6569</v>
      </c>
      <c r="CL31" s="43">
        <v>4.7719199999999997</v>
      </c>
      <c r="CM31" s="43"/>
      <c r="CN31" s="43"/>
      <c r="CO31" s="43">
        <v>15.5413</v>
      </c>
      <c r="CP31" s="43">
        <v>293.08999999999997</v>
      </c>
      <c r="CQ31" s="43"/>
      <c r="CR31" s="43">
        <v>33.456000000000003</v>
      </c>
      <c r="CS31" s="43"/>
      <c r="CT31" s="43">
        <v>0.52200000000000002</v>
      </c>
    </row>
    <row r="32" spans="1:98" ht="15.6" x14ac:dyDescent="0.3">
      <c r="A32" s="1"/>
      <c r="B32" s="42" t="s">
        <v>767</v>
      </c>
      <c r="C32" s="43"/>
      <c r="D32" s="43"/>
      <c r="E32" s="43">
        <v>20.781300000000002</v>
      </c>
      <c r="F32" s="43">
        <v>10.734</v>
      </c>
      <c r="G32" s="43"/>
      <c r="H32" s="43"/>
      <c r="I32" s="43"/>
      <c r="J32" s="43"/>
      <c r="K32" s="43"/>
      <c r="L32" s="43">
        <v>24.9771</v>
      </c>
      <c r="M32" s="43">
        <v>11.6256</v>
      </c>
      <c r="N32" s="43">
        <v>13.08</v>
      </c>
      <c r="O32" s="43">
        <v>29.312000000000001</v>
      </c>
      <c r="P32" s="43"/>
      <c r="Q32" s="43"/>
      <c r="R32" s="43">
        <v>50.539000000000001</v>
      </c>
      <c r="S32" s="43"/>
      <c r="T32" s="43">
        <v>46.309800000000003</v>
      </c>
      <c r="U32" s="43"/>
      <c r="V32" s="43">
        <v>6.5</v>
      </c>
      <c r="W32" s="43"/>
      <c r="X32" s="43">
        <v>103.87881</v>
      </c>
      <c r="Y32" s="43"/>
      <c r="Z32" s="43">
        <v>3.6448999999999998</v>
      </c>
      <c r="AA32" s="43"/>
      <c r="AB32" s="43"/>
      <c r="AC32" s="43">
        <v>16.260000000000002</v>
      </c>
      <c r="AD32" s="43"/>
      <c r="AE32" s="43"/>
      <c r="AF32" s="43">
        <v>1.1000000000000001</v>
      </c>
      <c r="AG32" s="43"/>
      <c r="AH32" s="43"/>
      <c r="AI32" s="43"/>
      <c r="AJ32" s="43">
        <v>4.63246</v>
      </c>
      <c r="AK32" s="43"/>
      <c r="AL32" s="43">
        <v>3.5434999999999999</v>
      </c>
      <c r="AM32" s="43">
        <v>46.255099999999999</v>
      </c>
      <c r="AN32" s="43">
        <v>119.39292</v>
      </c>
      <c r="AO32" s="43">
        <v>26.664300000000001</v>
      </c>
      <c r="AP32" s="43">
        <v>0.78</v>
      </c>
      <c r="AQ32" s="43">
        <v>123.98</v>
      </c>
      <c r="AR32" s="43"/>
      <c r="AS32" s="43">
        <v>35.146799999999999</v>
      </c>
      <c r="AT32" s="43">
        <v>31.6313</v>
      </c>
      <c r="AU32" s="43"/>
      <c r="AV32" s="43">
        <v>192.72323</v>
      </c>
      <c r="AW32" s="43">
        <v>36.130699999999997</v>
      </c>
      <c r="AX32" s="43"/>
      <c r="AY32" s="43">
        <v>3.5088599999999999</v>
      </c>
      <c r="AZ32" s="43"/>
      <c r="BA32" s="43">
        <v>2.2000000000000002</v>
      </c>
      <c r="BB32" s="43"/>
      <c r="BC32" s="43">
        <v>69.338539999999995</v>
      </c>
      <c r="BD32" s="43"/>
      <c r="BE32" s="43">
        <v>20</v>
      </c>
      <c r="BF32" s="43"/>
      <c r="BG32" s="43"/>
      <c r="BH32" s="43"/>
      <c r="BI32" s="43">
        <v>17.89838</v>
      </c>
      <c r="BJ32" s="43"/>
      <c r="BK32" s="43">
        <v>4.9636800000000001</v>
      </c>
      <c r="BL32" s="43"/>
      <c r="BM32" s="43">
        <v>6.6870000000000003</v>
      </c>
      <c r="BN32" s="43">
        <v>29.167999999999999</v>
      </c>
      <c r="BO32" s="43">
        <v>2.25</v>
      </c>
      <c r="BP32" s="43">
        <v>142.17671999999999</v>
      </c>
      <c r="BQ32" s="43"/>
      <c r="BR32" s="43">
        <v>5.8569000000000004</v>
      </c>
      <c r="BS32" s="43">
        <v>125.5836</v>
      </c>
      <c r="BT32" s="43">
        <v>4.7056100000000001</v>
      </c>
      <c r="BU32" s="43"/>
      <c r="BV32" s="43">
        <v>31.192699999999999</v>
      </c>
      <c r="BW32" s="43">
        <v>3.87202</v>
      </c>
      <c r="BX32" s="43"/>
      <c r="BY32" s="43"/>
      <c r="BZ32" s="43">
        <v>3.0394999999999999</v>
      </c>
      <c r="CA32" s="43">
        <v>25.237929999999999</v>
      </c>
      <c r="CB32" s="43">
        <v>1.3782000000000001</v>
      </c>
      <c r="CC32" s="43">
        <v>0.64</v>
      </c>
      <c r="CD32" s="43">
        <v>20.33812</v>
      </c>
      <c r="CE32" s="43">
        <v>457.78176000000002</v>
      </c>
      <c r="CF32" s="43">
        <v>11.4498</v>
      </c>
      <c r="CG32" s="43">
        <v>142.9187</v>
      </c>
      <c r="CH32" s="43">
        <v>16.553339999999999</v>
      </c>
      <c r="CI32" s="43"/>
      <c r="CJ32" s="43"/>
      <c r="CK32" s="43">
        <v>16.288900000000002</v>
      </c>
      <c r="CL32" s="43">
        <v>4.7283999999999997</v>
      </c>
      <c r="CM32" s="43"/>
      <c r="CN32" s="43"/>
      <c r="CO32" s="43">
        <v>15.398479999999999</v>
      </c>
      <c r="CP32" s="43">
        <v>291.43</v>
      </c>
      <c r="CQ32" s="43"/>
      <c r="CR32" s="43">
        <v>35.113999999999997</v>
      </c>
      <c r="CS32" s="43"/>
      <c r="CT32" s="43">
        <v>0.55400000000000005</v>
      </c>
    </row>
    <row r="33" spans="1:98" ht="15.6" x14ac:dyDescent="0.3">
      <c r="A33" s="1"/>
      <c r="B33" s="42" t="s">
        <v>768</v>
      </c>
      <c r="C33" s="43"/>
      <c r="D33" s="43"/>
      <c r="E33" s="43">
        <v>20.3476</v>
      </c>
      <c r="F33" s="43">
        <v>11.303000000000001</v>
      </c>
      <c r="G33" s="43"/>
      <c r="H33" s="43"/>
      <c r="I33" s="43"/>
      <c r="J33" s="43"/>
      <c r="K33" s="43"/>
      <c r="L33" s="43">
        <v>24.026399999999999</v>
      </c>
      <c r="M33" s="43">
        <v>13.8712</v>
      </c>
      <c r="N33" s="43">
        <v>13.14</v>
      </c>
      <c r="O33" s="43">
        <v>30.148</v>
      </c>
      <c r="P33" s="43"/>
      <c r="Q33" s="43"/>
      <c r="R33" s="43">
        <v>50.747</v>
      </c>
      <c r="S33" s="43"/>
      <c r="T33" s="43">
        <v>45.726799999999997</v>
      </c>
      <c r="U33" s="43"/>
      <c r="V33" s="43">
        <v>7.2</v>
      </c>
      <c r="W33" s="43"/>
      <c r="X33" s="43">
        <v>127.66177</v>
      </c>
      <c r="Y33" s="43"/>
      <c r="Z33" s="43">
        <v>3.73699</v>
      </c>
      <c r="AA33" s="43"/>
      <c r="AB33" s="43"/>
      <c r="AC33" s="43">
        <v>16.34</v>
      </c>
      <c r="AD33" s="43"/>
      <c r="AE33" s="43"/>
      <c r="AF33" s="43">
        <v>1</v>
      </c>
      <c r="AG33" s="43"/>
      <c r="AH33" s="43"/>
      <c r="AI33" s="43"/>
      <c r="AJ33" s="43">
        <v>4.6611399999999996</v>
      </c>
      <c r="AK33" s="43"/>
      <c r="AL33" s="43">
        <v>3.5110000000000001</v>
      </c>
      <c r="AM33" s="43">
        <v>51.322899999999997</v>
      </c>
      <c r="AN33" s="43">
        <v>119.30903000000001</v>
      </c>
      <c r="AO33" s="43">
        <v>26.744299999999999</v>
      </c>
      <c r="AP33" s="43">
        <v>0.64</v>
      </c>
      <c r="AQ33" s="43">
        <v>123.62</v>
      </c>
      <c r="AR33" s="43"/>
      <c r="AS33" s="43">
        <v>34.832140000000003</v>
      </c>
      <c r="AT33" s="43">
        <v>33.728140000000003</v>
      </c>
      <c r="AU33" s="43"/>
      <c r="AV33" s="43">
        <v>142.86139</v>
      </c>
      <c r="AW33" s="43">
        <v>36.429200000000002</v>
      </c>
      <c r="AX33" s="43"/>
      <c r="AY33" s="43">
        <v>2.99424</v>
      </c>
      <c r="AZ33" s="43"/>
      <c r="BA33" s="43">
        <v>2.2999999999999998</v>
      </c>
      <c r="BB33" s="43"/>
      <c r="BC33" s="43">
        <v>69.044390000000007</v>
      </c>
      <c r="BD33" s="43"/>
      <c r="BE33" s="43">
        <v>20</v>
      </c>
      <c r="BF33" s="43"/>
      <c r="BG33" s="43"/>
      <c r="BH33" s="43"/>
      <c r="BI33" s="43">
        <v>17.963360000000002</v>
      </c>
      <c r="BJ33" s="43"/>
      <c r="BK33" s="43">
        <v>4.9599900000000003</v>
      </c>
      <c r="BL33" s="43"/>
      <c r="BM33" s="43">
        <v>6.9809999999999999</v>
      </c>
      <c r="BN33" s="43">
        <v>28.923999999999999</v>
      </c>
      <c r="BO33" s="43">
        <v>2.2599999999999998</v>
      </c>
      <c r="BP33" s="43">
        <v>145.67679000000001</v>
      </c>
      <c r="BQ33" s="43"/>
      <c r="BR33" s="43">
        <v>5.7502000000000004</v>
      </c>
      <c r="BS33" s="43">
        <v>127.43231</v>
      </c>
      <c r="BT33" s="43">
        <v>4.36294</v>
      </c>
      <c r="BU33" s="43"/>
      <c r="BV33" s="43">
        <v>31.2239</v>
      </c>
      <c r="BW33" s="43">
        <v>4.0072999999999999</v>
      </c>
      <c r="BX33" s="43"/>
      <c r="BY33" s="43"/>
      <c r="BZ33" s="43">
        <v>2.9906999999999999</v>
      </c>
      <c r="CA33" s="43">
        <v>25.2959</v>
      </c>
      <c r="CB33" s="43">
        <v>1.3793</v>
      </c>
      <c r="CC33" s="43">
        <v>0.63</v>
      </c>
      <c r="CD33" s="43">
        <v>20.27215</v>
      </c>
      <c r="CE33" s="43">
        <v>453.46588000000003</v>
      </c>
      <c r="CF33" s="43">
        <v>11.482699999999999</v>
      </c>
      <c r="CG33" s="43">
        <v>143.2021</v>
      </c>
      <c r="CH33" s="43">
        <v>16.936900000000001</v>
      </c>
      <c r="CI33" s="43"/>
      <c r="CJ33" s="43"/>
      <c r="CK33" s="43">
        <v>16.508500000000002</v>
      </c>
      <c r="CL33" s="43">
        <v>4.7905600000000002</v>
      </c>
      <c r="CM33" s="43"/>
      <c r="CN33" s="43"/>
      <c r="CO33" s="43">
        <v>15.393050000000001</v>
      </c>
      <c r="CP33" s="43">
        <v>285.77</v>
      </c>
      <c r="CQ33" s="43"/>
      <c r="CR33" s="43">
        <v>36.237000000000002</v>
      </c>
      <c r="CS33" s="43"/>
      <c r="CT33" s="43">
        <v>0.97899999999999998</v>
      </c>
    </row>
    <row r="34" spans="1:98" ht="15.6" x14ac:dyDescent="0.3">
      <c r="A34" s="1"/>
      <c r="B34" s="42" t="s">
        <v>769</v>
      </c>
      <c r="C34" s="43"/>
      <c r="D34" s="43"/>
      <c r="E34" s="43">
        <v>20.215800000000002</v>
      </c>
      <c r="F34" s="43">
        <v>12.109</v>
      </c>
      <c r="G34" s="43"/>
      <c r="H34" s="43"/>
      <c r="I34" s="43"/>
      <c r="J34" s="43"/>
      <c r="K34" s="43"/>
      <c r="L34" s="43">
        <v>24.667300000000001</v>
      </c>
      <c r="M34" s="43">
        <v>14.3565</v>
      </c>
      <c r="N34" s="43">
        <v>13.14</v>
      </c>
      <c r="O34" s="43">
        <v>30.228000000000002</v>
      </c>
      <c r="P34" s="43"/>
      <c r="Q34" s="43"/>
      <c r="R34" s="43">
        <v>50.709000000000003</v>
      </c>
      <c r="S34" s="43"/>
      <c r="T34" s="43">
        <v>43.151800000000001</v>
      </c>
      <c r="U34" s="43"/>
      <c r="V34" s="43">
        <v>7.7</v>
      </c>
      <c r="W34" s="43"/>
      <c r="X34" s="43">
        <v>164.84842</v>
      </c>
      <c r="Y34" s="43"/>
      <c r="Z34" s="43">
        <v>3.34334</v>
      </c>
      <c r="AA34" s="43"/>
      <c r="AB34" s="43"/>
      <c r="AC34" s="43">
        <v>16.47</v>
      </c>
      <c r="AD34" s="43"/>
      <c r="AE34" s="43"/>
      <c r="AF34" s="43">
        <v>1.1000000000000001</v>
      </c>
      <c r="AG34" s="43"/>
      <c r="AH34" s="43"/>
      <c r="AI34" s="43"/>
      <c r="AJ34" s="43">
        <v>5.46631</v>
      </c>
      <c r="AK34" s="43"/>
      <c r="AL34" s="43">
        <v>3.6865999999999999</v>
      </c>
      <c r="AM34" s="43">
        <v>45.734699999999997</v>
      </c>
      <c r="AN34" s="43">
        <v>120.84377000000001</v>
      </c>
      <c r="AO34" s="43">
        <v>27.544899999999998</v>
      </c>
      <c r="AP34" s="43">
        <v>0.45</v>
      </c>
      <c r="AQ34" s="43">
        <v>125.76</v>
      </c>
      <c r="AR34" s="43"/>
      <c r="AS34" s="43">
        <v>34.841799999999999</v>
      </c>
      <c r="AT34" s="43">
        <v>34.328859999999999</v>
      </c>
      <c r="AU34" s="43"/>
      <c r="AV34" s="43">
        <v>186.47882000000001</v>
      </c>
      <c r="AW34" s="43">
        <v>36.680799999999998</v>
      </c>
      <c r="AX34" s="43"/>
      <c r="AY34" s="43">
        <v>2.87934</v>
      </c>
      <c r="AZ34" s="43"/>
      <c r="BA34" s="43">
        <v>2.2000000000000002</v>
      </c>
      <c r="BB34" s="43"/>
      <c r="BC34" s="43">
        <v>69.064959999999999</v>
      </c>
      <c r="BD34" s="43"/>
      <c r="BE34" s="43">
        <v>20</v>
      </c>
      <c r="BF34" s="43"/>
      <c r="BG34" s="43"/>
      <c r="BH34" s="43"/>
      <c r="BI34" s="43">
        <v>17.8766</v>
      </c>
      <c r="BJ34" s="43"/>
      <c r="BK34" s="43">
        <v>5.0673700000000004</v>
      </c>
      <c r="BL34" s="43"/>
      <c r="BM34" s="43">
        <v>6.266</v>
      </c>
      <c r="BN34" s="43">
        <v>29.603999999999999</v>
      </c>
      <c r="BO34" s="43">
        <v>2.36</v>
      </c>
      <c r="BP34" s="43">
        <v>145.03546</v>
      </c>
      <c r="BQ34" s="43"/>
      <c r="BR34" s="43">
        <v>5.9139999999999997</v>
      </c>
      <c r="BS34" s="43">
        <v>126.22416</v>
      </c>
      <c r="BT34" s="43">
        <v>4.8166700000000002</v>
      </c>
      <c r="BU34" s="43"/>
      <c r="BV34" s="43">
        <v>32.911200000000001</v>
      </c>
      <c r="BW34" s="43">
        <v>3.7307000000000001</v>
      </c>
      <c r="BX34" s="43"/>
      <c r="BY34" s="43"/>
      <c r="BZ34" s="43">
        <v>3.0750999999999999</v>
      </c>
      <c r="CA34" s="43">
        <v>25.26708</v>
      </c>
      <c r="CB34" s="43">
        <v>1.3873</v>
      </c>
      <c r="CC34" s="43">
        <v>0.64</v>
      </c>
      <c r="CD34" s="43">
        <v>20.461349999999999</v>
      </c>
      <c r="CE34" s="43">
        <v>457.52911999999998</v>
      </c>
      <c r="CF34" s="43">
        <v>11.202199999999999</v>
      </c>
      <c r="CG34" s="43">
        <v>137.3955</v>
      </c>
      <c r="CH34" s="43">
        <v>16.850439999999999</v>
      </c>
      <c r="CI34" s="43"/>
      <c r="CJ34" s="43"/>
      <c r="CK34" s="43">
        <v>16.1966</v>
      </c>
      <c r="CL34" s="43">
        <v>4.7012499999999999</v>
      </c>
      <c r="CM34" s="43"/>
      <c r="CN34" s="43"/>
      <c r="CO34" s="43">
        <v>15.653700000000001</v>
      </c>
      <c r="CP34" s="43">
        <v>274.24</v>
      </c>
      <c r="CQ34" s="43"/>
      <c r="CR34" s="43">
        <v>37.264000000000003</v>
      </c>
      <c r="CS34" s="43"/>
      <c r="CT34" s="43">
        <v>1.353</v>
      </c>
    </row>
    <row r="35" spans="1:98" ht="15.6" x14ac:dyDescent="0.3">
      <c r="A35" s="1"/>
      <c r="B35" s="42" t="s">
        <v>770</v>
      </c>
      <c r="C35" s="43"/>
      <c r="D35" s="43"/>
      <c r="E35" s="43">
        <v>21.1127</v>
      </c>
      <c r="F35" s="43">
        <v>12.268000000000001</v>
      </c>
      <c r="G35" s="43"/>
      <c r="H35" s="43"/>
      <c r="I35" s="43"/>
      <c r="J35" s="43"/>
      <c r="K35" s="43"/>
      <c r="L35" s="43">
        <v>25.148599999999998</v>
      </c>
      <c r="M35" s="43">
        <v>14.3422</v>
      </c>
      <c r="N35" s="43">
        <v>13.22</v>
      </c>
      <c r="O35" s="43">
        <v>29.576000000000001</v>
      </c>
      <c r="P35" s="43"/>
      <c r="Q35" s="43"/>
      <c r="R35" s="43">
        <v>50.767000000000003</v>
      </c>
      <c r="S35" s="43"/>
      <c r="T35" s="43">
        <v>46.823</v>
      </c>
      <c r="U35" s="43"/>
      <c r="V35" s="43">
        <v>8.1999999999999993</v>
      </c>
      <c r="W35" s="43"/>
      <c r="X35" s="43">
        <v>143.43741</v>
      </c>
      <c r="Y35" s="43"/>
      <c r="Z35" s="43">
        <v>2.9865200000000001</v>
      </c>
      <c r="AA35" s="43"/>
      <c r="AB35" s="43"/>
      <c r="AC35" s="43">
        <v>15.97</v>
      </c>
      <c r="AD35" s="43"/>
      <c r="AE35" s="43"/>
      <c r="AF35" s="43">
        <v>1.2</v>
      </c>
      <c r="AG35" s="43"/>
      <c r="AH35" s="43"/>
      <c r="AI35" s="43"/>
      <c r="AJ35" s="43">
        <v>5.7646800000000002</v>
      </c>
      <c r="AK35" s="43"/>
      <c r="AL35" s="43">
        <v>3.7267999999999999</v>
      </c>
      <c r="AM35" s="43">
        <v>49.264699999999998</v>
      </c>
      <c r="AN35" s="43">
        <v>120.21053999999999</v>
      </c>
      <c r="AO35" s="43">
        <v>28.2866</v>
      </c>
      <c r="AP35" s="43">
        <v>0.73</v>
      </c>
      <c r="AQ35" s="43">
        <v>125.96</v>
      </c>
      <c r="AR35" s="43"/>
      <c r="AS35" s="43">
        <v>35.412930000000003</v>
      </c>
      <c r="AT35" s="43">
        <v>34.564230000000002</v>
      </c>
      <c r="AU35" s="43"/>
      <c r="AV35" s="43">
        <v>187.38525000000001</v>
      </c>
      <c r="AW35" s="43">
        <v>38.155000000000001</v>
      </c>
      <c r="AX35" s="43"/>
      <c r="AY35" s="43">
        <v>3.3787600000000002</v>
      </c>
      <c r="AZ35" s="43"/>
      <c r="BA35" s="43">
        <v>2.5</v>
      </c>
      <c r="BB35" s="43"/>
      <c r="BC35" s="43">
        <v>69.278890000000004</v>
      </c>
      <c r="BD35" s="43"/>
      <c r="BE35" s="43">
        <v>20</v>
      </c>
      <c r="BF35" s="43"/>
      <c r="BG35" s="43"/>
      <c r="BH35" s="43"/>
      <c r="BI35" s="43">
        <v>18.05556</v>
      </c>
      <c r="BJ35" s="43"/>
      <c r="BK35" s="43">
        <v>5.1239699999999999</v>
      </c>
      <c r="BL35" s="43"/>
      <c r="BM35" s="43">
        <v>6.6509999999999998</v>
      </c>
      <c r="BN35" s="43">
        <v>30.119</v>
      </c>
      <c r="BO35" s="43">
        <v>1.77</v>
      </c>
      <c r="BP35" s="43">
        <v>144.01446000000001</v>
      </c>
      <c r="BQ35" s="43"/>
      <c r="BR35" s="43">
        <v>5.9264999999999999</v>
      </c>
      <c r="BS35" s="43">
        <v>123.54065</v>
      </c>
      <c r="BT35" s="43">
        <v>5.1651899999999999</v>
      </c>
      <c r="BU35" s="43"/>
      <c r="BV35" s="43">
        <v>34.997300000000003</v>
      </c>
      <c r="BW35" s="43">
        <v>3.87202</v>
      </c>
      <c r="BX35" s="43"/>
      <c r="BY35" s="43"/>
      <c r="BZ35" s="43">
        <v>3.1158000000000001</v>
      </c>
      <c r="CA35" s="43">
        <v>25.30264</v>
      </c>
      <c r="CB35" s="43">
        <v>1.3841000000000001</v>
      </c>
      <c r="CC35" s="43">
        <v>0.63</v>
      </c>
      <c r="CD35" s="43">
        <v>21.45909</v>
      </c>
      <c r="CE35" s="43">
        <v>456.32456999999999</v>
      </c>
      <c r="CF35" s="43">
        <v>11.1152</v>
      </c>
      <c r="CG35" s="43">
        <v>146.9443</v>
      </c>
      <c r="CH35" s="43">
        <v>17.013159999999999</v>
      </c>
      <c r="CI35" s="43"/>
      <c r="CJ35" s="43"/>
      <c r="CK35" s="43">
        <v>16.428999999999998</v>
      </c>
      <c r="CL35" s="43">
        <v>4.8190400000000002</v>
      </c>
      <c r="CM35" s="43"/>
      <c r="CN35" s="43"/>
      <c r="CO35" s="43">
        <v>16.93676</v>
      </c>
      <c r="CP35" s="43">
        <v>292.75</v>
      </c>
      <c r="CQ35" s="43"/>
      <c r="CR35" s="43">
        <v>37.012</v>
      </c>
      <c r="CS35" s="43"/>
      <c r="CT35" s="43">
        <v>1.698</v>
      </c>
    </row>
    <row r="36" spans="1:98" ht="15.6" x14ac:dyDescent="0.3">
      <c r="A36" s="1"/>
      <c r="B36" s="42" t="s">
        <v>771</v>
      </c>
      <c r="C36" s="43"/>
      <c r="D36" s="43"/>
      <c r="E36" s="43">
        <v>21.5181</v>
      </c>
      <c r="F36" s="43">
        <v>12.596</v>
      </c>
      <c r="G36" s="43"/>
      <c r="H36" s="43"/>
      <c r="I36" s="43"/>
      <c r="J36" s="43"/>
      <c r="K36" s="43"/>
      <c r="L36" s="43">
        <v>24.9937</v>
      </c>
      <c r="M36" s="43">
        <v>14.273300000000001</v>
      </c>
      <c r="N36" s="43">
        <v>12.2</v>
      </c>
      <c r="O36" s="43">
        <v>28.98</v>
      </c>
      <c r="P36" s="43"/>
      <c r="Q36" s="43"/>
      <c r="R36" s="43">
        <v>50.753</v>
      </c>
      <c r="S36" s="43"/>
      <c r="T36" s="43">
        <v>46.331600000000002</v>
      </c>
      <c r="U36" s="43"/>
      <c r="V36" s="43">
        <v>8.3000000000000007</v>
      </c>
      <c r="W36" s="43"/>
      <c r="X36" s="43">
        <v>148.77859000000001</v>
      </c>
      <c r="Y36" s="43"/>
      <c r="Z36" s="43">
        <v>2.9546399999999999</v>
      </c>
      <c r="AA36" s="43"/>
      <c r="AB36" s="43"/>
      <c r="AC36" s="43">
        <v>15.63</v>
      </c>
      <c r="AD36" s="43"/>
      <c r="AE36" s="43"/>
      <c r="AF36" s="43">
        <v>1.2</v>
      </c>
      <c r="AG36" s="43"/>
      <c r="AH36" s="43"/>
      <c r="AI36" s="43"/>
      <c r="AJ36" s="43">
        <v>5.7564599999999997</v>
      </c>
      <c r="AK36" s="43"/>
      <c r="AL36" s="43">
        <v>3.6292</v>
      </c>
      <c r="AM36" s="43">
        <v>50.424300000000002</v>
      </c>
      <c r="AN36" s="43">
        <v>119.94471</v>
      </c>
      <c r="AO36" s="43">
        <v>28.634699999999999</v>
      </c>
      <c r="AP36" s="43">
        <v>0.86</v>
      </c>
      <c r="AQ36" s="43">
        <v>128.44999999999999</v>
      </c>
      <c r="AR36" s="43"/>
      <c r="AS36" s="43">
        <v>36.105690000000003</v>
      </c>
      <c r="AT36" s="43">
        <v>35.001339999999999</v>
      </c>
      <c r="AU36" s="43"/>
      <c r="AV36" s="43">
        <v>187.88899000000001</v>
      </c>
      <c r="AW36" s="43">
        <v>38.310299999999998</v>
      </c>
      <c r="AX36" s="43"/>
      <c r="AY36" s="43">
        <v>3.4578000000000002</v>
      </c>
      <c r="AZ36" s="43"/>
      <c r="BA36" s="43">
        <v>2.5</v>
      </c>
      <c r="BB36" s="43"/>
      <c r="BC36" s="43">
        <v>68.934809999999999</v>
      </c>
      <c r="BD36" s="43"/>
      <c r="BE36" s="43">
        <v>20</v>
      </c>
      <c r="BF36" s="43"/>
      <c r="BG36" s="43"/>
      <c r="BH36" s="43"/>
      <c r="BI36" s="43">
        <v>18.218959999999999</v>
      </c>
      <c r="BJ36" s="43"/>
      <c r="BK36" s="43">
        <v>5.0844300000000002</v>
      </c>
      <c r="BL36" s="43"/>
      <c r="BM36" s="43">
        <v>6.9539999999999997</v>
      </c>
      <c r="BN36" s="43">
        <v>29.77</v>
      </c>
      <c r="BO36" s="43">
        <v>2.38</v>
      </c>
      <c r="BP36" s="43">
        <v>145.40872999999999</v>
      </c>
      <c r="BQ36" s="43"/>
      <c r="BR36" s="43">
        <v>5.6276000000000002</v>
      </c>
      <c r="BS36" s="43">
        <v>123.95554</v>
      </c>
      <c r="BT36" s="43">
        <v>5.1869699999999996</v>
      </c>
      <c r="BU36" s="43"/>
      <c r="BV36" s="43">
        <v>34.999899999999997</v>
      </c>
      <c r="BW36" s="43">
        <v>3.9659300000000002</v>
      </c>
      <c r="BX36" s="43"/>
      <c r="BY36" s="43"/>
      <c r="BZ36" s="43">
        <v>3.081</v>
      </c>
      <c r="CA36" s="43">
        <v>25.31953</v>
      </c>
      <c r="CB36" s="43">
        <v>1.3948</v>
      </c>
      <c r="CC36" s="43">
        <v>0.68</v>
      </c>
      <c r="CD36" s="43">
        <v>21.288730000000001</v>
      </c>
      <c r="CE36" s="43">
        <v>447.93741</v>
      </c>
      <c r="CF36" s="43">
        <v>10.9977</v>
      </c>
      <c r="CG36" s="43">
        <v>142.28020000000001</v>
      </c>
      <c r="CH36" s="43">
        <v>17.362749999999998</v>
      </c>
      <c r="CI36" s="43"/>
      <c r="CJ36" s="43"/>
      <c r="CK36" s="43">
        <v>17.0184</v>
      </c>
      <c r="CL36" s="43">
        <v>4.8386899999999997</v>
      </c>
      <c r="CM36" s="43"/>
      <c r="CN36" s="43"/>
      <c r="CO36" s="43">
        <v>17.07741</v>
      </c>
      <c r="CP36" s="43">
        <v>293.51</v>
      </c>
      <c r="CQ36" s="43"/>
      <c r="CR36" s="43">
        <v>36.936</v>
      </c>
      <c r="CS36" s="43"/>
      <c r="CT36" s="43">
        <v>1.6839999999999999</v>
      </c>
    </row>
    <row r="37" spans="1:98" ht="15.6" x14ac:dyDescent="0.3">
      <c r="A37" s="1"/>
      <c r="B37" s="42" t="s">
        <v>772</v>
      </c>
      <c r="C37" s="43"/>
      <c r="D37" s="43"/>
      <c r="E37" s="43">
        <v>19.925599999999999</v>
      </c>
      <c r="F37" s="43">
        <v>12.597</v>
      </c>
      <c r="G37" s="43"/>
      <c r="H37" s="43"/>
      <c r="I37" s="43"/>
      <c r="J37" s="43"/>
      <c r="K37" s="43"/>
      <c r="L37" s="43">
        <v>25.2529</v>
      </c>
      <c r="M37" s="43">
        <v>14.588100000000001</v>
      </c>
      <c r="N37" s="43">
        <v>12.52</v>
      </c>
      <c r="O37" s="43">
        <v>28.893999999999998</v>
      </c>
      <c r="P37" s="43"/>
      <c r="Q37" s="43"/>
      <c r="R37" s="43">
        <v>51.091999999999999</v>
      </c>
      <c r="S37" s="43"/>
      <c r="T37" s="43">
        <v>36.071199999999997</v>
      </c>
      <c r="U37" s="43"/>
      <c r="V37" s="43">
        <v>9.1</v>
      </c>
      <c r="W37" s="43"/>
      <c r="X37" s="43">
        <v>128.10205999999999</v>
      </c>
      <c r="Y37" s="43"/>
      <c r="Z37" s="43">
        <v>2.9414699999999998</v>
      </c>
      <c r="AA37" s="43"/>
      <c r="AB37" s="43"/>
      <c r="AC37" s="43">
        <v>15.23</v>
      </c>
      <c r="AD37" s="43"/>
      <c r="AE37" s="43"/>
      <c r="AF37" s="43">
        <v>1.1000000000000001</v>
      </c>
      <c r="AG37" s="43"/>
      <c r="AH37" s="43"/>
      <c r="AI37" s="43"/>
      <c r="AJ37" s="43">
        <v>6.2199600000000004</v>
      </c>
      <c r="AK37" s="43"/>
      <c r="AL37" s="43">
        <v>3.7403</v>
      </c>
      <c r="AM37" s="43">
        <v>49.145299999999999</v>
      </c>
      <c r="AN37" s="43">
        <v>123.94222000000001</v>
      </c>
      <c r="AO37" s="43">
        <v>27.868099999999998</v>
      </c>
      <c r="AP37" s="43">
        <v>0.97</v>
      </c>
      <c r="AQ37" s="43">
        <v>125.23</v>
      </c>
      <c r="AR37" s="43"/>
      <c r="AS37" s="43">
        <v>36.773269999999997</v>
      </c>
      <c r="AT37" s="43">
        <v>35.167369999999998</v>
      </c>
      <c r="AU37" s="43"/>
      <c r="AV37" s="43">
        <v>188.17869999999999</v>
      </c>
      <c r="AW37" s="43">
        <v>38.926600000000001</v>
      </c>
      <c r="AX37" s="43"/>
      <c r="AY37" s="43">
        <v>3.5672899999999998</v>
      </c>
      <c r="AZ37" s="43"/>
      <c r="BA37" s="43">
        <v>2.4</v>
      </c>
      <c r="BB37" s="43"/>
      <c r="BC37" s="43">
        <v>69.051209999999998</v>
      </c>
      <c r="BD37" s="43"/>
      <c r="BE37" s="43">
        <v>21</v>
      </c>
      <c r="BF37" s="43"/>
      <c r="BG37" s="43"/>
      <c r="BH37" s="43"/>
      <c r="BI37" s="43">
        <v>18.372779999999999</v>
      </c>
      <c r="BJ37" s="43"/>
      <c r="BK37" s="43">
        <v>5.2223899999999999</v>
      </c>
      <c r="BL37" s="43"/>
      <c r="BM37" s="43">
        <v>6.9509999999999996</v>
      </c>
      <c r="BN37" s="43">
        <v>30.989000000000001</v>
      </c>
      <c r="BO37" s="43">
        <v>2.16</v>
      </c>
      <c r="BP37" s="43">
        <v>144.16703999999999</v>
      </c>
      <c r="BQ37" s="43"/>
      <c r="BR37" s="43">
        <v>5.6715</v>
      </c>
      <c r="BS37" s="43">
        <v>125.51345000000001</v>
      </c>
      <c r="BT37" s="43">
        <v>4.9459600000000004</v>
      </c>
      <c r="BU37" s="43"/>
      <c r="BV37" s="43">
        <v>35.370100000000001</v>
      </c>
      <c r="BW37" s="43">
        <v>4.0273599999999998</v>
      </c>
      <c r="BX37" s="43"/>
      <c r="BY37" s="43"/>
      <c r="BZ37" s="43">
        <v>3.0356000000000001</v>
      </c>
      <c r="CA37" s="43">
        <v>25.255880000000001</v>
      </c>
      <c r="CB37" s="43">
        <v>1.3720000000000001</v>
      </c>
      <c r="CC37" s="43">
        <v>0.68</v>
      </c>
      <c r="CD37" s="43">
        <v>22.800940000000001</v>
      </c>
      <c r="CE37" s="43">
        <v>460.51512000000002</v>
      </c>
      <c r="CF37" s="43">
        <v>11.140499999999999</v>
      </c>
      <c r="CG37" s="43">
        <v>139.52459999999999</v>
      </c>
      <c r="CH37" s="43">
        <v>17.854310000000002</v>
      </c>
      <c r="CI37" s="43"/>
      <c r="CJ37" s="43"/>
      <c r="CK37" s="43">
        <v>16.779499999999999</v>
      </c>
      <c r="CL37" s="43">
        <v>4.9204999999999997</v>
      </c>
      <c r="CM37" s="43"/>
      <c r="CN37" s="43"/>
      <c r="CO37" s="43">
        <v>17.589300000000001</v>
      </c>
      <c r="CP37" s="43">
        <v>295.88</v>
      </c>
      <c r="CQ37" s="43"/>
      <c r="CR37" s="43">
        <v>36.365000000000002</v>
      </c>
      <c r="CS37" s="43"/>
      <c r="CT37" s="43">
        <v>2.113</v>
      </c>
    </row>
    <row r="38" spans="1:98" ht="15.6" x14ac:dyDescent="0.3">
      <c r="A38" s="1"/>
      <c r="B38" s="42" t="s">
        <v>773</v>
      </c>
      <c r="C38" s="43"/>
      <c r="D38" s="43"/>
      <c r="E38" s="43">
        <v>19.817499999999999</v>
      </c>
      <c r="F38" s="43">
        <v>12.446</v>
      </c>
      <c r="G38" s="43"/>
      <c r="H38" s="43"/>
      <c r="I38" s="43"/>
      <c r="J38" s="43"/>
      <c r="K38" s="43"/>
      <c r="L38" s="43">
        <v>25.5473</v>
      </c>
      <c r="M38" s="43">
        <v>14.3992</v>
      </c>
      <c r="N38" s="43">
        <v>12.46</v>
      </c>
      <c r="O38" s="43">
        <v>29.472000000000001</v>
      </c>
      <c r="P38" s="43"/>
      <c r="Q38" s="43"/>
      <c r="R38" s="43">
        <v>51.024000000000001</v>
      </c>
      <c r="S38" s="43"/>
      <c r="T38" s="43">
        <v>44.4893</v>
      </c>
      <c r="U38" s="43"/>
      <c r="V38" s="43">
        <v>8.9</v>
      </c>
      <c r="W38" s="43"/>
      <c r="X38" s="43">
        <v>106.08184</v>
      </c>
      <c r="Y38" s="43"/>
      <c r="Z38" s="43">
        <v>3.6155200000000001</v>
      </c>
      <c r="AA38" s="43"/>
      <c r="AB38" s="43"/>
      <c r="AC38" s="43">
        <v>14.57</v>
      </c>
      <c r="AD38" s="43"/>
      <c r="AE38" s="43"/>
      <c r="AF38" s="43">
        <v>1.1000000000000001</v>
      </c>
      <c r="AG38" s="43"/>
      <c r="AH38" s="43"/>
      <c r="AI38" s="43"/>
      <c r="AJ38" s="43">
        <v>6.1652199999999997</v>
      </c>
      <c r="AK38" s="43"/>
      <c r="AL38" s="43">
        <v>3.7599</v>
      </c>
      <c r="AM38" s="43">
        <v>49.605800000000002</v>
      </c>
      <c r="AN38" s="43">
        <v>124.13753</v>
      </c>
      <c r="AO38" s="43">
        <v>28.0991</v>
      </c>
      <c r="AP38" s="43">
        <v>0.6</v>
      </c>
      <c r="AQ38" s="43">
        <v>125.83</v>
      </c>
      <c r="AR38" s="43"/>
      <c r="AS38" s="43">
        <v>34.936570000000003</v>
      </c>
      <c r="AT38" s="43">
        <v>34.87462</v>
      </c>
      <c r="AU38" s="43"/>
      <c r="AV38" s="43">
        <v>186.35793000000001</v>
      </c>
      <c r="AW38" s="43">
        <v>38.9373</v>
      </c>
      <c r="AX38" s="43"/>
      <c r="AY38" s="43">
        <v>3.2917900000000002</v>
      </c>
      <c r="AZ38" s="43"/>
      <c r="BA38" s="43">
        <v>2.4</v>
      </c>
      <c r="BB38" s="43"/>
      <c r="BC38" s="43">
        <v>69.076499999999996</v>
      </c>
      <c r="BD38" s="43"/>
      <c r="BE38" s="43">
        <v>21</v>
      </c>
      <c r="BF38" s="43"/>
      <c r="BG38" s="43"/>
      <c r="BH38" s="43"/>
      <c r="BI38" s="43">
        <v>18.343520000000002</v>
      </c>
      <c r="BJ38" s="43"/>
      <c r="BK38" s="43">
        <v>5.4516099999999996</v>
      </c>
      <c r="BL38" s="43"/>
      <c r="BM38" s="43">
        <v>6.6749999999999998</v>
      </c>
      <c r="BN38" s="43">
        <v>33.817999999999998</v>
      </c>
      <c r="BO38" s="43">
        <v>2.13</v>
      </c>
      <c r="BP38" s="43">
        <v>143.70760000000001</v>
      </c>
      <c r="BQ38" s="43"/>
      <c r="BR38" s="43">
        <v>5.6462000000000003</v>
      </c>
      <c r="BS38" s="43">
        <v>126.60415999999999</v>
      </c>
      <c r="BT38" s="43">
        <v>5.4274699999999996</v>
      </c>
      <c r="BU38" s="43"/>
      <c r="BV38" s="43">
        <v>35.769100000000002</v>
      </c>
      <c r="BW38" s="43">
        <v>3.8865599999999998</v>
      </c>
      <c r="BX38" s="43"/>
      <c r="BY38" s="43"/>
      <c r="BZ38" s="43">
        <v>3.0992999999999999</v>
      </c>
      <c r="CA38" s="43">
        <v>25.24117</v>
      </c>
      <c r="CB38" s="43">
        <v>1.3528</v>
      </c>
      <c r="CC38" s="43">
        <v>0.68</v>
      </c>
      <c r="CD38" s="43">
        <v>23.166589999999999</v>
      </c>
      <c r="CE38" s="43">
        <v>460.92466999999999</v>
      </c>
      <c r="CF38" s="43">
        <v>11.5342</v>
      </c>
      <c r="CG38" s="43">
        <v>145.05609999999999</v>
      </c>
      <c r="CH38" s="43">
        <v>17.4739</v>
      </c>
      <c r="CI38" s="43"/>
      <c r="CJ38" s="43"/>
      <c r="CK38" s="43">
        <v>16.998899999999999</v>
      </c>
      <c r="CL38" s="43">
        <v>5.3327</v>
      </c>
      <c r="CM38" s="43"/>
      <c r="CN38" s="43"/>
      <c r="CO38" s="43">
        <v>17.597049999999999</v>
      </c>
      <c r="CP38" s="43">
        <v>295.64</v>
      </c>
      <c r="CQ38" s="43"/>
      <c r="CR38" s="43">
        <v>36.107999999999997</v>
      </c>
      <c r="CS38" s="43"/>
      <c r="CT38" s="43">
        <v>3.9569999999999999</v>
      </c>
    </row>
    <row r="39" spans="1:98" ht="15.6" x14ac:dyDescent="0.3">
      <c r="A39" s="1"/>
      <c r="B39" s="42" t="s">
        <v>774</v>
      </c>
      <c r="C39" s="43"/>
      <c r="D39" s="43"/>
      <c r="E39" s="43">
        <v>20.2685</v>
      </c>
      <c r="F39" s="43">
        <v>12.435</v>
      </c>
      <c r="G39" s="43"/>
      <c r="H39" s="43"/>
      <c r="I39" s="43"/>
      <c r="J39" s="43"/>
      <c r="K39" s="43"/>
      <c r="L39" s="43">
        <v>25.6418</v>
      </c>
      <c r="M39" s="43">
        <v>14.3256</v>
      </c>
      <c r="N39" s="43">
        <v>12.62</v>
      </c>
      <c r="O39" s="43">
        <v>29.22</v>
      </c>
      <c r="P39" s="43"/>
      <c r="Q39" s="43"/>
      <c r="R39" s="43">
        <v>50.497</v>
      </c>
      <c r="S39" s="43"/>
      <c r="T39" s="43">
        <v>45.026400000000002</v>
      </c>
      <c r="U39" s="43"/>
      <c r="V39" s="43">
        <v>8.5</v>
      </c>
      <c r="W39" s="43"/>
      <c r="X39" s="43">
        <v>146.58389</v>
      </c>
      <c r="Y39" s="43"/>
      <c r="Z39" s="43">
        <v>3.6304400000000001</v>
      </c>
      <c r="AA39" s="43"/>
      <c r="AB39" s="43"/>
      <c r="AC39" s="43">
        <v>14.36</v>
      </c>
      <c r="AD39" s="43"/>
      <c r="AE39" s="43"/>
      <c r="AF39" s="43">
        <v>1.1000000000000001</v>
      </c>
      <c r="AG39" s="43"/>
      <c r="AH39" s="43"/>
      <c r="AI39" s="43"/>
      <c r="AJ39" s="43">
        <v>6.4605899999999998</v>
      </c>
      <c r="AK39" s="43"/>
      <c r="AL39" s="43">
        <v>3.7772000000000001</v>
      </c>
      <c r="AM39" s="43">
        <v>50.369700000000002</v>
      </c>
      <c r="AN39" s="43">
        <v>123.17608</v>
      </c>
      <c r="AO39" s="43">
        <v>28.127400000000002</v>
      </c>
      <c r="AP39" s="43">
        <v>0.23</v>
      </c>
      <c r="AQ39" s="43">
        <v>127.25</v>
      </c>
      <c r="AR39" s="43"/>
      <c r="AS39" s="43">
        <v>34.269329999999997</v>
      </c>
      <c r="AT39" s="43">
        <v>35.400700000000001</v>
      </c>
      <c r="AU39" s="43"/>
      <c r="AV39" s="43">
        <v>185.52305999999999</v>
      </c>
      <c r="AW39" s="43">
        <v>37.849800000000002</v>
      </c>
      <c r="AX39" s="43"/>
      <c r="AY39" s="43">
        <v>2.8866700000000001</v>
      </c>
      <c r="AZ39" s="43"/>
      <c r="BA39" s="43">
        <v>2.2999999999999998</v>
      </c>
      <c r="BB39" s="43"/>
      <c r="BC39" s="43">
        <v>69.13</v>
      </c>
      <c r="BD39" s="43"/>
      <c r="BE39" s="43">
        <v>21</v>
      </c>
      <c r="BF39" s="43"/>
      <c r="BG39" s="43"/>
      <c r="BH39" s="43"/>
      <c r="BI39" s="43">
        <v>18.296569999999999</v>
      </c>
      <c r="BJ39" s="43"/>
      <c r="BK39" s="43">
        <v>5.4860899999999999</v>
      </c>
      <c r="BL39" s="43"/>
      <c r="BM39" s="43">
        <v>6.984</v>
      </c>
      <c r="BN39" s="43">
        <v>33.243000000000002</v>
      </c>
      <c r="BO39" s="43">
        <v>2.09</v>
      </c>
      <c r="BP39" s="43">
        <v>143.52964</v>
      </c>
      <c r="BQ39" s="43"/>
      <c r="BR39" s="43">
        <v>5.0103</v>
      </c>
      <c r="BS39" s="43">
        <v>126.52566</v>
      </c>
      <c r="BT39" s="43">
        <v>5.6288099999999996</v>
      </c>
      <c r="BU39" s="43"/>
      <c r="BV39" s="43">
        <v>35.964500000000001</v>
      </c>
      <c r="BW39" s="43">
        <v>3.9036599999999999</v>
      </c>
      <c r="BX39" s="43"/>
      <c r="BY39" s="43"/>
      <c r="BZ39" s="43">
        <v>3.1568000000000001</v>
      </c>
      <c r="CA39" s="43">
        <v>25.29579</v>
      </c>
      <c r="CB39" s="43">
        <v>1.3498000000000001</v>
      </c>
      <c r="CC39" s="43">
        <v>0.7</v>
      </c>
      <c r="CD39" s="43">
        <v>23.5212</v>
      </c>
      <c r="CE39" s="43">
        <v>446.72806000000003</v>
      </c>
      <c r="CF39" s="43">
        <v>11.7217</v>
      </c>
      <c r="CG39" s="43">
        <v>143.0702</v>
      </c>
      <c r="CH39" s="43">
        <v>16.971109999999999</v>
      </c>
      <c r="CI39" s="43"/>
      <c r="CJ39" s="43"/>
      <c r="CK39" s="43">
        <v>17.256799999999998</v>
      </c>
      <c r="CL39" s="43">
        <v>5.3803400000000003</v>
      </c>
      <c r="CM39" s="43"/>
      <c r="CN39" s="43"/>
      <c r="CO39" s="43">
        <v>17.490030000000001</v>
      </c>
      <c r="CP39" s="43">
        <v>293.16000000000003</v>
      </c>
      <c r="CQ39" s="43"/>
      <c r="CR39" s="43">
        <v>36.509</v>
      </c>
      <c r="CS39" s="43"/>
      <c r="CT39" s="43">
        <v>8.3070000000000004</v>
      </c>
    </row>
    <row r="40" spans="1:98" ht="15.6" x14ac:dyDescent="0.3">
      <c r="A40" s="1"/>
      <c r="B40" s="42" t="s">
        <v>775</v>
      </c>
      <c r="C40" s="43"/>
      <c r="D40" s="43"/>
      <c r="E40" s="43">
        <v>20.264700000000001</v>
      </c>
      <c r="F40" s="43">
        <v>11.776999999999999</v>
      </c>
      <c r="G40" s="43"/>
      <c r="H40" s="43"/>
      <c r="I40" s="43"/>
      <c r="J40" s="43"/>
      <c r="K40" s="43"/>
      <c r="L40" s="43">
        <v>25.8459</v>
      </c>
      <c r="M40" s="43">
        <v>14.1899</v>
      </c>
      <c r="N40" s="43">
        <v>12.09</v>
      </c>
      <c r="O40" s="43">
        <v>29.826000000000001</v>
      </c>
      <c r="P40" s="43"/>
      <c r="Q40" s="43"/>
      <c r="R40" s="43">
        <v>50.639000000000003</v>
      </c>
      <c r="S40" s="43"/>
      <c r="T40" s="43">
        <v>43.763199999999998</v>
      </c>
      <c r="U40" s="43"/>
      <c r="V40" s="43">
        <v>9.1999999999999993</v>
      </c>
      <c r="W40" s="43"/>
      <c r="X40" s="43">
        <v>53.59102</v>
      </c>
      <c r="Y40" s="43"/>
      <c r="Z40" s="43">
        <v>3.1467299999999998</v>
      </c>
      <c r="AA40" s="43"/>
      <c r="AB40" s="43"/>
      <c r="AC40" s="43">
        <v>13.8</v>
      </c>
      <c r="AD40" s="43"/>
      <c r="AE40" s="43"/>
      <c r="AF40" s="43">
        <v>1.3</v>
      </c>
      <c r="AG40" s="43"/>
      <c r="AH40" s="43"/>
      <c r="AI40" s="43"/>
      <c r="AJ40" s="43">
        <v>6.2238600000000002</v>
      </c>
      <c r="AK40" s="43"/>
      <c r="AL40" s="43">
        <v>3.7284999999999999</v>
      </c>
      <c r="AM40" s="43">
        <v>52.090699999999998</v>
      </c>
      <c r="AN40" s="43">
        <v>124.28</v>
      </c>
      <c r="AO40" s="43">
        <v>28.0045</v>
      </c>
      <c r="AP40" s="43">
        <v>0.37</v>
      </c>
      <c r="AQ40" s="43">
        <v>127.19</v>
      </c>
      <c r="AR40" s="43"/>
      <c r="AS40" s="43">
        <v>33.06514</v>
      </c>
      <c r="AT40" s="43">
        <v>35.042870000000001</v>
      </c>
      <c r="AU40" s="43"/>
      <c r="AV40" s="43">
        <v>186.86806000000001</v>
      </c>
      <c r="AW40" s="43">
        <v>37.845300000000002</v>
      </c>
      <c r="AX40" s="43"/>
      <c r="AY40" s="43">
        <v>2.88456</v>
      </c>
      <c r="AZ40" s="43"/>
      <c r="BA40" s="43">
        <v>2.4</v>
      </c>
      <c r="BB40" s="43"/>
      <c r="BC40" s="43">
        <v>69.249520000000004</v>
      </c>
      <c r="BD40" s="43"/>
      <c r="BE40" s="43">
        <v>21</v>
      </c>
      <c r="BF40" s="43"/>
      <c r="BG40" s="43"/>
      <c r="BH40" s="43"/>
      <c r="BI40" s="43">
        <v>18.16638</v>
      </c>
      <c r="BJ40" s="43"/>
      <c r="BK40" s="43">
        <v>5.1908300000000001</v>
      </c>
      <c r="BL40" s="43"/>
      <c r="BM40" s="43">
        <v>6.8120000000000003</v>
      </c>
      <c r="BN40" s="43">
        <v>35.276000000000003</v>
      </c>
      <c r="BO40" s="43">
        <v>2.0499999999999998</v>
      </c>
      <c r="BP40" s="43">
        <v>145.19828000000001</v>
      </c>
      <c r="BQ40" s="43"/>
      <c r="BR40" s="43">
        <v>3.7014999999999998</v>
      </c>
      <c r="BS40" s="43">
        <v>125.20549</v>
      </c>
      <c r="BT40" s="43">
        <v>4.7001400000000002</v>
      </c>
      <c r="BU40" s="43"/>
      <c r="BV40" s="43">
        <v>35.292299999999997</v>
      </c>
      <c r="BW40" s="43">
        <v>4.3754099999999996</v>
      </c>
      <c r="BX40" s="43"/>
      <c r="BY40" s="43"/>
      <c r="BZ40" s="43">
        <v>3.3043999999999998</v>
      </c>
      <c r="CA40" s="43">
        <v>25.25412</v>
      </c>
      <c r="CB40" s="43">
        <v>1.3642000000000001</v>
      </c>
      <c r="CC40" s="43">
        <v>0.66</v>
      </c>
      <c r="CD40" s="43">
        <v>23.471609999999998</v>
      </c>
      <c r="CE40" s="43">
        <v>455.59566999999998</v>
      </c>
      <c r="CF40" s="43">
        <v>11.7841</v>
      </c>
      <c r="CG40" s="43">
        <v>134.22479999999999</v>
      </c>
      <c r="CH40" s="43">
        <v>16.727900000000002</v>
      </c>
      <c r="CI40" s="43"/>
      <c r="CJ40" s="43"/>
      <c r="CK40" s="43">
        <v>18.913599999999999</v>
      </c>
      <c r="CL40" s="43">
        <v>5.37188</v>
      </c>
      <c r="CM40" s="43"/>
      <c r="CN40" s="43"/>
      <c r="CO40" s="43">
        <v>17.007110000000001</v>
      </c>
      <c r="CP40" s="43">
        <v>293.06</v>
      </c>
      <c r="CQ40" s="43"/>
      <c r="CR40" s="43">
        <v>33.003999999999998</v>
      </c>
      <c r="CS40" s="43"/>
      <c r="CT40" s="43">
        <v>13.526</v>
      </c>
    </row>
    <row r="41" spans="1:98" ht="15.6" x14ac:dyDescent="0.3">
      <c r="A41" s="1"/>
      <c r="B41" s="42" t="s">
        <v>776</v>
      </c>
      <c r="C41" s="43"/>
      <c r="D41" s="43"/>
      <c r="E41" s="43">
        <v>19.298300000000001</v>
      </c>
      <c r="F41" s="43">
        <v>11.111000000000001</v>
      </c>
      <c r="G41" s="43"/>
      <c r="H41" s="43"/>
      <c r="I41" s="43"/>
      <c r="J41" s="43"/>
      <c r="K41" s="43"/>
      <c r="L41" s="43">
        <v>26.070399999999999</v>
      </c>
      <c r="M41" s="43">
        <v>14.0425</v>
      </c>
      <c r="N41" s="43">
        <v>12.56</v>
      </c>
      <c r="O41" s="43">
        <v>29.32</v>
      </c>
      <c r="P41" s="43"/>
      <c r="Q41" s="43"/>
      <c r="R41" s="43">
        <v>50.720999999999997</v>
      </c>
      <c r="S41" s="43"/>
      <c r="T41" s="43">
        <v>48.941899999999997</v>
      </c>
      <c r="U41" s="43"/>
      <c r="V41" s="43">
        <v>9.1999999999999993</v>
      </c>
      <c r="W41" s="43"/>
      <c r="X41" s="43">
        <v>44.567810000000001</v>
      </c>
      <c r="Y41" s="43"/>
      <c r="Z41" s="43">
        <v>4.1509</v>
      </c>
      <c r="AA41" s="43"/>
      <c r="AB41" s="43"/>
      <c r="AC41" s="43">
        <v>14.04</v>
      </c>
      <c r="AD41" s="43"/>
      <c r="AE41" s="43"/>
      <c r="AF41" s="43">
        <v>1.3</v>
      </c>
      <c r="AG41" s="43"/>
      <c r="AH41" s="43"/>
      <c r="AI41" s="43"/>
      <c r="AJ41" s="43">
        <v>5.8655799999999996</v>
      </c>
      <c r="AK41" s="43"/>
      <c r="AL41" s="43">
        <v>3.6364000000000001</v>
      </c>
      <c r="AM41" s="43">
        <v>51.184899999999999</v>
      </c>
      <c r="AN41" s="43">
        <v>125.76661</v>
      </c>
      <c r="AO41" s="43">
        <v>27.580200000000001</v>
      </c>
      <c r="AP41" s="43">
        <v>0.4</v>
      </c>
      <c r="AQ41" s="43">
        <v>125.97</v>
      </c>
      <c r="AR41" s="43"/>
      <c r="AS41" s="43">
        <v>35.143810000000002</v>
      </c>
      <c r="AT41" s="43">
        <v>34.461750000000002</v>
      </c>
      <c r="AU41" s="43"/>
      <c r="AV41" s="43">
        <v>186.49451999999999</v>
      </c>
      <c r="AW41" s="43">
        <v>36.438099999999999</v>
      </c>
      <c r="AX41" s="43"/>
      <c r="AY41" s="43">
        <v>3.2846199999999999</v>
      </c>
      <c r="AZ41" s="43"/>
      <c r="BA41" s="43">
        <v>2.4</v>
      </c>
      <c r="BB41" s="43"/>
      <c r="BC41" s="43">
        <v>69.295230000000004</v>
      </c>
      <c r="BD41" s="43"/>
      <c r="BE41" s="43">
        <v>21</v>
      </c>
      <c r="BF41" s="43"/>
      <c r="BG41" s="43"/>
      <c r="BH41" s="43"/>
      <c r="BI41" s="43">
        <v>18.592890000000001</v>
      </c>
      <c r="BJ41" s="43"/>
      <c r="BK41" s="43">
        <v>5.3136900000000002</v>
      </c>
      <c r="BL41" s="43"/>
      <c r="BM41" s="43">
        <v>6.9509999999999996</v>
      </c>
      <c r="BN41" s="43">
        <v>39.472000000000001</v>
      </c>
      <c r="BO41" s="43">
        <v>1.98</v>
      </c>
      <c r="BP41" s="43">
        <v>144.68921</v>
      </c>
      <c r="BQ41" s="43"/>
      <c r="BR41" s="43">
        <v>3.2646000000000002</v>
      </c>
      <c r="BS41" s="43">
        <v>125.37379</v>
      </c>
      <c r="BT41" s="43">
        <v>5.6468600000000002</v>
      </c>
      <c r="BU41" s="43"/>
      <c r="BV41" s="43">
        <v>34.968400000000003</v>
      </c>
      <c r="BW41" s="43">
        <v>3.85894</v>
      </c>
      <c r="BX41" s="43"/>
      <c r="BY41" s="43"/>
      <c r="BZ41" s="43">
        <v>3.6008</v>
      </c>
      <c r="CA41" s="43">
        <v>25.0792</v>
      </c>
      <c r="CB41" s="43">
        <v>1.3668</v>
      </c>
      <c r="CC41" s="43">
        <v>0.62</v>
      </c>
      <c r="CD41" s="43">
        <v>22.520810000000001</v>
      </c>
      <c r="CE41" s="43">
        <v>456.45871</v>
      </c>
      <c r="CF41" s="43">
        <v>11.6228</v>
      </c>
      <c r="CG41" s="43">
        <v>145.69300000000001</v>
      </c>
      <c r="CH41" s="43">
        <v>17.387180000000001</v>
      </c>
      <c r="CI41" s="43"/>
      <c r="CJ41" s="43"/>
      <c r="CK41" s="43">
        <v>18.110499999999998</v>
      </c>
      <c r="CL41" s="43">
        <v>5.4017299999999997</v>
      </c>
      <c r="CM41" s="43"/>
      <c r="CN41" s="43"/>
      <c r="CO41" s="43">
        <v>16.662800000000001</v>
      </c>
      <c r="CP41" s="43">
        <v>293.17</v>
      </c>
      <c r="CQ41" s="43"/>
      <c r="CR41" s="43">
        <v>33.872</v>
      </c>
      <c r="CS41" s="43"/>
      <c r="CT41" s="43">
        <v>20.22</v>
      </c>
    </row>
    <row r="42" spans="1:98" ht="15.6" x14ac:dyDescent="0.3">
      <c r="A42" s="1"/>
      <c r="B42" s="42" t="s">
        <v>777</v>
      </c>
      <c r="C42" s="43"/>
      <c r="D42" s="43"/>
      <c r="E42" s="43">
        <v>19.238499999999998</v>
      </c>
      <c r="F42" s="43">
        <v>10.128</v>
      </c>
      <c r="G42" s="43"/>
      <c r="H42" s="43"/>
      <c r="I42" s="43"/>
      <c r="J42" s="43"/>
      <c r="K42" s="43"/>
      <c r="L42" s="43">
        <v>25.1419</v>
      </c>
      <c r="M42" s="43">
        <v>14.8766</v>
      </c>
      <c r="N42" s="43">
        <v>12.67</v>
      </c>
      <c r="O42" s="43">
        <v>29.591999999999999</v>
      </c>
      <c r="P42" s="43"/>
      <c r="Q42" s="43"/>
      <c r="R42" s="43">
        <v>50.311</v>
      </c>
      <c r="S42" s="43"/>
      <c r="T42" s="43">
        <v>42.284500000000001</v>
      </c>
      <c r="U42" s="43"/>
      <c r="V42" s="43">
        <v>9.5</v>
      </c>
      <c r="W42" s="43"/>
      <c r="X42" s="43">
        <v>48.886800000000001</v>
      </c>
      <c r="Y42" s="43"/>
      <c r="Z42" s="43">
        <v>4.2577999999999996</v>
      </c>
      <c r="AA42" s="43"/>
      <c r="AB42" s="43"/>
      <c r="AC42" s="43">
        <v>14.18</v>
      </c>
      <c r="AD42" s="43"/>
      <c r="AE42" s="43"/>
      <c r="AF42" s="43">
        <v>1.4</v>
      </c>
      <c r="AG42" s="43"/>
      <c r="AH42" s="43"/>
      <c r="AI42" s="43"/>
      <c r="AJ42" s="43">
        <v>5.3594600000000003</v>
      </c>
      <c r="AK42" s="43"/>
      <c r="AL42" s="43">
        <v>3.5911</v>
      </c>
      <c r="AM42" s="43">
        <v>51.127299999999998</v>
      </c>
      <c r="AN42" s="43">
        <v>122.54771</v>
      </c>
      <c r="AO42" s="43">
        <v>27.0139</v>
      </c>
      <c r="AP42" s="43">
        <v>0.41</v>
      </c>
      <c r="AQ42" s="43">
        <v>128.03</v>
      </c>
      <c r="AR42" s="43"/>
      <c r="AS42" s="43">
        <v>34.885449999999999</v>
      </c>
      <c r="AT42" s="43">
        <v>33.180039999999998</v>
      </c>
      <c r="AU42" s="43"/>
      <c r="AV42" s="43">
        <v>188.92431999999999</v>
      </c>
      <c r="AW42" s="43">
        <v>35.7121</v>
      </c>
      <c r="AX42" s="43"/>
      <c r="AY42" s="43">
        <v>3.2804899999999999</v>
      </c>
      <c r="AZ42" s="43"/>
      <c r="BA42" s="43">
        <v>2.5</v>
      </c>
      <c r="BB42" s="43"/>
      <c r="BC42" s="43">
        <v>70.234989999999996</v>
      </c>
      <c r="BD42" s="43"/>
      <c r="BE42" s="43">
        <v>21</v>
      </c>
      <c r="BF42" s="43"/>
      <c r="BG42" s="43"/>
      <c r="BH42" s="43"/>
      <c r="BI42" s="43">
        <v>18.20036</v>
      </c>
      <c r="BJ42" s="43"/>
      <c r="BK42" s="43">
        <v>5.3400800000000004</v>
      </c>
      <c r="BL42" s="43"/>
      <c r="BM42" s="43">
        <v>6.891</v>
      </c>
      <c r="BN42" s="43">
        <v>38.631</v>
      </c>
      <c r="BO42" s="43">
        <v>2.0499999999999998</v>
      </c>
      <c r="BP42" s="43">
        <v>144.74131</v>
      </c>
      <c r="BQ42" s="43"/>
      <c r="BR42" s="43">
        <v>4.5979999999999999</v>
      </c>
      <c r="BS42" s="43">
        <v>122.23851999999999</v>
      </c>
      <c r="BT42" s="43">
        <v>4.8934699999999998</v>
      </c>
      <c r="BU42" s="43"/>
      <c r="BV42" s="43">
        <v>34.214500000000001</v>
      </c>
      <c r="BW42" s="43">
        <v>3.6508500000000002</v>
      </c>
      <c r="BX42" s="43"/>
      <c r="BY42" s="43"/>
      <c r="BZ42" s="43">
        <v>3.8809999999999998</v>
      </c>
      <c r="CA42" s="43">
        <v>25.043060000000001</v>
      </c>
      <c r="CB42" s="43">
        <v>1.3903000000000001</v>
      </c>
      <c r="CC42" s="43">
        <v>0.67</v>
      </c>
      <c r="CD42" s="43">
        <v>21.370049999999999</v>
      </c>
      <c r="CE42" s="43">
        <v>448.98048999999997</v>
      </c>
      <c r="CF42" s="43">
        <v>11.221500000000001</v>
      </c>
      <c r="CG42" s="43">
        <v>146.92840000000001</v>
      </c>
      <c r="CH42" s="43">
        <v>17.775169999999999</v>
      </c>
      <c r="CI42" s="43"/>
      <c r="CJ42" s="43"/>
      <c r="CK42" s="43">
        <v>18.520700000000001</v>
      </c>
      <c r="CL42" s="43">
        <v>5.2374099999999997</v>
      </c>
      <c r="CM42" s="43"/>
      <c r="CN42" s="43"/>
      <c r="CO42" s="43">
        <v>15.33962</v>
      </c>
      <c r="CP42" s="43">
        <v>286.51</v>
      </c>
      <c r="CQ42" s="43"/>
      <c r="CR42" s="43">
        <v>35.744999999999997</v>
      </c>
      <c r="CS42" s="43"/>
      <c r="CT42" s="43">
        <v>22.724</v>
      </c>
    </row>
    <row r="43" spans="1:98" ht="15.6" x14ac:dyDescent="0.3">
      <c r="A43" s="1"/>
      <c r="B43" s="42" t="s">
        <v>778</v>
      </c>
      <c r="C43" s="43"/>
      <c r="D43" s="43"/>
      <c r="E43" s="43">
        <v>14.540100000000001</v>
      </c>
      <c r="F43" s="43">
        <v>10.461</v>
      </c>
      <c r="G43" s="43"/>
      <c r="H43" s="43"/>
      <c r="I43" s="43"/>
      <c r="J43" s="43"/>
      <c r="K43" s="43"/>
      <c r="L43" s="43">
        <v>25.350999999999999</v>
      </c>
      <c r="M43" s="43">
        <v>14.966799999999999</v>
      </c>
      <c r="N43" s="43">
        <v>12.97</v>
      </c>
      <c r="O43" s="43">
        <v>27.44</v>
      </c>
      <c r="P43" s="43"/>
      <c r="Q43" s="43"/>
      <c r="R43" s="43">
        <v>50.442</v>
      </c>
      <c r="S43" s="43"/>
      <c r="T43" s="43">
        <v>43.864899999999999</v>
      </c>
      <c r="U43" s="43"/>
      <c r="V43" s="43">
        <v>9.8000000000000007</v>
      </c>
      <c r="W43" s="43"/>
      <c r="X43" s="43">
        <v>44.757980000000003</v>
      </c>
      <c r="Y43" s="43"/>
      <c r="Z43" s="43">
        <v>4.4112600000000004</v>
      </c>
      <c r="AA43" s="43"/>
      <c r="AB43" s="43"/>
      <c r="AC43" s="43">
        <v>15.39</v>
      </c>
      <c r="AD43" s="43"/>
      <c r="AE43" s="43"/>
      <c r="AF43" s="43">
        <v>1.3</v>
      </c>
      <c r="AG43" s="43"/>
      <c r="AH43" s="43"/>
      <c r="AI43" s="43"/>
      <c r="AJ43" s="43">
        <v>5.4161799999999998</v>
      </c>
      <c r="AK43" s="43"/>
      <c r="AL43" s="43">
        <v>3.6861999999999999</v>
      </c>
      <c r="AM43" s="43">
        <v>51.426499999999997</v>
      </c>
      <c r="AN43" s="43">
        <v>123.63873</v>
      </c>
      <c r="AO43" s="43">
        <v>25.863199999999999</v>
      </c>
      <c r="AP43" s="43">
        <v>0.46</v>
      </c>
      <c r="AQ43" s="43">
        <v>127.86</v>
      </c>
      <c r="AR43" s="43"/>
      <c r="AS43" s="43">
        <v>34.495489999999997</v>
      </c>
      <c r="AT43" s="43">
        <v>30.927710000000001</v>
      </c>
      <c r="AU43" s="43"/>
      <c r="AV43" s="43">
        <v>162.69505000000001</v>
      </c>
      <c r="AW43" s="43">
        <v>35.646599999999999</v>
      </c>
      <c r="AX43" s="43"/>
      <c r="AY43" s="43">
        <v>3.0459800000000001</v>
      </c>
      <c r="AZ43" s="43"/>
      <c r="BA43" s="43">
        <v>2.5</v>
      </c>
      <c r="BB43" s="43"/>
      <c r="BC43" s="43">
        <v>60.511270000000003</v>
      </c>
      <c r="BD43" s="43"/>
      <c r="BE43" s="43">
        <v>21</v>
      </c>
      <c r="BF43" s="43"/>
      <c r="BG43" s="43"/>
      <c r="BH43" s="43"/>
      <c r="BI43" s="43">
        <v>18.333960000000001</v>
      </c>
      <c r="BJ43" s="43"/>
      <c r="BK43" s="43">
        <v>5.1703900000000003</v>
      </c>
      <c r="BL43" s="43"/>
      <c r="BM43" s="43">
        <v>6.6870000000000003</v>
      </c>
      <c r="BN43" s="43">
        <v>16.530999999999999</v>
      </c>
      <c r="BO43" s="43">
        <v>1.96</v>
      </c>
      <c r="BP43" s="43">
        <v>147.90966</v>
      </c>
      <c r="BQ43" s="43"/>
      <c r="BR43" s="43">
        <v>4.7709000000000001</v>
      </c>
      <c r="BS43" s="43">
        <v>124.08034000000001</v>
      </c>
      <c r="BT43" s="43">
        <v>3.70655</v>
      </c>
      <c r="BU43" s="43"/>
      <c r="BV43" s="43">
        <v>33.381399999999999</v>
      </c>
      <c r="BW43" s="43">
        <v>3.6075599999999999</v>
      </c>
      <c r="BX43" s="43"/>
      <c r="BY43" s="43"/>
      <c r="BZ43" s="43">
        <v>4.0533999999999999</v>
      </c>
      <c r="CA43" s="43">
        <v>4.2346899999999996</v>
      </c>
      <c r="CB43" s="43">
        <v>1.4136</v>
      </c>
      <c r="CC43" s="43">
        <v>0.67</v>
      </c>
      <c r="CD43" s="43">
        <v>19.887989999999999</v>
      </c>
      <c r="CE43" s="43">
        <v>458.90852000000001</v>
      </c>
      <c r="CF43" s="43">
        <v>10.704800000000001</v>
      </c>
      <c r="CG43" s="43">
        <v>153.126</v>
      </c>
      <c r="CH43" s="43">
        <v>16.624700000000001</v>
      </c>
      <c r="CI43" s="43"/>
      <c r="CJ43" s="43"/>
      <c r="CK43" s="43">
        <v>18.433199999999999</v>
      </c>
      <c r="CL43" s="43">
        <v>4.8691000000000004</v>
      </c>
      <c r="CM43" s="43"/>
      <c r="CN43" s="43"/>
      <c r="CO43" s="43">
        <v>14.53205</v>
      </c>
      <c r="CP43" s="43">
        <v>289.75</v>
      </c>
      <c r="CQ43" s="43"/>
      <c r="CR43" s="43">
        <v>38.909999999999997</v>
      </c>
      <c r="CS43" s="43"/>
      <c r="CT43" s="43">
        <v>23.824999999999999</v>
      </c>
    </row>
    <row r="44" spans="1:98" ht="15.6" x14ac:dyDescent="0.3">
      <c r="A44" s="1"/>
      <c r="B44" s="42" t="s">
        <v>779</v>
      </c>
      <c r="C44" s="43"/>
      <c r="D44" s="43"/>
      <c r="E44" s="43">
        <v>15.223800000000001</v>
      </c>
      <c r="F44" s="43">
        <v>9.9920000000000009</v>
      </c>
      <c r="G44" s="43"/>
      <c r="H44" s="43"/>
      <c r="I44" s="43"/>
      <c r="J44" s="43"/>
      <c r="K44" s="43"/>
      <c r="L44" s="43">
        <v>26.338100000000001</v>
      </c>
      <c r="M44" s="43">
        <v>15.8469</v>
      </c>
      <c r="N44" s="43">
        <v>13.42</v>
      </c>
      <c r="O44" s="43">
        <v>28.934000000000001</v>
      </c>
      <c r="P44" s="43"/>
      <c r="Q44" s="43"/>
      <c r="R44" s="43">
        <v>51.3</v>
      </c>
      <c r="S44" s="43"/>
      <c r="T44" s="43">
        <v>26.808900000000001</v>
      </c>
      <c r="U44" s="43"/>
      <c r="V44" s="43">
        <v>10</v>
      </c>
      <c r="W44" s="43"/>
      <c r="X44" s="43">
        <v>37.652270000000001</v>
      </c>
      <c r="Y44" s="43"/>
      <c r="Z44" s="43">
        <v>4.2600600000000002</v>
      </c>
      <c r="AA44" s="43"/>
      <c r="AB44" s="43"/>
      <c r="AC44" s="43">
        <v>15.91</v>
      </c>
      <c r="AD44" s="43"/>
      <c r="AE44" s="43"/>
      <c r="AF44" s="43">
        <v>1.1000000000000001</v>
      </c>
      <c r="AG44" s="43"/>
      <c r="AH44" s="43"/>
      <c r="AI44" s="43"/>
      <c r="AJ44" s="43">
        <v>4.26905</v>
      </c>
      <c r="AK44" s="43"/>
      <c r="AL44" s="43">
        <v>3.6871</v>
      </c>
      <c r="AM44" s="43">
        <v>51.197299999999998</v>
      </c>
      <c r="AN44" s="43">
        <v>117.34407</v>
      </c>
      <c r="AO44" s="43">
        <v>24.149899999999999</v>
      </c>
      <c r="AP44" s="43">
        <v>0.11</v>
      </c>
      <c r="AQ44" s="43">
        <v>128.25</v>
      </c>
      <c r="AR44" s="43"/>
      <c r="AS44" s="43">
        <v>32.98715</v>
      </c>
      <c r="AT44" s="43">
        <v>31.633130000000001</v>
      </c>
      <c r="AU44" s="43"/>
      <c r="AV44" s="43">
        <v>57.308860000000003</v>
      </c>
      <c r="AW44" s="43">
        <v>34.509</v>
      </c>
      <c r="AX44" s="43"/>
      <c r="AY44" s="43">
        <v>3.09178</v>
      </c>
      <c r="AZ44" s="43"/>
      <c r="BA44" s="43">
        <v>2.5</v>
      </c>
      <c r="BB44" s="43"/>
      <c r="BC44" s="43">
        <v>33.83305</v>
      </c>
      <c r="BD44" s="43"/>
      <c r="BE44" s="43">
        <v>21</v>
      </c>
      <c r="BF44" s="43"/>
      <c r="BG44" s="43"/>
      <c r="BH44" s="43"/>
      <c r="BI44" s="43">
        <v>18.436109999999999</v>
      </c>
      <c r="BJ44" s="43"/>
      <c r="BK44" s="43">
        <v>5.3086099999999998</v>
      </c>
      <c r="BL44" s="43"/>
      <c r="BM44" s="43">
        <v>6.9809999999999999</v>
      </c>
      <c r="BN44" s="43">
        <v>5.7670000000000003</v>
      </c>
      <c r="BO44" s="43">
        <v>1.93</v>
      </c>
      <c r="BP44" s="43">
        <v>147.05269000000001</v>
      </c>
      <c r="BQ44" s="43"/>
      <c r="BR44" s="43">
        <v>4.8521000000000001</v>
      </c>
      <c r="BS44" s="43">
        <v>123.91240999999999</v>
      </c>
      <c r="BT44" s="43">
        <v>8.3938699999999997</v>
      </c>
      <c r="BU44" s="43"/>
      <c r="BV44" s="43">
        <v>28.3629</v>
      </c>
      <c r="BW44" s="43">
        <v>3.8024800000000001</v>
      </c>
      <c r="BX44" s="43"/>
      <c r="BY44" s="43"/>
      <c r="BZ44" s="43">
        <v>4.0289000000000001</v>
      </c>
      <c r="CA44" s="43">
        <v>2.9973900000000002</v>
      </c>
      <c r="CB44" s="43">
        <v>1.4065000000000001</v>
      </c>
      <c r="CC44" s="43">
        <v>0.63</v>
      </c>
      <c r="CD44" s="43">
        <v>18.934329999999999</v>
      </c>
      <c r="CE44" s="43">
        <v>458.67486000000002</v>
      </c>
      <c r="CF44" s="43">
        <v>10.257</v>
      </c>
      <c r="CG44" s="43">
        <v>148.10939999999999</v>
      </c>
      <c r="CH44" s="43">
        <v>15.67497</v>
      </c>
      <c r="CI44" s="43"/>
      <c r="CJ44" s="43"/>
      <c r="CK44" s="43">
        <v>17.2319</v>
      </c>
      <c r="CL44" s="43">
        <v>4.7139499999999996</v>
      </c>
      <c r="CM44" s="43"/>
      <c r="CN44" s="43"/>
      <c r="CO44" s="43">
        <v>13.2781</v>
      </c>
      <c r="CP44" s="43">
        <v>298.66000000000003</v>
      </c>
      <c r="CQ44" s="43"/>
      <c r="CR44" s="43">
        <v>38.805999999999997</v>
      </c>
      <c r="CS44" s="43"/>
      <c r="CT44" s="43">
        <v>19.873999999999999</v>
      </c>
    </row>
    <row r="45" spans="1:98" ht="15.6" x14ac:dyDescent="0.3">
      <c r="A45" s="1"/>
      <c r="B45" s="42" t="s">
        <v>780</v>
      </c>
      <c r="C45" s="43"/>
      <c r="D45" s="43"/>
      <c r="E45" s="43">
        <v>15.241899999999999</v>
      </c>
      <c r="F45" s="43">
        <v>9.3580000000000005</v>
      </c>
      <c r="G45" s="43"/>
      <c r="H45" s="43"/>
      <c r="I45" s="43"/>
      <c r="J45" s="43"/>
      <c r="K45" s="43"/>
      <c r="L45" s="43">
        <v>27.306699999999999</v>
      </c>
      <c r="M45" s="43">
        <v>14.255000000000001</v>
      </c>
      <c r="N45" s="43">
        <v>13.57</v>
      </c>
      <c r="O45" s="43">
        <v>31.9</v>
      </c>
      <c r="P45" s="43"/>
      <c r="Q45" s="43"/>
      <c r="R45" s="43">
        <v>51.828000000000003</v>
      </c>
      <c r="S45" s="43"/>
      <c r="T45" s="43">
        <v>13.9695</v>
      </c>
      <c r="U45" s="43"/>
      <c r="V45" s="43">
        <v>9.9</v>
      </c>
      <c r="W45" s="43"/>
      <c r="X45" s="43">
        <v>36.67183</v>
      </c>
      <c r="Y45" s="43"/>
      <c r="Z45" s="43">
        <v>3.9168400000000001</v>
      </c>
      <c r="AA45" s="43"/>
      <c r="AB45" s="43"/>
      <c r="AC45" s="43">
        <v>16.02</v>
      </c>
      <c r="AD45" s="43"/>
      <c r="AE45" s="43"/>
      <c r="AF45" s="43">
        <v>0.8</v>
      </c>
      <c r="AG45" s="43"/>
      <c r="AH45" s="43"/>
      <c r="AI45" s="43"/>
      <c r="AJ45" s="43">
        <v>4.2895099999999999</v>
      </c>
      <c r="AK45" s="43"/>
      <c r="AL45" s="43">
        <v>3.6103000000000001</v>
      </c>
      <c r="AM45" s="43">
        <v>42.267200000000003</v>
      </c>
      <c r="AN45" s="43">
        <v>115.50778</v>
      </c>
      <c r="AO45" s="43">
        <v>24.276700000000002</v>
      </c>
      <c r="AP45" s="43">
        <v>0.35</v>
      </c>
      <c r="AQ45" s="43">
        <v>126.11</v>
      </c>
      <c r="AR45" s="43"/>
      <c r="AS45" s="43">
        <v>28.344889999999999</v>
      </c>
      <c r="AT45" s="43">
        <v>31.985620000000001</v>
      </c>
      <c r="AU45" s="43"/>
      <c r="AV45" s="43">
        <v>56.651859999999999</v>
      </c>
      <c r="AW45" s="43">
        <v>33.758499999999998</v>
      </c>
      <c r="AX45" s="43"/>
      <c r="AY45" s="43">
        <v>3.0640999999999998</v>
      </c>
      <c r="AZ45" s="43"/>
      <c r="BA45" s="43">
        <v>2.5</v>
      </c>
      <c r="BB45" s="43"/>
      <c r="BC45" s="43">
        <v>32.429659999999998</v>
      </c>
      <c r="BD45" s="43"/>
      <c r="BE45" s="43">
        <v>21</v>
      </c>
      <c r="BF45" s="43"/>
      <c r="BG45" s="43"/>
      <c r="BH45" s="43"/>
      <c r="BI45" s="43">
        <v>18.408329999999999</v>
      </c>
      <c r="BJ45" s="43"/>
      <c r="BK45" s="43">
        <v>5.2933300000000001</v>
      </c>
      <c r="BL45" s="43"/>
      <c r="BM45" s="43">
        <v>6.266</v>
      </c>
      <c r="BN45" s="43">
        <v>5.9420000000000002</v>
      </c>
      <c r="BO45" s="43">
        <v>2.11</v>
      </c>
      <c r="BP45" s="43">
        <v>145.72694000000001</v>
      </c>
      <c r="BQ45" s="43"/>
      <c r="BR45" s="43">
        <v>4.8108000000000004</v>
      </c>
      <c r="BS45" s="43">
        <v>123.09269999999999</v>
      </c>
      <c r="BT45" s="43">
        <v>5.7731000000000003</v>
      </c>
      <c r="BU45" s="43"/>
      <c r="BV45" s="43">
        <v>28.1982</v>
      </c>
      <c r="BW45" s="43">
        <v>3.7406999999999999</v>
      </c>
      <c r="BX45" s="43"/>
      <c r="BY45" s="43"/>
      <c r="BZ45" s="43">
        <v>3.7946</v>
      </c>
      <c r="CA45" s="43">
        <v>3.00041</v>
      </c>
      <c r="CB45" s="43">
        <v>1.4038999999999999</v>
      </c>
      <c r="CC45" s="43">
        <v>0.71</v>
      </c>
      <c r="CD45" s="43">
        <v>18.62689</v>
      </c>
      <c r="CE45" s="43">
        <v>459.09782000000001</v>
      </c>
      <c r="CF45" s="43">
        <v>10.3192</v>
      </c>
      <c r="CG45" s="43">
        <v>149.88339999999999</v>
      </c>
      <c r="CH45" s="43">
        <v>15.09923</v>
      </c>
      <c r="CI45" s="43"/>
      <c r="CJ45" s="43"/>
      <c r="CK45" s="43">
        <v>17.181999999999999</v>
      </c>
      <c r="CL45" s="43">
        <v>4.6830800000000004</v>
      </c>
      <c r="CM45" s="43"/>
      <c r="CN45" s="43"/>
      <c r="CO45" s="43">
        <v>12.417160000000001</v>
      </c>
      <c r="CP45" s="43">
        <v>291.5</v>
      </c>
      <c r="CQ45" s="43"/>
      <c r="CR45" s="43">
        <v>37.554000000000002</v>
      </c>
      <c r="CS45" s="43"/>
      <c r="CT45" s="43">
        <v>12.6</v>
      </c>
    </row>
    <row r="46" spans="1:98" ht="15.6" x14ac:dyDescent="0.3">
      <c r="A46" s="1"/>
      <c r="B46" s="42" t="s">
        <v>781</v>
      </c>
      <c r="C46" s="43"/>
      <c r="D46" s="43"/>
      <c r="E46" s="43">
        <v>14.641</v>
      </c>
      <c r="F46" s="43">
        <v>10.334</v>
      </c>
      <c r="G46" s="43"/>
      <c r="H46" s="43"/>
      <c r="I46" s="43"/>
      <c r="J46" s="43"/>
      <c r="K46" s="43"/>
      <c r="L46" s="43">
        <v>27.331800000000001</v>
      </c>
      <c r="M46" s="43">
        <v>13.4322</v>
      </c>
      <c r="N46" s="43">
        <v>13.3</v>
      </c>
      <c r="O46" s="43">
        <v>32.124000000000002</v>
      </c>
      <c r="P46" s="43"/>
      <c r="Q46" s="43"/>
      <c r="R46" s="43">
        <v>51.764000000000003</v>
      </c>
      <c r="S46" s="43"/>
      <c r="T46" s="43">
        <v>12.0473</v>
      </c>
      <c r="U46" s="43"/>
      <c r="V46" s="43">
        <v>9.5</v>
      </c>
      <c r="W46" s="43"/>
      <c r="X46" s="43">
        <v>34.267510000000001</v>
      </c>
      <c r="Y46" s="43"/>
      <c r="Z46" s="43">
        <v>3.9454600000000002</v>
      </c>
      <c r="AA46" s="43"/>
      <c r="AB46" s="43"/>
      <c r="AC46" s="43">
        <v>16.309999999999999</v>
      </c>
      <c r="AD46" s="43"/>
      <c r="AE46" s="43"/>
      <c r="AF46" s="43">
        <v>0.7</v>
      </c>
      <c r="AG46" s="43"/>
      <c r="AH46" s="43"/>
      <c r="AI46" s="43"/>
      <c r="AJ46" s="43">
        <v>4.1899699999999998</v>
      </c>
      <c r="AK46" s="43"/>
      <c r="AL46" s="43">
        <v>3.7219000000000002</v>
      </c>
      <c r="AM46" s="43">
        <v>45.844799999999999</v>
      </c>
      <c r="AN46" s="43">
        <v>118.58533</v>
      </c>
      <c r="AO46" s="43">
        <v>25.8004</v>
      </c>
      <c r="AP46" s="43">
        <v>0.46</v>
      </c>
      <c r="AQ46" s="43">
        <v>124.44</v>
      </c>
      <c r="AR46" s="43"/>
      <c r="AS46" s="43">
        <v>28.75234</v>
      </c>
      <c r="AT46" s="43">
        <v>32.566389999999998</v>
      </c>
      <c r="AU46" s="43"/>
      <c r="AV46" s="43">
        <v>56.63297</v>
      </c>
      <c r="AW46" s="43">
        <v>34.132899999999999</v>
      </c>
      <c r="AX46" s="43"/>
      <c r="AY46" s="43">
        <v>3.0903</v>
      </c>
      <c r="AZ46" s="43"/>
      <c r="BA46" s="43">
        <v>2.4</v>
      </c>
      <c r="BB46" s="43"/>
      <c r="BC46" s="43">
        <v>32.339039999999997</v>
      </c>
      <c r="BD46" s="43"/>
      <c r="BE46" s="43">
        <v>21</v>
      </c>
      <c r="BF46" s="43"/>
      <c r="BG46" s="43"/>
      <c r="BH46" s="43"/>
      <c r="BI46" s="43">
        <v>18.115480000000002</v>
      </c>
      <c r="BJ46" s="43"/>
      <c r="BK46" s="43">
        <v>5.4196099999999996</v>
      </c>
      <c r="BL46" s="43"/>
      <c r="BM46" s="43">
        <v>6.6509999999999998</v>
      </c>
      <c r="BN46" s="43">
        <v>5.5650000000000004</v>
      </c>
      <c r="BO46" s="43">
        <v>2.11</v>
      </c>
      <c r="BP46" s="43">
        <v>144.43463</v>
      </c>
      <c r="BQ46" s="43"/>
      <c r="BR46" s="43">
        <v>5.0343999999999998</v>
      </c>
      <c r="BS46" s="43">
        <v>125.89762</v>
      </c>
      <c r="BT46" s="43">
        <v>5.2786999999999997</v>
      </c>
      <c r="BU46" s="43"/>
      <c r="BV46" s="43">
        <v>31.165500000000002</v>
      </c>
      <c r="BW46" s="43">
        <v>3.7400099999999998</v>
      </c>
      <c r="BX46" s="43"/>
      <c r="BY46" s="43"/>
      <c r="BZ46" s="43">
        <v>3.7016</v>
      </c>
      <c r="CA46" s="43">
        <v>2.9965600000000001</v>
      </c>
      <c r="CB46" s="43">
        <v>1.399</v>
      </c>
      <c r="CC46" s="43">
        <v>0.7</v>
      </c>
      <c r="CD46" s="43">
        <v>19.278390000000002</v>
      </c>
      <c r="CE46" s="43">
        <v>454.14040999999997</v>
      </c>
      <c r="CF46" s="43">
        <v>10.273899999999999</v>
      </c>
      <c r="CG46" s="43">
        <v>146.01439999999999</v>
      </c>
      <c r="CH46" s="43">
        <v>15.39077</v>
      </c>
      <c r="CI46" s="43"/>
      <c r="CJ46" s="43"/>
      <c r="CK46" s="43">
        <v>17.3505</v>
      </c>
      <c r="CL46" s="43">
        <v>4.6658200000000001</v>
      </c>
      <c r="CM46" s="43"/>
      <c r="CN46" s="43"/>
      <c r="CO46" s="43">
        <v>13.33043</v>
      </c>
      <c r="CP46" s="43">
        <v>281.67</v>
      </c>
      <c r="CQ46" s="43"/>
      <c r="CR46" s="43">
        <v>37.145000000000003</v>
      </c>
      <c r="CS46" s="43"/>
      <c r="CT46" s="43">
        <v>12.831</v>
      </c>
    </row>
    <row r="47" spans="1:98" ht="15.6" x14ac:dyDescent="0.3">
      <c r="A47" s="1"/>
      <c r="B47" s="42" t="s">
        <v>782</v>
      </c>
      <c r="C47" s="43"/>
      <c r="D47" s="43"/>
      <c r="E47" s="43">
        <v>14.2997</v>
      </c>
      <c r="F47" s="43">
        <v>11.173</v>
      </c>
      <c r="G47" s="43"/>
      <c r="H47" s="43"/>
      <c r="I47" s="43"/>
      <c r="J47" s="43"/>
      <c r="K47" s="43"/>
      <c r="L47" s="43">
        <v>27.7454</v>
      </c>
      <c r="M47" s="43">
        <v>11.3362</v>
      </c>
      <c r="N47" s="43">
        <v>13.46</v>
      </c>
      <c r="O47" s="43">
        <v>31.533999999999999</v>
      </c>
      <c r="P47" s="43"/>
      <c r="Q47" s="43"/>
      <c r="R47" s="43">
        <v>52.313000000000002</v>
      </c>
      <c r="S47" s="43"/>
      <c r="T47" s="43">
        <v>13.7103</v>
      </c>
      <c r="U47" s="43"/>
      <c r="V47" s="43">
        <v>9</v>
      </c>
      <c r="W47" s="43"/>
      <c r="X47" s="43">
        <v>35.325279999999999</v>
      </c>
      <c r="Y47" s="43"/>
      <c r="Z47" s="43">
        <v>4.0347200000000001</v>
      </c>
      <c r="AA47" s="43"/>
      <c r="AB47" s="43"/>
      <c r="AC47" s="43">
        <v>15.23</v>
      </c>
      <c r="AD47" s="43"/>
      <c r="AE47" s="43"/>
      <c r="AF47" s="43">
        <v>0.8</v>
      </c>
      <c r="AG47" s="43"/>
      <c r="AH47" s="43"/>
      <c r="AI47" s="43"/>
      <c r="AJ47" s="43">
        <v>4.1270300000000004</v>
      </c>
      <c r="AK47" s="43"/>
      <c r="AL47" s="43">
        <v>3.6002999999999998</v>
      </c>
      <c r="AM47" s="43">
        <v>53.328499999999998</v>
      </c>
      <c r="AN47" s="43">
        <v>121.60084999999999</v>
      </c>
      <c r="AO47" s="43">
        <v>29.3932</v>
      </c>
      <c r="AP47" s="43">
        <v>0.37</v>
      </c>
      <c r="AQ47" s="43">
        <v>125.93</v>
      </c>
      <c r="AR47" s="43"/>
      <c r="AS47" s="43">
        <v>29.701049999999999</v>
      </c>
      <c r="AT47" s="43">
        <v>31.759</v>
      </c>
      <c r="AU47" s="43"/>
      <c r="AV47" s="43">
        <v>54.444270000000003</v>
      </c>
      <c r="AW47" s="43">
        <v>34.038200000000003</v>
      </c>
      <c r="AX47" s="43"/>
      <c r="AY47" s="43">
        <v>3.10595</v>
      </c>
      <c r="AZ47" s="43"/>
      <c r="BA47" s="43">
        <v>2.5</v>
      </c>
      <c r="BB47" s="43"/>
      <c r="BC47" s="43">
        <v>32.411070000000002</v>
      </c>
      <c r="BD47" s="43"/>
      <c r="BE47" s="43">
        <v>21</v>
      </c>
      <c r="BF47" s="43"/>
      <c r="BG47" s="43"/>
      <c r="BH47" s="43"/>
      <c r="BI47" s="43">
        <v>18.251560000000001</v>
      </c>
      <c r="BJ47" s="43"/>
      <c r="BK47" s="43">
        <v>5.5184300000000004</v>
      </c>
      <c r="BL47" s="43"/>
      <c r="BM47" s="43">
        <v>6.9539999999999997</v>
      </c>
      <c r="BN47" s="43">
        <v>5.6130000000000004</v>
      </c>
      <c r="BO47" s="43">
        <v>2.15</v>
      </c>
      <c r="BP47" s="43">
        <v>145.93135000000001</v>
      </c>
      <c r="BQ47" s="43"/>
      <c r="BR47" s="43">
        <v>5.3170999999999999</v>
      </c>
      <c r="BS47" s="43">
        <v>127.05896</v>
      </c>
      <c r="BT47" s="43">
        <v>5.3526400000000001</v>
      </c>
      <c r="BU47" s="43"/>
      <c r="BV47" s="43">
        <v>32.692500000000003</v>
      </c>
      <c r="BW47" s="43">
        <v>3.69495</v>
      </c>
      <c r="BX47" s="43"/>
      <c r="BY47" s="43"/>
      <c r="BZ47" s="43">
        <v>3.8388</v>
      </c>
      <c r="CA47" s="43">
        <v>2.9910199999999998</v>
      </c>
      <c r="CB47" s="43">
        <v>1.3692</v>
      </c>
      <c r="CC47" s="43">
        <v>0.68</v>
      </c>
      <c r="CD47" s="43">
        <v>19.35332</v>
      </c>
      <c r="CE47" s="43">
        <v>458.72277000000003</v>
      </c>
      <c r="CF47" s="43">
        <v>10.5158</v>
      </c>
      <c r="CG47" s="43">
        <v>151.12350000000001</v>
      </c>
      <c r="CH47" s="43">
        <v>15.389659999999999</v>
      </c>
      <c r="CI47" s="43"/>
      <c r="CJ47" s="43"/>
      <c r="CK47" s="43">
        <v>17.2743</v>
      </c>
      <c r="CL47" s="43">
        <v>4.6517499999999998</v>
      </c>
      <c r="CM47" s="43"/>
      <c r="CN47" s="43"/>
      <c r="CO47" s="43">
        <v>14.693300000000001</v>
      </c>
      <c r="CP47" s="43">
        <v>278.70999999999998</v>
      </c>
      <c r="CQ47" s="43"/>
      <c r="CR47" s="43">
        <v>37.496000000000002</v>
      </c>
      <c r="CS47" s="43"/>
      <c r="CT47" s="43">
        <v>12.811999999999999</v>
      </c>
    </row>
    <row r="48" spans="1:98" ht="15.6" x14ac:dyDescent="0.3">
      <c r="A48" s="1"/>
      <c r="B48" s="42" t="s">
        <v>783</v>
      </c>
      <c r="C48" s="43"/>
      <c r="D48" s="43"/>
      <c r="E48" s="43">
        <v>14.7379</v>
      </c>
      <c r="F48" s="43">
        <v>12.019</v>
      </c>
      <c r="G48" s="43"/>
      <c r="H48" s="43"/>
      <c r="I48" s="43"/>
      <c r="J48" s="43"/>
      <c r="K48" s="43"/>
      <c r="L48" s="43">
        <v>27.283000000000001</v>
      </c>
      <c r="M48" s="43">
        <v>10.972099999999999</v>
      </c>
      <c r="N48" s="43">
        <v>13.56</v>
      </c>
      <c r="O48" s="43">
        <v>31.492000000000001</v>
      </c>
      <c r="P48" s="43"/>
      <c r="Q48" s="43"/>
      <c r="R48" s="43">
        <v>52.002000000000002</v>
      </c>
      <c r="S48" s="43"/>
      <c r="T48" s="43">
        <v>14.6379</v>
      </c>
      <c r="U48" s="43"/>
      <c r="V48" s="43">
        <v>9</v>
      </c>
      <c r="W48" s="43"/>
      <c r="X48" s="43">
        <v>36.683219999999999</v>
      </c>
      <c r="Y48" s="43"/>
      <c r="Z48" s="43">
        <v>4.08216</v>
      </c>
      <c r="AA48" s="43"/>
      <c r="AB48" s="43"/>
      <c r="AC48" s="43">
        <v>14.71</v>
      </c>
      <c r="AD48" s="43"/>
      <c r="AE48" s="43"/>
      <c r="AF48" s="43">
        <v>0.8</v>
      </c>
      <c r="AG48" s="43"/>
      <c r="AH48" s="43"/>
      <c r="AI48" s="43"/>
      <c r="AJ48" s="43">
        <v>4.0911</v>
      </c>
      <c r="AK48" s="43"/>
      <c r="AL48" s="43">
        <v>3.5326</v>
      </c>
      <c r="AM48" s="43">
        <v>53.057000000000002</v>
      </c>
      <c r="AN48" s="43">
        <v>121.54487</v>
      </c>
      <c r="AO48" s="43">
        <v>28.941400000000002</v>
      </c>
      <c r="AP48" s="43">
        <v>0.84</v>
      </c>
      <c r="AQ48" s="43">
        <v>124.34</v>
      </c>
      <c r="AR48" s="43"/>
      <c r="AS48" s="43">
        <v>34.136090000000003</v>
      </c>
      <c r="AT48" s="43">
        <v>30.851050000000001</v>
      </c>
      <c r="AU48" s="43"/>
      <c r="AV48" s="43">
        <v>58.418390000000002</v>
      </c>
      <c r="AW48" s="43">
        <v>36.329799999999999</v>
      </c>
      <c r="AX48" s="43"/>
      <c r="AY48" s="43">
        <v>3.0707100000000001</v>
      </c>
      <c r="AZ48" s="43"/>
      <c r="BA48" s="43">
        <v>2.4</v>
      </c>
      <c r="BB48" s="43"/>
      <c r="BC48" s="43">
        <v>32.567770000000003</v>
      </c>
      <c r="BD48" s="43"/>
      <c r="BE48" s="43">
        <v>21</v>
      </c>
      <c r="BF48" s="43"/>
      <c r="BG48" s="43"/>
      <c r="BH48" s="43"/>
      <c r="BI48" s="43">
        <v>18.452269999999999</v>
      </c>
      <c r="BJ48" s="43"/>
      <c r="BK48" s="43">
        <v>5.4677499999999997</v>
      </c>
      <c r="BL48" s="43"/>
      <c r="BM48" s="43">
        <v>6.9509999999999996</v>
      </c>
      <c r="BN48" s="43">
        <v>5.9329999999999998</v>
      </c>
      <c r="BO48" s="43">
        <v>2.0499999999999998</v>
      </c>
      <c r="BP48" s="43">
        <v>142.77887000000001</v>
      </c>
      <c r="BQ48" s="43"/>
      <c r="BR48" s="43">
        <v>5.3083999999999998</v>
      </c>
      <c r="BS48" s="43">
        <v>128.72573</v>
      </c>
      <c r="BT48" s="43">
        <v>7.7645499999999998</v>
      </c>
      <c r="BU48" s="43"/>
      <c r="BV48" s="43">
        <v>33.933399999999999</v>
      </c>
      <c r="BW48" s="43">
        <v>4.0013500000000004</v>
      </c>
      <c r="BX48" s="43"/>
      <c r="BY48" s="43"/>
      <c r="BZ48" s="43">
        <v>3.9817999999999998</v>
      </c>
      <c r="CA48" s="43">
        <v>3.2195800000000001</v>
      </c>
      <c r="CB48" s="43">
        <v>1.3483000000000001</v>
      </c>
      <c r="CC48" s="43">
        <v>0.7</v>
      </c>
      <c r="CD48" s="43">
        <v>19.665299999999998</v>
      </c>
      <c r="CE48" s="43">
        <v>457.48982999999998</v>
      </c>
      <c r="CF48" s="43">
        <v>10.8497</v>
      </c>
      <c r="CG48" s="43">
        <v>152.7167</v>
      </c>
      <c r="CH48" s="43">
        <v>17.568190000000001</v>
      </c>
      <c r="CI48" s="43"/>
      <c r="CJ48" s="43"/>
      <c r="CK48" s="43">
        <v>17.497699999999998</v>
      </c>
      <c r="CL48" s="43">
        <v>4.7224300000000001</v>
      </c>
      <c r="CM48" s="43"/>
      <c r="CN48" s="43"/>
      <c r="CO48" s="43">
        <v>14.91915</v>
      </c>
      <c r="CP48" s="43">
        <v>287.35000000000002</v>
      </c>
      <c r="CQ48" s="43"/>
      <c r="CR48" s="43">
        <v>38.018999999999998</v>
      </c>
      <c r="CS48" s="43"/>
      <c r="CT48" s="43">
        <v>12.788</v>
      </c>
    </row>
    <row r="49" spans="1:98" ht="15.6" x14ac:dyDescent="0.3">
      <c r="A49" s="1"/>
      <c r="B49" s="42" t="s">
        <v>784</v>
      </c>
      <c r="C49" s="43"/>
      <c r="D49" s="43"/>
      <c r="E49" s="43">
        <v>16.076699999999999</v>
      </c>
      <c r="F49" s="43">
        <v>11.718</v>
      </c>
      <c r="G49" s="43"/>
      <c r="H49" s="43"/>
      <c r="I49" s="43"/>
      <c r="J49" s="43"/>
      <c r="K49" s="43"/>
      <c r="L49" s="43">
        <v>26.883400000000002</v>
      </c>
      <c r="M49" s="43">
        <v>11.1153</v>
      </c>
      <c r="N49" s="43">
        <v>13.46</v>
      </c>
      <c r="O49" s="43">
        <v>31.254000000000001</v>
      </c>
      <c r="P49" s="43"/>
      <c r="Q49" s="43"/>
      <c r="R49" s="43">
        <v>51.713999999999999</v>
      </c>
      <c r="S49" s="43"/>
      <c r="T49" s="43">
        <v>38.301299999999998</v>
      </c>
      <c r="U49" s="43"/>
      <c r="V49" s="43">
        <v>8.5</v>
      </c>
      <c r="W49" s="43"/>
      <c r="X49" s="43">
        <v>33.355640000000001</v>
      </c>
      <c r="Y49" s="43"/>
      <c r="Z49" s="43">
        <v>4.2950999999999997</v>
      </c>
      <c r="AA49" s="43"/>
      <c r="AB49" s="43"/>
      <c r="AC49" s="43">
        <v>14.56</v>
      </c>
      <c r="AD49" s="43"/>
      <c r="AE49" s="43"/>
      <c r="AF49" s="43">
        <v>0.7</v>
      </c>
      <c r="AG49" s="43"/>
      <c r="AH49" s="43"/>
      <c r="AI49" s="43"/>
      <c r="AJ49" s="43">
        <v>4.0739599999999996</v>
      </c>
      <c r="AK49" s="43"/>
      <c r="AL49" s="43">
        <v>3.6027</v>
      </c>
      <c r="AM49" s="43">
        <v>54.089399999999998</v>
      </c>
      <c r="AN49" s="43">
        <v>121.77767</v>
      </c>
      <c r="AO49" s="43">
        <v>28.899799999999999</v>
      </c>
      <c r="AP49" s="43">
        <v>0.87</v>
      </c>
      <c r="AQ49" s="43">
        <v>126.42</v>
      </c>
      <c r="AR49" s="43"/>
      <c r="AS49" s="43">
        <v>35.190100000000001</v>
      </c>
      <c r="AT49" s="43">
        <v>30.346050000000002</v>
      </c>
      <c r="AU49" s="43"/>
      <c r="AV49" s="43">
        <v>58.465690000000002</v>
      </c>
      <c r="AW49" s="43">
        <v>35.510599999999997</v>
      </c>
      <c r="AX49" s="43"/>
      <c r="AY49" s="43">
        <v>3.0915400000000002</v>
      </c>
      <c r="AZ49" s="43"/>
      <c r="BA49" s="43">
        <v>2.4</v>
      </c>
      <c r="BB49" s="43"/>
      <c r="BC49" s="43">
        <v>32.382510000000003</v>
      </c>
      <c r="BD49" s="43"/>
      <c r="BE49" s="43">
        <v>21</v>
      </c>
      <c r="BF49" s="43"/>
      <c r="BG49" s="43"/>
      <c r="BH49" s="43"/>
      <c r="BI49" s="43">
        <v>18.371939999999999</v>
      </c>
      <c r="BJ49" s="43"/>
      <c r="BK49" s="43">
        <v>5.4110500000000004</v>
      </c>
      <c r="BL49" s="43"/>
      <c r="BM49" s="43">
        <v>6.6749999999999998</v>
      </c>
      <c r="BN49" s="43">
        <v>6.319</v>
      </c>
      <c r="BO49" s="43">
        <v>2.11</v>
      </c>
      <c r="BP49" s="43">
        <v>142.59652</v>
      </c>
      <c r="BQ49" s="43"/>
      <c r="BR49" s="43">
        <v>4.4856999999999996</v>
      </c>
      <c r="BS49" s="43">
        <v>126.5146</v>
      </c>
      <c r="BT49" s="43">
        <v>8.2385699999999993</v>
      </c>
      <c r="BU49" s="43"/>
      <c r="BV49" s="43">
        <v>34.889699999999998</v>
      </c>
      <c r="BW49" s="43">
        <v>4.0848199999999997</v>
      </c>
      <c r="BX49" s="43"/>
      <c r="BY49" s="43"/>
      <c r="BZ49" s="43">
        <v>3.8176999999999999</v>
      </c>
      <c r="CA49" s="43">
        <v>3.43899</v>
      </c>
      <c r="CB49" s="43">
        <v>1.3270999999999999</v>
      </c>
      <c r="CC49" s="43">
        <v>0.71</v>
      </c>
      <c r="CD49" s="43">
        <v>20.601189999999999</v>
      </c>
      <c r="CE49" s="43">
        <v>465.82726000000002</v>
      </c>
      <c r="CF49" s="43">
        <v>11.3027</v>
      </c>
      <c r="CG49" s="43">
        <v>146.36840000000001</v>
      </c>
      <c r="CH49" s="43">
        <v>17.267600000000002</v>
      </c>
      <c r="CI49" s="43"/>
      <c r="CJ49" s="43"/>
      <c r="CK49" s="43">
        <v>16.4376</v>
      </c>
      <c r="CL49" s="43">
        <v>4.76159</v>
      </c>
      <c r="CM49" s="43"/>
      <c r="CN49" s="43"/>
      <c r="CO49" s="43">
        <v>15.14592</v>
      </c>
      <c r="CP49" s="43">
        <v>294.89</v>
      </c>
      <c r="CQ49" s="43"/>
      <c r="CR49" s="43">
        <v>38.262</v>
      </c>
      <c r="CS49" s="43"/>
      <c r="CT49" s="43">
        <v>15.090999999999999</v>
      </c>
    </row>
    <row r="50" spans="1:98" ht="15.6" x14ac:dyDescent="0.3">
      <c r="A50" s="1"/>
      <c r="B50" s="42" t="s">
        <v>785</v>
      </c>
      <c r="C50" s="43"/>
      <c r="D50" s="43"/>
      <c r="E50" s="43">
        <v>18.738499999999998</v>
      </c>
      <c r="F50" s="43">
        <v>12.920999999999999</v>
      </c>
      <c r="G50" s="43"/>
      <c r="H50" s="43"/>
      <c r="I50" s="43"/>
      <c r="J50" s="43"/>
      <c r="K50" s="43"/>
      <c r="L50" s="43">
        <v>25.7925</v>
      </c>
      <c r="M50" s="43">
        <v>11.107900000000001</v>
      </c>
      <c r="N50" s="43">
        <v>13.62</v>
      </c>
      <c r="O50" s="43">
        <v>31.716000000000001</v>
      </c>
      <c r="P50" s="43"/>
      <c r="Q50" s="43"/>
      <c r="R50" s="43">
        <v>51.872</v>
      </c>
      <c r="S50" s="43"/>
      <c r="T50" s="43">
        <v>40.794800000000002</v>
      </c>
      <c r="U50" s="43"/>
      <c r="V50" s="43">
        <v>8.1999999999999993</v>
      </c>
      <c r="W50" s="43"/>
      <c r="X50" s="43">
        <v>32.095939999999999</v>
      </c>
      <c r="Y50" s="43"/>
      <c r="Z50" s="43">
        <v>4.28477</v>
      </c>
      <c r="AA50" s="43"/>
      <c r="AB50" s="43"/>
      <c r="AC50" s="43">
        <v>14.41</v>
      </c>
      <c r="AD50" s="43"/>
      <c r="AE50" s="43"/>
      <c r="AF50" s="43">
        <v>0.8</v>
      </c>
      <c r="AG50" s="43"/>
      <c r="AH50" s="43"/>
      <c r="AI50" s="43"/>
      <c r="AJ50" s="43">
        <v>4.2364699999999997</v>
      </c>
      <c r="AK50" s="43"/>
      <c r="AL50" s="43">
        <v>3.5632000000000001</v>
      </c>
      <c r="AM50" s="43">
        <v>54.7117</v>
      </c>
      <c r="AN50" s="43">
        <v>123.348</v>
      </c>
      <c r="AO50" s="43">
        <v>29.585999999999999</v>
      </c>
      <c r="AP50" s="43">
        <v>0.94</v>
      </c>
      <c r="AQ50" s="43">
        <v>129.84</v>
      </c>
      <c r="AR50" s="43"/>
      <c r="AS50" s="43">
        <v>35.680509999999998</v>
      </c>
      <c r="AT50" s="43">
        <v>29.484369999999998</v>
      </c>
      <c r="AU50" s="43"/>
      <c r="AV50" s="43">
        <v>74.593289999999996</v>
      </c>
      <c r="AW50" s="43">
        <v>37.251100000000001</v>
      </c>
      <c r="AX50" s="43"/>
      <c r="AY50" s="43">
        <v>3.0094799999999999</v>
      </c>
      <c r="AZ50" s="43"/>
      <c r="BA50" s="43">
        <v>2.6</v>
      </c>
      <c r="BB50" s="43"/>
      <c r="BC50" s="43">
        <v>37.141190000000002</v>
      </c>
      <c r="BD50" s="43"/>
      <c r="BE50" s="43">
        <v>21</v>
      </c>
      <c r="BF50" s="43"/>
      <c r="BG50" s="43"/>
      <c r="BH50" s="43"/>
      <c r="BI50" s="43">
        <v>18.353390000000001</v>
      </c>
      <c r="BJ50" s="43"/>
      <c r="BK50" s="43">
        <v>5.31698</v>
      </c>
      <c r="BL50" s="43"/>
      <c r="BM50" s="43">
        <v>6.984</v>
      </c>
      <c r="BN50" s="43">
        <v>5.9050000000000002</v>
      </c>
      <c r="BO50" s="43">
        <v>2.11</v>
      </c>
      <c r="BP50" s="43">
        <v>142.27582000000001</v>
      </c>
      <c r="BQ50" s="43"/>
      <c r="BR50" s="43">
        <v>5.0999999999999996</v>
      </c>
      <c r="BS50" s="43">
        <v>125.65756</v>
      </c>
      <c r="BT50" s="43">
        <v>8.9901999999999997</v>
      </c>
      <c r="BU50" s="43"/>
      <c r="BV50" s="43">
        <v>35.099800000000002</v>
      </c>
      <c r="BW50" s="43">
        <v>4.1258100000000004</v>
      </c>
      <c r="BX50" s="43"/>
      <c r="BY50" s="43"/>
      <c r="BZ50" s="43">
        <v>3.6795</v>
      </c>
      <c r="CA50" s="43">
        <v>6.6380400000000002</v>
      </c>
      <c r="CB50" s="43">
        <v>1.2768999999999999</v>
      </c>
      <c r="CC50" s="43">
        <v>0.67</v>
      </c>
      <c r="CD50" s="43">
        <v>21.26435</v>
      </c>
      <c r="CE50" s="43">
        <v>460.93794000000003</v>
      </c>
      <c r="CF50" s="43">
        <v>11.2883</v>
      </c>
      <c r="CG50" s="43">
        <v>150.82579999999999</v>
      </c>
      <c r="CH50" s="43">
        <v>17.583729999999999</v>
      </c>
      <c r="CI50" s="43"/>
      <c r="CJ50" s="43"/>
      <c r="CK50" s="43">
        <v>16.4574</v>
      </c>
      <c r="CL50" s="43">
        <v>5.0723099999999999</v>
      </c>
      <c r="CM50" s="43"/>
      <c r="CN50" s="43"/>
      <c r="CO50" s="43">
        <v>14.278230000000001</v>
      </c>
      <c r="CP50" s="43">
        <v>294.98</v>
      </c>
      <c r="CQ50" s="43"/>
      <c r="CR50" s="43">
        <v>38.270000000000003</v>
      </c>
      <c r="CS50" s="43"/>
      <c r="CT50" s="43">
        <v>17.387</v>
      </c>
    </row>
    <row r="51" spans="1:98" ht="15.6" x14ac:dyDescent="0.3">
      <c r="A51" s="1"/>
      <c r="B51" s="42" t="s">
        <v>786</v>
      </c>
      <c r="C51" s="43"/>
      <c r="D51" s="43"/>
      <c r="E51" s="43">
        <v>19.386600000000001</v>
      </c>
      <c r="F51" s="43">
        <v>12.409000000000001</v>
      </c>
      <c r="G51" s="43"/>
      <c r="H51" s="43"/>
      <c r="I51" s="43"/>
      <c r="J51" s="43"/>
      <c r="K51" s="43"/>
      <c r="L51" s="43">
        <v>25.2454</v>
      </c>
      <c r="M51" s="43">
        <v>11.1469</v>
      </c>
      <c r="N51" s="43">
        <v>13.43</v>
      </c>
      <c r="O51" s="43">
        <v>31.5</v>
      </c>
      <c r="P51" s="43"/>
      <c r="Q51" s="43"/>
      <c r="R51" s="43">
        <v>52.012999999999998</v>
      </c>
      <c r="S51" s="43"/>
      <c r="T51" s="43">
        <v>51.940600000000003</v>
      </c>
      <c r="U51" s="43"/>
      <c r="V51" s="43">
        <v>8</v>
      </c>
      <c r="W51" s="43"/>
      <c r="X51" s="43">
        <v>40.891300000000001</v>
      </c>
      <c r="Y51" s="43"/>
      <c r="Z51" s="43">
        <v>4.3337899999999996</v>
      </c>
      <c r="AA51" s="43"/>
      <c r="AB51" s="43"/>
      <c r="AC51" s="43">
        <v>14.41</v>
      </c>
      <c r="AD51" s="43"/>
      <c r="AE51" s="43"/>
      <c r="AF51" s="43">
        <v>1.1000000000000001</v>
      </c>
      <c r="AG51" s="43"/>
      <c r="AH51" s="43"/>
      <c r="AI51" s="43"/>
      <c r="AJ51" s="43">
        <v>4.23285</v>
      </c>
      <c r="AK51" s="43"/>
      <c r="AL51" s="43">
        <v>3.1856</v>
      </c>
      <c r="AM51" s="43">
        <v>54.085599999999999</v>
      </c>
      <c r="AN51" s="43">
        <v>125.14398</v>
      </c>
      <c r="AO51" s="43">
        <v>30.019300000000001</v>
      </c>
      <c r="AP51" s="43">
        <v>1.03</v>
      </c>
      <c r="AQ51" s="43">
        <v>127.44</v>
      </c>
      <c r="AR51" s="43"/>
      <c r="AS51" s="43">
        <v>35.389159999999997</v>
      </c>
      <c r="AT51" s="43">
        <v>28.583970000000001</v>
      </c>
      <c r="AU51" s="43"/>
      <c r="AV51" s="43">
        <v>191.00434000000001</v>
      </c>
      <c r="AW51" s="43">
        <v>38.212299999999999</v>
      </c>
      <c r="AX51" s="43"/>
      <c r="AY51" s="43">
        <v>2.9975000000000001</v>
      </c>
      <c r="AZ51" s="43"/>
      <c r="BA51" s="43">
        <v>2.5</v>
      </c>
      <c r="BB51" s="43"/>
      <c r="BC51" s="43">
        <v>62.818600000000004</v>
      </c>
      <c r="BD51" s="43"/>
      <c r="BE51" s="43">
        <v>21</v>
      </c>
      <c r="BF51" s="43"/>
      <c r="BG51" s="43"/>
      <c r="BH51" s="43"/>
      <c r="BI51" s="43">
        <v>18.046140000000001</v>
      </c>
      <c r="BJ51" s="43"/>
      <c r="BK51" s="43">
        <v>5.2691400000000002</v>
      </c>
      <c r="BL51" s="43"/>
      <c r="BM51" s="43">
        <v>6.8120000000000003</v>
      </c>
      <c r="BN51" s="43">
        <v>6.633</v>
      </c>
      <c r="BO51" s="43">
        <v>2.13</v>
      </c>
      <c r="BP51" s="43">
        <v>147.30013</v>
      </c>
      <c r="BQ51" s="43"/>
      <c r="BR51" s="43">
        <v>5.1957000000000004</v>
      </c>
      <c r="BS51" s="43">
        <v>127.13921000000001</v>
      </c>
      <c r="BT51" s="43">
        <v>9.3600600000000007</v>
      </c>
      <c r="BU51" s="43"/>
      <c r="BV51" s="43">
        <v>34.719700000000003</v>
      </c>
      <c r="BW51" s="43">
        <v>3.9547300000000001</v>
      </c>
      <c r="BX51" s="43"/>
      <c r="BY51" s="43"/>
      <c r="BZ51" s="43">
        <v>3.6688000000000001</v>
      </c>
      <c r="CA51" s="43">
        <v>20.316749999999999</v>
      </c>
      <c r="CB51" s="43">
        <v>1.1731</v>
      </c>
      <c r="CC51" s="43">
        <v>0.68</v>
      </c>
      <c r="CD51" s="43">
        <v>20.60042</v>
      </c>
      <c r="CE51" s="43">
        <v>463.26107999999999</v>
      </c>
      <c r="CF51" s="43">
        <v>11.2342</v>
      </c>
      <c r="CG51" s="43">
        <v>153.2722</v>
      </c>
      <c r="CH51" s="43">
        <v>16.84796</v>
      </c>
      <c r="CI51" s="43"/>
      <c r="CJ51" s="43"/>
      <c r="CK51" s="43">
        <v>16.419899999999998</v>
      </c>
      <c r="CL51" s="43">
        <v>5.1015899999999998</v>
      </c>
      <c r="CM51" s="43"/>
      <c r="CN51" s="43"/>
      <c r="CO51" s="43">
        <v>13.759449999999999</v>
      </c>
      <c r="CP51" s="43">
        <v>297.52</v>
      </c>
      <c r="CQ51" s="43"/>
      <c r="CR51" s="43">
        <v>40.884</v>
      </c>
      <c r="CS51" s="43"/>
      <c r="CT51" s="43">
        <v>18.760999999999999</v>
      </c>
    </row>
    <row r="52" spans="1:98" ht="15.6" x14ac:dyDescent="0.3">
      <c r="A52" s="1"/>
      <c r="B52" s="42" t="s">
        <v>787</v>
      </c>
      <c r="C52" s="43"/>
      <c r="D52" s="43"/>
      <c r="E52" s="43">
        <v>21.877300000000002</v>
      </c>
      <c r="F52" s="43">
        <v>12.391999999999999</v>
      </c>
      <c r="G52" s="43"/>
      <c r="H52" s="43"/>
      <c r="I52" s="43"/>
      <c r="J52" s="43"/>
      <c r="K52" s="43"/>
      <c r="L52" s="43">
        <v>25.631599999999999</v>
      </c>
      <c r="M52" s="43">
        <v>11.241099999999999</v>
      </c>
      <c r="N52" s="43">
        <v>13.35</v>
      </c>
      <c r="O52" s="43">
        <v>31.292000000000002</v>
      </c>
      <c r="P52" s="43"/>
      <c r="Q52" s="43"/>
      <c r="R52" s="43">
        <v>51.892000000000003</v>
      </c>
      <c r="S52" s="43"/>
      <c r="T52" s="43">
        <v>46.268300000000004</v>
      </c>
      <c r="U52" s="43"/>
      <c r="V52" s="43">
        <v>8.1</v>
      </c>
      <c r="W52" s="43"/>
      <c r="X52" s="43">
        <v>131.37958</v>
      </c>
      <c r="Y52" s="43"/>
      <c r="Z52" s="43">
        <v>4.3580300000000003</v>
      </c>
      <c r="AA52" s="43"/>
      <c r="AB52" s="43"/>
      <c r="AC52" s="43">
        <v>15.54</v>
      </c>
      <c r="AD52" s="43"/>
      <c r="AE52" s="43"/>
      <c r="AF52" s="43">
        <v>2</v>
      </c>
      <c r="AG52" s="43"/>
      <c r="AH52" s="43"/>
      <c r="AI52" s="43"/>
      <c r="AJ52" s="43">
        <v>4.8772500000000001</v>
      </c>
      <c r="AK52" s="43"/>
      <c r="AL52" s="43">
        <v>2.4333999999999998</v>
      </c>
      <c r="AM52" s="43">
        <v>54.629399999999997</v>
      </c>
      <c r="AN52" s="43">
        <v>124.42968</v>
      </c>
      <c r="AO52" s="43">
        <v>28.961600000000001</v>
      </c>
      <c r="AP52" s="43">
        <v>1.1499999999999999</v>
      </c>
      <c r="AQ52" s="43">
        <v>128.57</v>
      </c>
      <c r="AR52" s="43"/>
      <c r="AS52" s="43">
        <v>36.039209999999997</v>
      </c>
      <c r="AT52" s="43">
        <v>28.74342</v>
      </c>
      <c r="AU52" s="43"/>
      <c r="AV52" s="43">
        <v>192.71123</v>
      </c>
      <c r="AW52" s="43">
        <v>37.713999999999999</v>
      </c>
      <c r="AX52" s="43"/>
      <c r="AY52" s="43">
        <v>2.9946799999999998</v>
      </c>
      <c r="AZ52" s="43"/>
      <c r="BA52" s="43">
        <v>2.5</v>
      </c>
      <c r="BB52" s="43"/>
      <c r="BC52" s="43">
        <v>69.772549999999995</v>
      </c>
      <c r="BD52" s="43"/>
      <c r="BE52" s="43">
        <v>21</v>
      </c>
      <c r="BF52" s="43"/>
      <c r="BG52" s="43"/>
      <c r="BH52" s="43"/>
      <c r="BI52" s="43">
        <v>18.645700000000001</v>
      </c>
      <c r="BJ52" s="43"/>
      <c r="BK52" s="43">
        <v>5.1495499999999996</v>
      </c>
      <c r="BL52" s="43"/>
      <c r="BM52" s="43">
        <v>6.9509999999999996</v>
      </c>
      <c r="BN52" s="43">
        <v>30.311</v>
      </c>
      <c r="BO52" s="43">
        <v>2.0099999999999998</v>
      </c>
      <c r="BP52" s="43">
        <v>145.33653000000001</v>
      </c>
      <c r="BQ52" s="43"/>
      <c r="BR52" s="43">
        <v>5.1959</v>
      </c>
      <c r="BS52" s="43">
        <v>127.13614</v>
      </c>
      <c r="BT52" s="43">
        <v>10.04898</v>
      </c>
      <c r="BU52" s="43"/>
      <c r="BV52" s="43">
        <v>35.234999999999999</v>
      </c>
      <c r="BW52" s="43">
        <v>3.9614600000000002</v>
      </c>
      <c r="BX52" s="43"/>
      <c r="BY52" s="43"/>
      <c r="BZ52" s="43">
        <v>3.5899000000000001</v>
      </c>
      <c r="CA52" s="43">
        <v>24.09769</v>
      </c>
      <c r="CB52" s="43">
        <v>0.80510000000000004</v>
      </c>
      <c r="CC52" s="43">
        <v>0.65</v>
      </c>
      <c r="CD52" s="43">
        <v>21.71772</v>
      </c>
      <c r="CE52" s="43">
        <v>442.68245999999999</v>
      </c>
      <c r="CF52" s="43">
        <v>11.5482</v>
      </c>
      <c r="CG52" s="43">
        <v>154.84950000000001</v>
      </c>
      <c r="CH52" s="43">
        <v>17.594909999999999</v>
      </c>
      <c r="CI52" s="43"/>
      <c r="CJ52" s="43"/>
      <c r="CK52" s="43">
        <v>18.106300000000001</v>
      </c>
      <c r="CL52" s="43">
        <v>5.0557299999999996</v>
      </c>
      <c r="CM52" s="43"/>
      <c r="CN52" s="43"/>
      <c r="CO52" s="43">
        <v>14.125080000000001</v>
      </c>
      <c r="CP52" s="43">
        <v>296.33999999999997</v>
      </c>
      <c r="CQ52" s="43"/>
      <c r="CR52" s="43">
        <v>40.250999999999998</v>
      </c>
      <c r="CS52" s="43"/>
      <c r="CT52" s="43">
        <v>18.957999999999998</v>
      </c>
    </row>
    <row r="53" spans="1:98" ht="15.6" x14ac:dyDescent="0.3">
      <c r="A53" s="1"/>
      <c r="B53" s="42" t="s">
        <v>788</v>
      </c>
      <c r="C53" s="43"/>
      <c r="D53" s="43"/>
      <c r="E53" s="43">
        <v>29.750900000000001</v>
      </c>
      <c r="F53" s="43">
        <v>12.731</v>
      </c>
      <c r="G53" s="43"/>
      <c r="H53" s="43"/>
      <c r="I53" s="43"/>
      <c r="J53" s="43"/>
      <c r="K53" s="43"/>
      <c r="L53" s="43">
        <v>25.288499999999999</v>
      </c>
      <c r="M53" s="43">
        <v>11.15</v>
      </c>
      <c r="N53" s="43">
        <v>12.88</v>
      </c>
      <c r="O53" s="43">
        <v>30.994</v>
      </c>
      <c r="P53" s="43"/>
      <c r="Q53" s="43"/>
      <c r="R53" s="43">
        <v>51.393999999999998</v>
      </c>
      <c r="S53" s="43"/>
      <c r="T53" s="43">
        <v>41.521799999999999</v>
      </c>
      <c r="U53" s="43"/>
      <c r="V53" s="43">
        <v>8.3000000000000007</v>
      </c>
      <c r="W53" s="43"/>
      <c r="X53" s="43">
        <v>139.78944000000001</v>
      </c>
      <c r="Y53" s="43"/>
      <c r="Z53" s="43">
        <v>4.1880899999999999</v>
      </c>
      <c r="AA53" s="43"/>
      <c r="AB53" s="43"/>
      <c r="AC53" s="43">
        <v>15.77</v>
      </c>
      <c r="AD53" s="43"/>
      <c r="AE53" s="43"/>
      <c r="AF53" s="43">
        <v>3.2</v>
      </c>
      <c r="AG53" s="43"/>
      <c r="AH53" s="43"/>
      <c r="AI53" s="43"/>
      <c r="AJ53" s="43">
        <v>4.42605</v>
      </c>
      <c r="AK53" s="43"/>
      <c r="AL53" s="43">
        <v>1.7767999999999999</v>
      </c>
      <c r="AM53" s="43">
        <v>54.834099999999999</v>
      </c>
      <c r="AN53" s="43">
        <v>125.68312</v>
      </c>
      <c r="AO53" s="43">
        <v>29.337499999999999</v>
      </c>
      <c r="AP53" s="43">
        <v>1.26</v>
      </c>
      <c r="AQ53" s="43">
        <v>127.95</v>
      </c>
      <c r="AR53" s="43"/>
      <c r="AS53" s="43">
        <v>36.432789999999997</v>
      </c>
      <c r="AT53" s="43">
        <v>28.806170000000002</v>
      </c>
      <c r="AU53" s="43"/>
      <c r="AV53" s="43">
        <v>193.65097</v>
      </c>
      <c r="AW53" s="43">
        <v>38.528799999999997</v>
      </c>
      <c r="AX53" s="43"/>
      <c r="AY53" s="43">
        <v>2.9590100000000001</v>
      </c>
      <c r="AZ53" s="43"/>
      <c r="BA53" s="43">
        <v>2.5</v>
      </c>
      <c r="BB53" s="43"/>
      <c r="BC53" s="43">
        <v>70.657200000000003</v>
      </c>
      <c r="BD53" s="43"/>
      <c r="BE53" s="43">
        <v>21</v>
      </c>
      <c r="BF53" s="43"/>
      <c r="BG53" s="43"/>
      <c r="BH53" s="43"/>
      <c r="BI53" s="43">
        <v>18.113150000000001</v>
      </c>
      <c r="BJ53" s="43"/>
      <c r="BK53" s="43">
        <v>5.2830199999999996</v>
      </c>
      <c r="BL53" s="43"/>
      <c r="BM53" s="43">
        <v>6.891</v>
      </c>
      <c r="BN53" s="43">
        <v>37.738999999999997</v>
      </c>
      <c r="BO53" s="43">
        <v>2.11</v>
      </c>
      <c r="BP53" s="43">
        <v>147.15520000000001</v>
      </c>
      <c r="BQ53" s="43"/>
      <c r="BR53" s="43">
        <v>5.1969000000000003</v>
      </c>
      <c r="BS53" s="43">
        <v>126.55219</v>
      </c>
      <c r="BT53" s="43">
        <v>9.7993500000000004</v>
      </c>
      <c r="BU53" s="43"/>
      <c r="BV53" s="43">
        <v>35.519399999999997</v>
      </c>
      <c r="BW53" s="43">
        <v>3.9545699999999999</v>
      </c>
      <c r="BX53" s="43"/>
      <c r="BY53" s="43"/>
      <c r="BZ53" s="43">
        <v>3.5097</v>
      </c>
      <c r="CA53" s="43">
        <v>19.546669999999999</v>
      </c>
      <c r="CB53" s="43">
        <v>0.57909999999999995</v>
      </c>
      <c r="CC53" s="43">
        <v>0.67</v>
      </c>
      <c r="CD53" s="43">
        <v>22.428249999999998</v>
      </c>
      <c r="CE53" s="43">
        <v>461.17912000000001</v>
      </c>
      <c r="CF53" s="43">
        <v>11.857799999999999</v>
      </c>
      <c r="CG53" s="43">
        <v>154.49590000000001</v>
      </c>
      <c r="CH53" s="43">
        <v>17.395130000000002</v>
      </c>
      <c r="CI53" s="43"/>
      <c r="CJ53" s="43"/>
      <c r="CK53" s="43">
        <v>19.404</v>
      </c>
      <c r="CL53" s="43">
        <v>5.0063300000000002</v>
      </c>
      <c r="CM53" s="43"/>
      <c r="CN53" s="43"/>
      <c r="CO53" s="43">
        <v>14.996560000000001</v>
      </c>
      <c r="CP53" s="43">
        <v>295.33999999999997</v>
      </c>
      <c r="CQ53" s="43"/>
      <c r="CR53" s="43">
        <v>39.776000000000003</v>
      </c>
      <c r="CS53" s="43"/>
      <c r="CT53" s="43">
        <v>19.131</v>
      </c>
    </row>
    <row r="54" spans="1:98" ht="15.6" x14ac:dyDescent="0.3">
      <c r="A54" s="1"/>
      <c r="B54" s="42" t="s">
        <v>789</v>
      </c>
      <c r="C54" s="43"/>
      <c r="D54" s="43"/>
      <c r="E54" s="43">
        <v>29.1235</v>
      </c>
      <c r="F54" s="43">
        <v>12.211</v>
      </c>
      <c r="G54" s="43"/>
      <c r="H54" s="43"/>
      <c r="I54" s="43"/>
      <c r="J54" s="43"/>
      <c r="K54" s="43"/>
      <c r="L54" s="43">
        <v>24.628699999999998</v>
      </c>
      <c r="M54" s="43">
        <v>13.075799999999999</v>
      </c>
      <c r="N54" s="43">
        <v>13.18</v>
      </c>
      <c r="O54" s="43">
        <v>30.916</v>
      </c>
      <c r="P54" s="43"/>
      <c r="Q54" s="43"/>
      <c r="R54" s="43">
        <v>51.279000000000003</v>
      </c>
      <c r="S54" s="43"/>
      <c r="T54" s="43">
        <v>47.349800000000002</v>
      </c>
      <c r="U54" s="43"/>
      <c r="V54" s="43">
        <v>9</v>
      </c>
      <c r="W54" s="43"/>
      <c r="X54" s="43">
        <v>120.36108</v>
      </c>
      <c r="Y54" s="43"/>
      <c r="Z54" s="43">
        <v>3.8073800000000002</v>
      </c>
      <c r="AA54" s="43"/>
      <c r="AB54" s="43"/>
      <c r="AC54" s="43">
        <v>14.51</v>
      </c>
      <c r="AD54" s="43"/>
      <c r="AE54" s="43"/>
      <c r="AF54" s="43">
        <v>4.4000000000000004</v>
      </c>
      <c r="AG54" s="43"/>
      <c r="AH54" s="43"/>
      <c r="AI54" s="43"/>
      <c r="AJ54" s="43">
        <v>4.5418000000000003</v>
      </c>
      <c r="AK54" s="43"/>
      <c r="AL54" s="43">
        <v>1.4478</v>
      </c>
      <c r="AM54" s="43">
        <v>53.716799999999999</v>
      </c>
      <c r="AN54" s="43">
        <v>126.06220999999999</v>
      </c>
      <c r="AO54" s="43">
        <v>29.737500000000001</v>
      </c>
      <c r="AP54" s="43">
        <v>1.2</v>
      </c>
      <c r="AQ54" s="43">
        <v>128.44</v>
      </c>
      <c r="AR54" s="43"/>
      <c r="AS54" s="43">
        <v>37.460380000000001</v>
      </c>
      <c r="AT54" s="43">
        <v>28.648710000000001</v>
      </c>
      <c r="AU54" s="43"/>
      <c r="AV54" s="43">
        <v>194.38677000000001</v>
      </c>
      <c r="AW54" s="43">
        <v>37.656399999999998</v>
      </c>
      <c r="AX54" s="43"/>
      <c r="AY54" s="43">
        <v>3.0569700000000002</v>
      </c>
      <c r="AZ54" s="43"/>
      <c r="BA54" s="43">
        <v>2.5</v>
      </c>
      <c r="BB54" s="43"/>
      <c r="BC54" s="43">
        <v>70.567809999999994</v>
      </c>
      <c r="BD54" s="43"/>
      <c r="BE54" s="43">
        <v>21</v>
      </c>
      <c r="BF54" s="43"/>
      <c r="BG54" s="43"/>
      <c r="BH54" s="43"/>
      <c r="BI54" s="43">
        <v>18.297429999999999</v>
      </c>
      <c r="BJ54" s="43"/>
      <c r="BK54" s="43">
        <v>5.2454000000000001</v>
      </c>
      <c r="BL54" s="43"/>
      <c r="BM54" s="43">
        <v>6.6870000000000003</v>
      </c>
      <c r="BN54" s="43">
        <v>37.591000000000001</v>
      </c>
      <c r="BO54" s="43">
        <v>2.13</v>
      </c>
      <c r="BP54" s="43">
        <v>143.72085000000001</v>
      </c>
      <c r="BQ54" s="43"/>
      <c r="BR54" s="43">
        <v>5.2626999999999997</v>
      </c>
      <c r="BS54" s="43">
        <v>126.71223999999999</v>
      </c>
      <c r="BT54" s="43">
        <v>9.8926400000000001</v>
      </c>
      <c r="BU54" s="43"/>
      <c r="BV54" s="43">
        <v>34.558</v>
      </c>
      <c r="BW54" s="43">
        <v>3.8564400000000001</v>
      </c>
      <c r="BX54" s="43"/>
      <c r="BY54" s="43"/>
      <c r="BZ54" s="43">
        <v>3.5065</v>
      </c>
      <c r="CA54" s="43">
        <v>24.655010000000001</v>
      </c>
      <c r="CB54" s="43">
        <v>0.46200000000000002</v>
      </c>
      <c r="CC54" s="43">
        <v>0.62</v>
      </c>
      <c r="CD54" s="43">
        <v>23.548369999999998</v>
      </c>
      <c r="CE54" s="43">
        <v>462.21924999999999</v>
      </c>
      <c r="CF54" s="43">
        <v>11.7204</v>
      </c>
      <c r="CG54" s="43">
        <v>153.6482</v>
      </c>
      <c r="CH54" s="43">
        <v>17.52731</v>
      </c>
      <c r="CI54" s="43"/>
      <c r="CJ54" s="43"/>
      <c r="CK54" s="43">
        <v>19.193000000000001</v>
      </c>
      <c r="CL54" s="43">
        <v>4.8738000000000001</v>
      </c>
      <c r="CM54" s="43"/>
      <c r="CN54" s="43"/>
      <c r="CO54" s="43">
        <v>14.55555</v>
      </c>
      <c r="CP54" s="43">
        <v>296.76</v>
      </c>
      <c r="CQ54" s="43"/>
      <c r="CR54" s="43">
        <v>39.771000000000001</v>
      </c>
      <c r="CS54" s="43"/>
      <c r="CT54" s="43">
        <v>19.98</v>
      </c>
    </row>
    <row r="55" spans="1:98" ht="15.6" x14ac:dyDescent="0.3">
      <c r="A55" s="1"/>
      <c r="B55" s="42" t="s">
        <v>63</v>
      </c>
      <c r="C55" s="43"/>
      <c r="D55" s="43"/>
      <c r="E55" s="43">
        <v>34.156500000000001</v>
      </c>
      <c r="F55" s="43">
        <v>11.497999999999999</v>
      </c>
      <c r="G55" s="43"/>
      <c r="H55" s="43"/>
      <c r="I55" s="43"/>
      <c r="J55" s="43"/>
      <c r="K55" s="43"/>
      <c r="L55" s="43">
        <v>24.588799999999999</v>
      </c>
      <c r="M55" s="43">
        <v>13.8073</v>
      </c>
      <c r="N55" s="43">
        <v>13.04</v>
      </c>
      <c r="O55" s="43">
        <v>30.591999999999999</v>
      </c>
      <c r="P55" s="43"/>
      <c r="Q55" s="43"/>
      <c r="R55" s="43">
        <v>51.23</v>
      </c>
      <c r="S55" s="43"/>
      <c r="T55" s="43">
        <v>48.773000000000003</v>
      </c>
      <c r="U55" s="43"/>
      <c r="V55" s="43">
        <v>9.1</v>
      </c>
      <c r="W55" s="43"/>
      <c r="X55" s="43">
        <v>152.72342</v>
      </c>
      <c r="Y55" s="43"/>
      <c r="Z55" s="43">
        <v>3.6770700000000001</v>
      </c>
      <c r="AA55" s="43"/>
      <c r="AB55" s="43"/>
      <c r="AC55" s="43">
        <v>13.95</v>
      </c>
      <c r="AD55" s="43"/>
      <c r="AE55" s="43"/>
      <c r="AF55" s="43">
        <v>4.7</v>
      </c>
      <c r="AG55" s="43"/>
      <c r="AH55" s="43"/>
      <c r="AI55" s="43"/>
      <c r="AJ55" s="43">
        <v>5.2758599999999998</v>
      </c>
      <c r="AK55" s="43"/>
      <c r="AL55" s="43">
        <v>1.2184999999999999</v>
      </c>
      <c r="AM55" s="43">
        <v>54.124000000000002</v>
      </c>
      <c r="AN55" s="43">
        <v>124.25821000000001</v>
      </c>
      <c r="AO55" s="43">
        <v>28.884799999999998</v>
      </c>
      <c r="AP55" s="43">
        <v>0.83</v>
      </c>
      <c r="AQ55" s="43">
        <v>128.57</v>
      </c>
      <c r="AR55" s="43"/>
      <c r="AS55" s="43">
        <v>37.250749999999996</v>
      </c>
      <c r="AT55" s="43">
        <v>29.320979999999999</v>
      </c>
      <c r="AU55" s="43"/>
      <c r="AV55" s="43">
        <v>194.68812</v>
      </c>
      <c r="AW55" s="43">
        <v>38.235399999999998</v>
      </c>
      <c r="AX55" s="43"/>
      <c r="AY55" s="43">
        <v>3.1004</v>
      </c>
      <c r="AZ55" s="43"/>
      <c r="BA55" s="43">
        <v>2.5</v>
      </c>
      <c r="BB55" s="43"/>
      <c r="BC55" s="43">
        <v>70.845039999999997</v>
      </c>
      <c r="BD55" s="43"/>
      <c r="BE55" s="43">
        <v>21</v>
      </c>
      <c r="BF55" s="43"/>
      <c r="BG55" s="43"/>
      <c r="BH55" s="43"/>
      <c r="BI55" s="43">
        <v>18.187010000000001</v>
      </c>
      <c r="BJ55" s="43"/>
      <c r="BK55" s="43">
        <v>5.3434900000000001</v>
      </c>
      <c r="BL55" s="43"/>
      <c r="BM55" s="43">
        <v>6.9809999999999999</v>
      </c>
      <c r="BN55" s="43">
        <v>37.368000000000002</v>
      </c>
      <c r="BO55" s="43">
        <v>2.11</v>
      </c>
      <c r="BP55" s="43">
        <v>141.63124999999999</v>
      </c>
      <c r="BQ55" s="43"/>
      <c r="BR55" s="43">
        <v>5.2615999999999996</v>
      </c>
      <c r="BS55" s="43">
        <v>127.41665999999999</v>
      </c>
      <c r="BT55" s="43">
        <v>9.7024699999999999</v>
      </c>
      <c r="BU55" s="43"/>
      <c r="BV55" s="43">
        <v>35.241799999999998</v>
      </c>
      <c r="BW55" s="43">
        <v>3.8369499999999999</v>
      </c>
      <c r="BX55" s="43"/>
      <c r="BY55" s="43"/>
      <c r="BZ55" s="43">
        <v>3.5482999999999998</v>
      </c>
      <c r="CA55" s="43">
        <v>24.69839</v>
      </c>
      <c r="CB55" s="43">
        <v>0.39800000000000002</v>
      </c>
      <c r="CC55" s="43">
        <v>0.65</v>
      </c>
      <c r="CD55" s="43">
        <v>23.449580000000001</v>
      </c>
      <c r="CE55" s="43">
        <v>455.40730000000002</v>
      </c>
      <c r="CF55" s="43">
        <v>11.7173</v>
      </c>
      <c r="CG55" s="43">
        <v>150.40989999999999</v>
      </c>
      <c r="CH55" s="43">
        <v>17.43027</v>
      </c>
      <c r="CI55" s="43"/>
      <c r="CJ55" s="43"/>
      <c r="CK55" s="43">
        <v>18.660799999999998</v>
      </c>
      <c r="CL55" s="43">
        <v>5.1958700000000002</v>
      </c>
      <c r="CM55" s="43"/>
      <c r="CN55" s="43"/>
      <c r="CO55" s="43">
        <v>14.47282</v>
      </c>
      <c r="CP55" s="43">
        <v>297.83999999999997</v>
      </c>
      <c r="CQ55" s="43"/>
      <c r="CR55" s="43">
        <v>40.317999999999998</v>
      </c>
      <c r="CS55" s="43"/>
      <c r="CT55" s="43">
        <v>22.821999999999999</v>
      </c>
    </row>
    <row r="56" spans="1:98" ht="31.35" customHeight="1" x14ac:dyDescent="0.3">
      <c r="A56" s="1"/>
      <c r="B56" s="44" t="s">
        <v>879</v>
      </c>
      <c r="C56" s="45">
        <v>0</v>
      </c>
      <c r="D56" s="45">
        <v>0</v>
      </c>
      <c r="E56" s="45">
        <v>568.95585000000005</v>
      </c>
      <c r="F56" s="45">
        <v>280.17649999999998</v>
      </c>
      <c r="G56" s="45">
        <v>0</v>
      </c>
      <c r="H56" s="45">
        <v>0</v>
      </c>
      <c r="I56" s="45">
        <v>0</v>
      </c>
      <c r="J56" s="45">
        <v>0</v>
      </c>
      <c r="K56" s="45">
        <v>0</v>
      </c>
      <c r="L56" s="45">
        <v>606.59614999999997</v>
      </c>
      <c r="M56" s="45">
        <v>313.5204</v>
      </c>
      <c r="N56" s="45">
        <v>315.41500000000002</v>
      </c>
      <c r="O56" s="45">
        <v>732.48199999999997</v>
      </c>
      <c r="P56" s="45">
        <v>0</v>
      </c>
      <c r="Q56" s="45">
        <v>0</v>
      </c>
      <c r="R56" s="45">
        <v>1223.3715</v>
      </c>
      <c r="S56" s="45">
        <v>0</v>
      </c>
      <c r="T56" s="45">
        <v>964.61874999999998</v>
      </c>
      <c r="U56" s="45">
        <v>0</v>
      </c>
      <c r="V56" s="45">
        <v>207.9</v>
      </c>
      <c r="W56" s="45">
        <v>0</v>
      </c>
      <c r="X56" s="45">
        <v>2637.0222199999998</v>
      </c>
      <c r="Y56" s="45">
        <v>0</v>
      </c>
      <c r="Z56" s="45">
        <v>81.584135000000003</v>
      </c>
      <c r="AA56" s="45">
        <v>0</v>
      </c>
      <c r="AB56" s="45">
        <v>0</v>
      </c>
      <c r="AC56" s="45">
        <v>361.64</v>
      </c>
      <c r="AD56" s="45">
        <v>0</v>
      </c>
      <c r="AE56" s="45">
        <v>0</v>
      </c>
      <c r="AF56" s="45">
        <v>27.95</v>
      </c>
      <c r="AG56" s="45">
        <v>0</v>
      </c>
      <c r="AH56" s="45">
        <v>0</v>
      </c>
      <c r="AI56" s="45">
        <v>0</v>
      </c>
      <c r="AJ56" s="45">
        <v>118.96792499999999</v>
      </c>
      <c r="AK56" s="45">
        <v>0</v>
      </c>
      <c r="AL56" s="45">
        <v>56.946249999999999</v>
      </c>
      <c r="AM56" s="45">
        <v>1238.64165</v>
      </c>
      <c r="AN56" s="45">
        <v>2971.3681700000002</v>
      </c>
      <c r="AO56" s="45">
        <v>664.99625000000003</v>
      </c>
      <c r="AP56" s="45">
        <v>18.010000000000002</v>
      </c>
      <c r="AQ56" s="45">
        <v>3017.9549999999999</v>
      </c>
      <c r="AR56" s="45">
        <v>0</v>
      </c>
      <c r="AS56" s="45">
        <v>842.69719499999997</v>
      </c>
      <c r="AT56" s="45">
        <v>777.49318000000005</v>
      </c>
      <c r="AU56" s="45">
        <v>0</v>
      </c>
      <c r="AV56" s="45">
        <v>4110.1061799999998</v>
      </c>
      <c r="AW56" s="45">
        <v>875.69425000000001</v>
      </c>
      <c r="AX56" s="45">
        <v>0</v>
      </c>
      <c r="AY56" s="45">
        <v>61.124980000000001</v>
      </c>
      <c r="AZ56" s="45">
        <v>0</v>
      </c>
      <c r="BA56" s="45">
        <v>55.75</v>
      </c>
      <c r="BB56" s="45">
        <v>0</v>
      </c>
      <c r="BC56" s="45">
        <v>1557.0697749999999</v>
      </c>
      <c r="BD56" s="45">
        <v>0</v>
      </c>
      <c r="BE56" s="45">
        <v>493.4</v>
      </c>
      <c r="BF56" s="45">
        <v>0</v>
      </c>
      <c r="BG56" s="45">
        <v>0</v>
      </c>
      <c r="BH56" s="45">
        <v>0</v>
      </c>
      <c r="BI56" s="45">
        <v>427.84444500000001</v>
      </c>
      <c r="BJ56" s="45">
        <v>0</v>
      </c>
      <c r="BK56" s="45">
        <v>116.229275</v>
      </c>
      <c r="BL56" s="45">
        <v>0</v>
      </c>
      <c r="BM56" s="45">
        <v>163.36099999999999</v>
      </c>
      <c r="BN56" s="45">
        <v>701.63800000000003</v>
      </c>
      <c r="BO56" s="45">
        <v>48.265000000000001</v>
      </c>
      <c r="BP56" s="45">
        <v>3454.0526799999998</v>
      </c>
      <c r="BQ56" s="45">
        <v>0</v>
      </c>
      <c r="BR56" s="45">
        <v>130.89945</v>
      </c>
      <c r="BS56" s="45">
        <v>3001.9832350000001</v>
      </c>
      <c r="BT56" s="45">
        <v>165.96471</v>
      </c>
      <c r="BU56" s="45">
        <v>0</v>
      </c>
      <c r="BV56" s="45">
        <v>809.84394999999995</v>
      </c>
      <c r="BW56" s="45">
        <v>93.445804999999993</v>
      </c>
      <c r="BX56" s="45">
        <v>0</v>
      </c>
      <c r="BY56" s="45">
        <v>0</v>
      </c>
      <c r="BZ56" s="45">
        <v>78.754649999999998</v>
      </c>
      <c r="CA56" s="45">
        <v>512.60730000000001</v>
      </c>
      <c r="CB56" s="45">
        <v>20.905100000000001</v>
      </c>
      <c r="CC56" s="45">
        <v>15.525</v>
      </c>
      <c r="CD56" s="45">
        <v>491.033455</v>
      </c>
      <c r="CE56" s="45">
        <v>10949.50411</v>
      </c>
      <c r="CF56" s="45">
        <v>268.20339999999999</v>
      </c>
      <c r="CG56" s="45">
        <v>3438.7437</v>
      </c>
      <c r="CH56" s="45">
        <v>411.70927</v>
      </c>
      <c r="CI56" s="45">
        <v>0</v>
      </c>
      <c r="CJ56" s="45">
        <v>0</v>
      </c>
      <c r="CK56" s="45">
        <v>406.5616</v>
      </c>
      <c r="CL56" s="45">
        <v>117.43906</v>
      </c>
      <c r="CM56" s="45">
        <v>0</v>
      </c>
      <c r="CN56" s="45">
        <v>0</v>
      </c>
      <c r="CO56" s="45">
        <v>349.71814000000001</v>
      </c>
      <c r="CP56" s="45">
        <v>6907.3249999999998</v>
      </c>
      <c r="CQ56" s="45">
        <v>0</v>
      </c>
      <c r="CR56" s="45">
        <v>899.46450000000004</v>
      </c>
      <c r="CS56" s="45">
        <v>0</v>
      </c>
      <c r="CT56" s="45">
        <v>410.25150000000002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883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activeCell="E18" sqref="E18"/>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93"/>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0.399999999999999" customHeight="1" x14ac:dyDescent="0.4">
      <c r="A5" s="1"/>
      <c r="B5" s="22" t="s">
        <v>884</v>
      </c>
      <c r="C5" s="1"/>
      <c r="D5" s="1"/>
      <c r="E5" s="1"/>
      <c r="F5" s="1"/>
      <c r="G5" s="1"/>
      <c r="H5" s="1"/>
      <c r="I5" s="1"/>
      <c r="J5" s="1"/>
      <c r="K5" s="1"/>
      <c r="L5" s="1"/>
      <c r="M5" s="1"/>
      <c r="N5" s="1"/>
      <c r="O5" s="1"/>
      <c r="P5" s="1"/>
      <c r="Q5" s="1"/>
      <c r="R5" s="1"/>
      <c r="S5" s="1"/>
      <c r="T5" s="1"/>
      <c r="U5" s="1"/>
      <c r="V5" s="1"/>
      <c r="W5" s="1"/>
      <c r="X5" s="1"/>
    </row>
    <row r="6" spans="1:24" ht="48" x14ac:dyDescent="0.3">
      <c r="A6" s="1"/>
      <c r="B6" s="37" t="s">
        <v>527</v>
      </c>
      <c r="C6" s="48" t="s">
        <v>885</v>
      </c>
      <c r="D6" s="48" t="s">
        <v>886</v>
      </c>
      <c r="E6" s="48" t="s">
        <v>887</v>
      </c>
      <c r="F6" s="48" t="s">
        <v>888</v>
      </c>
      <c r="G6" s="48" t="s">
        <v>3454</v>
      </c>
      <c r="H6" s="48" t="s">
        <v>889</v>
      </c>
      <c r="I6" s="48" t="s">
        <v>3455</v>
      </c>
      <c r="J6" s="48" t="s">
        <v>3456</v>
      </c>
      <c r="K6" s="48" t="s">
        <v>3457</v>
      </c>
      <c r="L6" s="48" t="s">
        <v>890</v>
      </c>
      <c r="M6" s="48" t="s">
        <v>891</v>
      </c>
      <c r="N6" s="48" t="s">
        <v>892</v>
      </c>
      <c r="O6" s="48" t="s">
        <v>893</v>
      </c>
      <c r="P6" s="37" t="s">
        <v>894</v>
      </c>
      <c r="Q6" s="1"/>
      <c r="R6" s="1"/>
      <c r="S6" s="1"/>
      <c r="T6" s="1"/>
      <c r="U6" s="49" t="s">
        <v>3</v>
      </c>
      <c r="V6" s="49" t="s">
        <v>17</v>
      </c>
      <c r="W6" s="49" t="s">
        <v>895</v>
      </c>
      <c r="X6" s="49" t="s">
        <v>896</v>
      </c>
    </row>
    <row r="7" spans="1:24" x14ac:dyDescent="0.3">
      <c r="A7" s="1"/>
      <c r="B7" s="50" t="s">
        <v>743</v>
      </c>
      <c r="C7" s="51">
        <v>866.2</v>
      </c>
      <c r="D7" s="51">
        <v>1947.2</v>
      </c>
      <c r="E7" s="51">
        <v>3110.2</v>
      </c>
      <c r="F7" s="51">
        <v>0</v>
      </c>
      <c r="G7" s="51"/>
      <c r="H7" s="51">
        <v>0</v>
      </c>
      <c r="I7" s="51"/>
      <c r="J7" s="51">
        <v>62.3</v>
      </c>
      <c r="K7" s="51"/>
      <c r="L7" s="51">
        <v>36.700000000000003</v>
      </c>
      <c r="M7" s="51">
        <v>10.199999999999999</v>
      </c>
      <c r="N7" s="51">
        <v>0</v>
      </c>
      <c r="O7" s="51">
        <v>252.1</v>
      </c>
      <c r="P7" s="51">
        <f>+SUM(C7:O7)</f>
        <v>6284.9000000000005</v>
      </c>
      <c r="Q7" s="1"/>
      <c r="R7" s="1"/>
      <c r="S7" s="1"/>
      <c r="T7" s="1"/>
      <c r="U7" s="207" t="s">
        <v>567</v>
      </c>
      <c r="V7" s="52" t="s">
        <v>897</v>
      </c>
      <c r="W7" s="53">
        <v>354.15</v>
      </c>
      <c r="X7" s="53" t="s">
        <v>898</v>
      </c>
    </row>
    <row r="8" spans="1:24" x14ac:dyDescent="0.3">
      <c r="A8" s="1"/>
      <c r="B8" s="54" t="s">
        <v>744</v>
      </c>
      <c r="C8" s="55">
        <v>845.8</v>
      </c>
      <c r="D8" s="55">
        <v>1804</v>
      </c>
      <c r="E8" s="55">
        <v>3106.1</v>
      </c>
      <c r="F8" s="55">
        <v>0</v>
      </c>
      <c r="G8" s="55"/>
      <c r="H8" s="55">
        <v>0</v>
      </c>
      <c r="I8" s="55"/>
      <c r="J8" s="55">
        <v>62</v>
      </c>
      <c r="K8" s="55"/>
      <c r="L8" s="55">
        <v>37.1</v>
      </c>
      <c r="M8" s="55">
        <v>10.199999999999999</v>
      </c>
      <c r="N8" s="55">
        <v>0</v>
      </c>
      <c r="O8" s="55">
        <v>251.6</v>
      </c>
      <c r="P8" s="55">
        <f t="shared" ref="P8:P54" si="0">+SUM(C8:O8)</f>
        <v>6116.8</v>
      </c>
      <c r="Q8" s="1"/>
      <c r="R8" s="1"/>
      <c r="S8" s="1"/>
      <c r="T8" s="1"/>
      <c r="U8" s="207" t="s">
        <v>568</v>
      </c>
      <c r="V8" s="52" t="s">
        <v>899</v>
      </c>
      <c r="W8" s="53">
        <v>24.8</v>
      </c>
      <c r="X8" s="53" t="s">
        <v>898</v>
      </c>
    </row>
    <row r="9" spans="1:24" x14ac:dyDescent="0.3">
      <c r="A9" s="1"/>
      <c r="B9" s="54" t="s">
        <v>745</v>
      </c>
      <c r="C9" s="55">
        <v>844.5</v>
      </c>
      <c r="D9" s="55">
        <v>1808</v>
      </c>
      <c r="E9" s="55">
        <v>3011.4</v>
      </c>
      <c r="F9" s="55">
        <v>0</v>
      </c>
      <c r="G9" s="55"/>
      <c r="H9" s="55">
        <v>0</v>
      </c>
      <c r="I9" s="55"/>
      <c r="J9" s="55">
        <v>62</v>
      </c>
      <c r="K9" s="55"/>
      <c r="L9" s="55">
        <v>37</v>
      </c>
      <c r="M9" s="55">
        <v>10.199999999999999</v>
      </c>
      <c r="N9" s="55">
        <v>0</v>
      </c>
      <c r="O9" s="55">
        <v>274.2</v>
      </c>
      <c r="P9" s="55">
        <f t="shared" si="0"/>
        <v>6047.2999999999993</v>
      </c>
      <c r="Q9" s="1"/>
      <c r="R9" s="1"/>
      <c r="S9" s="1"/>
      <c r="T9" s="1"/>
      <c r="U9" s="207" t="s">
        <v>540</v>
      </c>
      <c r="V9" s="52" t="s">
        <v>900</v>
      </c>
      <c r="W9" s="53" t="s">
        <v>898</v>
      </c>
      <c r="X9" s="53">
        <v>2208.35</v>
      </c>
    </row>
    <row r="10" spans="1:24" x14ac:dyDescent="0.3">
      <c r="A10" s="1"/>
      <c r="B10" s="54" t="s">
        <v>746</v>
      </c>
      <c r="C10" s="55">
        <v>845.9</v>
      </c>
      <c r="D10" s="55">
        <v>1796.8</v>
      </c>
      <c r="E10" s="55">
        <v>2869.2</v>
      </c>
      <c r="F10" s="55">
        <v>0</v>
      </c>
      <c r="G10" s="55"/>
      <c r="H10" s="55">
        <v>0</v>
      </c>
      <c r="I10" s="55"/>
      <c r="J10" s="55">
        <v>61.9</v>
      </c>
      <c r="K10" s="55"/>
      <c r="L10" s="55">
        <v>36.6</v>
      </c>
      <c r="M10" s="55">
        <v>10.199999999999999</v>
      </c>
      <c r="N10" s="55">
        <v>0</v>
      </c>
      <c r="O10" s="55">
        <v>307</v>
      </c>
      <c r="P10" s="55">
        <f t="shared" si="0"/>
        <v>5927.5999999999995</v>
      </c>
      <c r="Q10" s="1"/>
      <c r="R10" s="1"/>
      <c r="S10" s="1"/>
      <c r="T10" s="1"/>
      <c r="U10" s="207" t="s">
        <v>198</v>
      </c>
      <c r="V10" s="52" t="s">
        <v>901</v>
      </c>
      <c r="W10" s="53">
        <v>250.2</v>
      </c>
      <c r="X10" s="53" t="s">
        <v>898</v>
      </c>
    </row>
    <row r="11" spans="1:24" x14ac:dyDescent="0.3">
      <c r="A11" s="1"/>
      <c r="B11" s="54" t="s">
        <v>747</v>
      </c>
      <c r="C11" s="55">
        <v>842.3</v>
      </c>
      <c r="D11" s="55">
        <v>1744.5</v>
      </c>
      <c r="E11" s="55">
        <v>2814.9</v>
      </c>
      <c r="F11" s="55">
        <v>0</v>
      </c>
      <c r="G11" s="55"/>
      <c r="H11" s="55">
        <v>0</v>
      </c>
      <c r="I11" s="55"/>
      <c r="J11" s="55">
        <v>61.9</v>
      </c>
      <c r="K11" s="55"/>
      <c r="L11" s="55">
        <v>36</v>
      </c>
      <c r="M11" s="55">
        <v>10.199999999999999</v>
      </c>
      <c r="N11" s="55">
        <v>0</v>
      </c>
      <c r="O11" s="55">
        <v>370.7</v>
      </c>
      <c r="P11" s="55">
        <f t="shared" si="0"/>
        <v>5880.5</v>
      </c>
      <c r="Q11" s="1"/>
      <c r="R11" s="1"/>
      <c r="S11" s="1"/>
      <c r="T11" s="1"/>
      <c r="U11" s="207" t="s">
        <v>201</v>
      </c>
      <c r="V11" s="52" t="s">
        <v>902</v>
      </c>
      <c r="W11" s="53" t="s">
        <v>898</v>
      </c>
      <c r="X11" s="53">
        <v>1496.15</v>
      </c>
    </row>
    <row r="12" spans="1:24" x14ac:dyDescent="0.3">
      <c r="A12" s="1"/>
      <c r="B12" s="54" t="s">
        <v>748</v>
      </c>
      <c r="C12" s="55">
        <v>842.4</v>
      </c>
      <c r="D12" s="55">
        <v>1768.8</v>
      </c>
      <c r="E12" s="55">
        <v>2721</v>
      </c>
      <c r="F12" s="55">
        <v>0</v>
      </c>
      <c r="G12" s="55"/>
      <c r="H12" s="55">
        <v>0</v>
      </c>
      <c r="I12" s="55"/>
      <c r="J12" s="55">
        <v>60.7</v>
      </c>
      <c r="K12" s="55"/>
      <c r="L12" s="55">
        <v>36.200000000000003</v>
      </c>
      <c r="M12" s="55">
        <v>10.199999999999999</v>
      </c>
      <c r="N12" s="55">
        <v>0</v>
      </c>
      <c r="O12" s="55">
        <v>426.9</v>
      </c>
      <c r="P12" s="55">
        <f t="shared" si="0"/>
        <v>5866.1999999999989</v>
      </c>
      <c r="Q12" s="1"/>
      <c r="R12" s="1"/>
      <c r="S12" s="1"/>
      <c r="T12" s="1"/>
      <c r="U12" s="207"/>
      <c r="V12" s="52" t="s">
        <v>903</v>
      </c>
      <c r="W12" s="53">
        <v>36.549999999999997</v>
      </c>
      <c r="X12" s="53" t="s">
        <v>898</v>
      </c>
    </row>
    <row r="13" spans="1:24" x14ac:dyDescent="0.3">
      <c r="A13" s="1"/>
      <c r="B13" s="54" t="s">
        <v>749</v>
      </c>
      <c r="C13" s="55">
        <v>844.5</v>
      </c>
      <c r="D13" s="55">
        <v>1694</v>
      </c>
      <c r="E13" s="55">
        <v>2719.1</v>
      </c>
      <c r="F13" s="55">
        <v>0</v>
      </c>
      <c r="G13" s="55"/>
      <c r="H13" s="55">
        <v>0</v>
      </c>
      <c r="I13" s="55"/>
      <c r="J13" s="55">
        <v>61.2</v>
      </c>
      <c r="K13" s="55"/>
      <c r="L13" s="55">
        <v>35.700000000000003</v>
      </c>
      <c r="M13" s="55">
        <v>10.199999999999999</v>
      </c>
      <c r="N13" s="55">
        <v>0</v>
      </c>
      <c r="O13" s="55">
        <v>466.6</v>
      </c>
      <c r="P13" s="55">
        <f t="shared" si="0"/>
        <v>5831.3</v>
      </c>
      <c r="Q13" s="1"/>
      <c r="R13" s="1"/>
      <c r="S13" s="1"/>
      <c r="T13" s="1"/>
      <c r="U13" s="207" t="s">
        <v>65</v>
      </c>
      <c r="V13" s="52" t="s">
        <v>904</v>
      </c>
      <c r="W13" s="53">
        <v>162.4</v>
      </c>
      <c r="X13" s="53" t="s">
        <v>898</v>
      </c>
    </row>
    <row r="14" spans="1:24" x14ac:dyDescent="0.3">
      <c r="A14" s="1"/>
      <c r="B14" s="56" t="s">
        <v>750</v>
      </c>
      <c r="C14" s="57">
        <v>841.4</v>
      </c>
      <c r="D14" s="57">
        <v>1691.2</v>
      </c>
      <c r="E14" s="57">
        <v>2725.7</v>
      </c>
      <c r="F14" s="57">
        <v>0</v>
      </c>
      <c r="G14" s="57"/>
      <c r="H14" s="57">
        <v>0</v>
      </c>
      <c r="I14" s="57"/>
      <c r="J14" s="57">
        <v>60.4</v>
      </c>
      <c r="K14" s="57"/>
      <c r="L14" s="57">
        <v>35.799999999999997</v>
      </c>
      <c r="M14" s="57">
        <v>10.199999999999999</v>
      </c>
      <c r="N14" s="57">
        <v>0</v>
      </c>
      <c r="O14" s="57">
        <v>508.2</v>
      </c>
      <c r="P14" s="57">
        <f t="shared" si="0"/>
        <v>5872.8999999999987</v>
      </c>
      <c r="Q14" s="1"/>
      <c r="R14" s="1"/>
      <c r="S14" s="1"/>
      <c r="T14" s="1"/>
      <c r="U14" s="207"/>
      <c r="V14" s="52" t="s">
        <v>905</v>
      </c>
      <c r="W14" s="53" t="s">
        <v>898</v>
      </c>
      <c r="X14" s="53">
        <v>306.25</v>
      </c>
    </row>
    <row r="15" spans="1:24" x14ac:dyDescent="0.3">
      <c r="A15" s="1"/>
      <c r="B15" s="50" t="s">
        <v>751</v>
      </c>
      <c r="C15" s="51">
        <v>846.4</v>
      </c>
      <c r="D15" s="51">
        <v>1767.9</v>
      </c>
      <c r="E15" s="51">
        <v>2718.3</v>
      </c>
      <c r="F15" s="51">
        <v>35.299999999999997</v>
      </c>
      <c r="G15" s="51"/>
      <c r="H15" s="51">
        <v>0</v>
      </c>
      <c r="I15" s="51"/>
      <c r="J15" s="51">
        <v>61.2</v>
      </c>
      <c r="K15" s="51"/>
      <c r="L15" s="51">
        <v>37.299999999999997</v>
      </c>
      <c r="M15" s="51">
        <v>10.199999999999999</v>
      </c>
      <c r="N15" s="51">
        <v>0</v>
      </c>
      <c r="O15" s="51">
        <v>487.3</v>
      </c>
      <c r="P15" s="51">
        <f t="shared" si="0"/>
        <v>5963.9000000000005</v>
      </c>
      <c r="Q15" s="1"/>
      <c r="R15" s="1"/>
      <c r="S15" s="1"/>
      <c r="T15" s="1"/>
      <c r="U15" s="207"/>
      <c r="V15" s="52" t="s">
        <v>906</v>
      </c>
      <c r="W15" s="53" t="s">
        <v>898</v>
      </c>
      <c r="X15" s="53">
        <v>1925.95</v>
      </c>
    </row>
    <row r="16" spans="1:24" x14ac:dyDescent="0.3">
      <c r="A16" s="1"/>
      <c r="B16" s="54" t="s">
        <v>752</v>
      </c>
      <c r="C16" s="55">
        <v>839.9</v>
      </c>
      <c r="D16" s="55">
        <v>1814.5</v>
      </c>
      <c r="E16" s="55">
        <v>2706.2</v>
      </c>
      <c r="F16" s="55">
        <v>50.6</v>
      </c>
      <c r="G16" s="55"/>
      <c r="H16" s="55">
        <v>0</v>
      </c>
      <c r="I16" s="55"/>
      <c r="J16" s="55">
        <v>60.7</v>
      </c>
      <c r="K16" s="55"/>
      <c r="L16" s="55">
        <v>36.4</v>
      </c>
      <c r="M16" s="55">
        <v>10.199999999999999</v>
      </c>
      <c r="N16" s="55">
        <v>0</v>
      </c>
      <c r="O16" s="55">
        <v>418</v>
      </c>
      <c r="P16" s="55">
        <f t="shared" si="0"/>
        <v>5936.5</v>
      </c>
      <c r="Q16" s="1"/>
      <c r="R16" s="1"/>
      <c r="S16" s="1"/>
      <c r="T16" s="1"/>
      <c r="U16" s="207" t="s">
        <v>570</v>
      </c>
      <c r="V16" s="52" t="s">
        <v>907</v>
      </c>
      <c r="W16" s="53">
        <v>187.15</v>
      </c>
      <c r="X16" s="53" t="s">
        <v>898</v>
      </c>
    </row>
    <row r="17" spans="1:24" x14ac:dyDescent="0.3">
      <c r="A17" s="1"/>
      <c r="B17" s="54" t="s">
        <v>753</v>
      </c>
      <c r="C17" s="55">
        <v>848.3</v>
      </c>
      <c r="D17" s="55">
        <v>1948.3</v>
      </c>
      <c r="E17" s="55">
        <v>2877.5</v>
      </c>
      <c r="F17" s="55">
        <v>50</v>
      </c>
      <c r="G17" s="55"/>
      <c r="H17" s="55">
        <v>0</v>
      </c>
      <c r="I17" s="55"/>
      <c r="J17" s="55">
        <v>60.699999999999996</v>
      </c>
      <c r="K17" s="55"/>
      <c r="L17" s="55">
        <v>37.1</v>
      </c>
      <c r="M17" s="55">
        <v>10.199999999999999</v>
      </c>
      <c r="N17" s="55">
        <v>2.6</v>
      </c>
      <c r="O17" s="55">
        <v>345.9</v>
      </c>
      <c r="P17" s="55">
        <f t="shared" si="0"/>
        <v>6180.6</v>
      </c>
      <c r="Q17" s="1"/>
      <c r="R17" s="1"/>
      <c r="S17" s="1"/>
      <c r="T17" s="1"/>
      <c r="U17" s="207"/>
      <c r="V17" s="52" t="s">
        <v>908</v>
      </c>
      <c r="W17" s="53">
        <v>165.65</v>
      </c>
      <c r="X17" s="53" t="s">
        <v>898</v>
      </c>
    </row>
    <row r="18" spans="1:24" x14ac:dyDescent="0.3">
      <c r="A18" s="1"/>
      <c r="B18" s="54" t="s">
        <v>754</v>
      </c>
      <c r="C18" s="55">
        <v>851.4</v>
      </c>
      <c r="D18" s="55">
        <v>2102.6999999999998</v>
      </c>
      <c r="E18" s="55">
        <v>2794.3</v>
      </c>
      <c r="F18" s="55">
        <v>49.8</v>
      </c>
      <c r="G18" s="55"/>
      <c r="H18" s="55">
        <v>0</v>
      </c>
      <c r="I18" s="55"/>
      <c r="J18" s="55">
        <v>60.4</v>
      </c>
      <c r="K18" s="55"/>
      <c r="L18" s="55">
        <v>37.299999999999997</v>
      </c>
      <c r="M18" s="55">
        <v>10.199999999999999</v>
      </c>
      <c r="N18" s="55">
        <v>99.6</v>
      </c>
      <c r="O18" s="55">
        <v>308.5</v>
      </c>
      <c r="P18" s="55">
        <f t="shared" si="0"/>
        <v>6314.2</v>
      </c>
      <c r="Q18" s="1"/>
      <c r="R18" s="1"/>
      <c r="S18" s="1"/>
      <c r="T18" s="1"/>
      <c r="U18" s="207"/>
      <c r="V18" s="52" t="s">
        <v>909</v>
      </c>
      <c r="W18" s="53">
        <v>230.1</v>
      </c>
      <c r="X18" s="53" t="s">
        <v>898</v>
      </c>
    </row>
    <row r="19" spans="1:24" x14ac:dyDescent="0.3">
      <c r="A19" s="1"/>
      <c r="B19" s="54" t="s">
        <v>755</v>
      </c>
      <c r="C19" s="55">
        <v>850</v>
      </c>
      <c r="D19" s="55">
        <v>1961</v>
      </c>
      <c r="E19" s="55">
        <v>2747.4</v>
      </c>
      <c r="F19" s="55">
        <v>49.5</v>
      </c>
      <c r="G19" s="55"/>
      <c r="H19" s="55">
        <v>0</v>
      </c>
      <c r="I19" s="55"/>
      <c r="J19" s="55">
        <v>60.199999999999996</v>
      </c>
      <c r="K19" s="55"/>
      <c r="L19" s="55">
        <v>37.1</v>
      </c>
      <c r="M19" s="55">
        <v>10.199999999999999</v>
      </c>
      <c r="N19" s="55">
        <v>377.2</v>
      </c>
      <c r="O19" s="55">
        <v>344.4</v>
      </c>
      <c r="P19" s="55">
        <f t="shared" si="0"/>
        <v>6436.9999999999991</v>
      </c>
      <c r="Q19" s="1"/>
      <c r="R19" s="1"/>
      <c r="S19" s="1"/>
      <c r="T19" s="1"/>
      <c r="U19" s="207"/>
      <c r="V19" s="52" t="s">
        <v>910</v>
      </c>
      <c r="W19" s="53">
        <v>47.9</v>
      </c>
      <c r="X19" s="53" t="s">
        <v>898</v>
      </c>
    </row>
    <row r="20" spans="1:24" x14ac:dyDescent="0.3">
      <c r="A20" s="1"/>
      <c r="B20" s="54" t="s">
        <v>756</v>
      </c>
      <c r="C20" s="55">
        <v>878.1</v>
      </c>
      <c r="D20" s="55">
        <v>1866.5</v>
      </c>
      <c r="E20" s="55">
        <v>2690.3</v>
      </c>
      <c r="F20" s="55">
        <v>0</v>
      </c>
      <c r="G20" s="55"/>
      <c r="H20" s="55">
        <v>0</v>
      </c>
      <c r="I20" s="55"/>
      <c r="J20" s="55">
        <v>60</v>
      </c>
      <c r="K20" s="55"/>
      <c r="L20" s="55">
        <v>35.700000000000003</v>
      </c>
      <c r="M20" s="55">
        <v>10.199999999999999</v>
      </c>
      <c r="N20" s="55">
        <v>649.9</v>
      </c>
      <c r="O20" s="55">
        <v>375.8</v>
      </c>
      <c r="P20" s="55">
        <f t="shared" si="0"/>
        <v>6566.4999999999991</v>
      </c>
      <c r="Q20" s="1"/>
      <c r="R20" s="1"/>
      <c r="S20" s="1"/>
      <c r="T20" s="1"/>
      <c r="U20" s="207" t="s">
        <v>539</v>
      </c>
      <c r="V20" s="52" t="s">
        <v>911</v>
      </c>
      <c r="W20" s="53">
        <v>3158.2</v>
      </c>
      <c r="X20" s="53" t="s">
        <v>898</v>
      </c>
    </row>
    <row r="21" spans="1:24" x14ac:dyDescent="0.3">
      <c r="A21" s="1"/>
      <c r="B21" s="54" t="s">
        <v>757</v>
      </c>
      <c r="C21" s="55">
        <v>873.3</v>
      </c>
      <c r="D21" s="55">
        <v>1710.7</v>
      </c>
      <c r="E21" s="55">
        <v>2693.2</v>
      </c>
      <c r="F21" s="55">
        <v>0</v>
      </c>
      <c r="G21" s="55"/>
      <c r="H21" s="55">
        <v>0</v>
      </c>
      <c r="I21" s="55"/>
      <c r="J21" s="55">
        <v>60.900000000000006</v>
      </c>
      <c r="K21" s="55"/>
      <c r="L21" s="55">
        <v>35.5</v>
      </c>
      <c r="M21" s="55">
        <v>10.199999999999999</v>
      </c>
      <c r="N21" s="55">
        <v>866.6</v>
      </c>
      <c r="O21" s="55">
        <v>415.1</v>
      </c>
      <c r="P21" s="55">
        <f t="shared" si="0"/>
        <v>6665.5</v>
      </c>
      <c r="Q21" s="1"/>
      <c r="R21" s="1"/>
      <c r="S21" s="1"/>
      <c r="T21" s="1"/>
      <c r="U21" s="207" t="s">
        <v>237</v>
      </c>
      <c r="V21" s="52" t="s">
        <v>912</v>
      </c>
      <c r="W21" s="53" t="s">
        <v>898</v>
      </c>
      <c r="X21" s="53">
        <v>184.8</v>
      </c>
    </row>
    <row r="22" spans="1:24" x14ac:dyDescent="0.3">
      <c r="A22" s="1"/>
      <c r="B22" s="56" t="s">
        <v>758</v>
      </c>
      <c r="C22" s="57">
        <v>869.8</v>
      </c>
      <c r="D22" s="57">
        <v>1724.1</v>
      </c>
      <c r="E22" s="57">
        <v>2739</v>
      </c>
      <c r="F22" s="57">
        <v>0</v>
      </c>
      <c r="G22" s="57"/>
      <c r="H22" s="57">
        <v>0</v>
      </c>
      <c r="I22" s="57"/>
      <c r="J22" s="57">
        <v>60.9</v>
      </c>
      <c r="K22" s="57"/>
      <c r="L22" s="57">
        <v>35.200000000000003</v>
      </c>
      <c r="M22" s="57">
        <v>10.199999999999999</v>
      </c>
      <c r="N22" s="57">
        <v>896.2</v>
      </c>
      <c r="O22" s="57">
        <v>411.6</v>
      </c>
      <c r="P22" s="57">
        <f t="shared" si="0"/>
        <v>6746.9999999999991</v>
      </c>
      <c r="Q22" s="1"/>
      <c r="R22" s="1"/>
      <c r="S22" s="1"/>
      <c r="T22" s="1"/>
      <c r="U22" s="207"/>
      <c r="V22" s="52" t="s">
        <v>913</v>
      </c>
      <c r="W22" s="53" t="s">
        <v>898</v>
      </c>
      <c r="X22" s="53">
        <v>143</v>
      </c>
    </row>
    <row r="23" spans="1:24" x14ac:dyDescent="0.3">
      <c r="A23" s="1"/>
      <c r="B23" s="50" t="s">
        <v>759</v>
      </c>
      <c r="C23" s="51">
        <v>879.2</v>
      </c>
      <c r="D23" s="51">
        <v>1833.2</v>
      </c>
      <c r="E23" s="51">
        <v>2818.7</v>
      </c>
      <c r="F23" s="51">
        <v>0</v>
      </c>
      <c r="G23" s="51"/>
      <c r="H23" s="51">
        <v>0</v>
      </c>
      <c r="I23" s="51"/>
      <c r="J23" s="51">
        <v>62</v>
      </c>
      <c r="K23" s="51"/>
      <c r="L23" s="51">
        <v>35.5</v>
      </c>
      <c r="M23" s="51">
        <v>7.7</v>
      </c>
      <c r="N23" s="51">
        <v>908.7</v>
      </c>
      <c r="O23" s="51">
        <v>457</v>
      </c>
      <c r="P23" s="51">
        <f t="shared" si="0"/>
        <v>7002</v>
      </c>
      <c r="Q23" s="1"/>
      <c r="R23" s="1"/>
      <c r="S23" s="1"/>
      <c r="T23" s="1"/>
      <c r="U23" s="207" t="s">
        <v>566</v>
      </c>
      <c r="V23" s="52" t="s">
        <v>914</v>
      </c>
      <c r="W23" s="53">
        <v>47.5</v>
      </c>
      <c r="X23" s="53" t="s">
        <v>898</v>
      </c>
    </row>
    <row r="24" spans="1:24" x14ac:dyDescent="0.3">
      <c r="A24" s="1"/>
      <c r="B24" s="54" t="s">
        <v>760</v>
      </c>
      <c r="C24" s="55">
        <v>874.9</v>
      </c>
      <c r="D24" s="55">
        <v>1705.5</v>
      </c>
      <c r="E24" s="55">
        <v>2933.5</v>
      </c>
      <c r="F24" s="55">
        <v>45.2</v>
      </c>
      <c r="G24" s="55"/>
      <c r="H24" s="55">
        <v>0</v>
      </c>
      <c r="I24" s="55"/>
      <c r="J24" s="55">
        <v>61.4</v>
      </c>
      <c r="K24" s="55"/>
      <c r="L24" s="55">
        <v>33.700000000000003</v>
      </c>
      <c r="M24" s="55">
        <v>7.7</v>
      </c>
      <c r="N24" s="55">
        <v>914.6</v>
      </c>
      <c r="O24" s="55">
        <v>491.1</v>
      </c>
      <c r="P24" s="55">
        <f t="shared" si="0"/>
        <v>7067.5999999999995</v>
      </c>
      <c r="Q24" s="1"/>
      <c r="R24" s="1"/>
      <c r="S24" s="1"/>
      <c r="T24" s="1"/>
      <c r="U24" s="207" t="s">
        <v>70</v>
      </c>
      <c r="V24" s="52" t="s">
        <v>71</v>
      </c>
      <c r="W24" s="53" t="s">
        <v>898</v>
      </c>
      <c r="X24" s="53">
        <v>14432.15</v>
      </c>
    </row>
    <row r="25" spans="1:24" x14ac:dyDescent="0.3">
      <c r="A25" s="1"/>
      <c r="B25" s="54" t="s">
        <v>761</v>
      </c>
      <c r="C25" s="55">
        <v>866.7</v>
      </c>
      <c r="D25" s="55">
        <v>1863.2</v>
      </c>
      <c r="E25" s="55">
        <v>2932</v>
      </c>
      <c r="F25" s="55">
        <v>45.6</v>
      </c>
      <c r="G25" s="55"/>
      <c r="H25" s="55">
        <v>0</v>
      </c>
      <c r="I25" s="55"/>
      <c r="J25" s="55">
        <v>61</v>
      </c>
      <c r="K25" s="55"/>
      <c r="L25" s="55">
        <v>27.1</v>
      </c>
      <c r="M25" s="55">
        <v>7.7</v>
      </c>
      <c r="N25" s="55">
        <v>917.5</v>
      </c>
      <c r="O25" s="55">
        <v>489.6</v>
      </c>
      <c r="P25" s="55">
        <f t="shared" si="0"/>
        <v>7210.4000000000005</v>
      </c>
      <c r="Q25" s="1"/>
      <c r="R25" s="1"/>
      <c r="S25" s="1"/>
      <c r="T25" s="1"/>
      <c r="U25" s="207"/>
      <c r="V25" s="52" t="s">
        <v>915</v>
      </c>
      <c r="W25" s="53">
        <v>4915.7</v>
      </c>
      <c r="X25" s="53" t="s">
        <v>898</v>
      </c>
    </row>
    <row r="26" spans="1:24" x14ac:dyDescent="0.3">
      <c r="A26" s="1"/>
      <c r="B26" s="54" t="s">
        <v>762</v>
      </c>
      <c r="C26" s="55">
        <v>863.9</v>
      </c>
      <c r="D26" s="55">
        <v>1964.9</v>
      </c>
      <c r="E26" s="55">
        <v>2932.5</v>
      </c>
      <c r="F26" s="55">
        <v>44.9</v>
      </c>
      <c r="G26" s="55"/>
      <c r="H26" s="55">
        <v>0</v>
      </c>
      <c r="I26" s="55"/>
      <c r="J26" s="55">
        <v>61.4</v>
      </c>
      <c r="K26" s="55"/>
      <c r="L26" s="55">
        <v>29.7</v>
      </c>
      <c r="M26" s="55">
        <v>7.7</v>
      </c>
      <c r="N26" s="55">
        <v>920.3</v>
      </c>
      <c r="O26" s="55">
        <v>526.9</v>
      </c>
      <c r="P26" s="55">
        <f t="shared" si="0"/>
        <v>7352.1999999999989</v>
      </c>
      <c r="Q26" s="1"/>
      <c r="R26" s="1"/>
      <c r="S26" s="1"/>
      <c r="T26" s="1"/>
      <c r="U26" s="207" t="s">
        <v>555</v>
      </c>
      <c r="V26" s="52" t="s">
        <v>916</v>
      </c>
      <c r="W26" s="53">
        <v>110.4</v>
      </c>
      <c r="X26" s="53" t="s">
        <v>898</v>
      </c>
    </row>
    <row r="27" spans="1:24" x14ac:dyDescent="0.3">
      <c r="A27" s="1"/>
      <c r="B27" s="54" t="s">
        <v>763</v>
      </c>
      <c r="C27" s="55">
        <v>872.4</v>
      </c>
      <c r="D27" s="55">
        <v>1790.7</v>
      </c>
      <c r="E27" s="55">
        <v>3141.9</v>
      </c>
      <c r="F27" s="55">
        <v>45</v>
      </c>
      <c r="G27" s="55"/>
      <c r="H27" s="55">
        <v>0</v>
      </c>
      <c r="I27" s="55"/>
      <c r="J27" s="55">
        <v>61.099999999999994</v>
      </c>
      <c r="K27" s="55"/>
      <c r="L27" s="55">
        <v>31</v>
      </c>
      <c r="M27" s="55">
        <v>7.7</v>
      </c>
      <c r="N27" s="55">
        <v>921.5</v>
      </c>
      <c r="O27" s="55">
        <v>553.79999999999995</v>
      </c>
      <c r="P27" s="55">
        <f t="shared" si="0"/>
        <v>7425.1</v>
      </c>
      <c r="Q27" s="1"/>
      <c r="R27" s="1"/>
      <c r="S27" s="1"/>
      <c r="T27" s="1"/>
      <c r="U27" s="207" t="s">
        <v>571</v>
      </c>
      <c r="V27" s="52" t="s">
        <v>917</v>
      </c>
      <c r="W27" s="53">
        <v>239.95</v>
      </c>
      <c r="X27" s="53" t="s">
        <v>898</v>
      </c>
    </row>
    <row r="28" spans="1:24" x14ac:dyDescent="0.3">
      <c r="A28" s="1"/>
      <c r="B28" s="54" t="s">
        <v>764</v>
      </c>
      <c r="C28" s="55">
        <v>825.3</v>
      </c>
      <c r="D28" s="55">
        <v>1773.9</v>
      </c>
      <c r="E28" s="55">
        <v>3170.1</v>
      </c>
      <c r="F28" s="55">
        <v>45.7</v>
      </c>
      <c r="G28" s="55"/>
      <c r="H28" s="55">
        <v>0</v>
      </c>
      <c r="I28" s="55"/>
      <c r="J28" s="55">
        <v>60.9</v>
      </c>
      <c r="K28" s="55"/>
      <c r="L28" s="55">
        <v>35.1</v>
      </c>
      <c r="M28" s="55">
        <v>7.6</v>
      </c>
      <c r="N28" s="55">
        <v>923.1</v>
      </c>
      <c r="O28" s="55">
        <v>583.4</v>
      </c>
      <c r="P28" s="55">
        <f t="shared" si="0"/>
        <v>7425.0999999999995</v>
      </c>
      <c r="Q28" s="1"/>
      <c r="R28" s="1"/>
      <c r="S28" s="1"/>
      <c r="T28" s="1"/>
      <c r="U28" s="207" t="s">
        <v>556</v>
      </c>
      <c r="V28" s="52" t="s">
        <v>918</v>
      </c>
      <c r="W28" s="53">
        <v>488</v>
      </c>
      <c r="X28" s="53" t="s">
        <v>898</v>
      </c>
    </row>
    <row r="29" spans="1:24" x14ac:dyDescent="0.3">
      <c r="A29" s="1"/>
      <c r="B29" s="54" t="s">
        <v>765</v>
      </c>
      <c r="C29" s="55">
        <v>834.2</v>
      </c>
      <c r="D29" s="55">
        <v>1814.2</v>
      </c>
      <c r="E29" s="55">
        <v>3178.7</v>
      </c>
      <c r="F29" s="55">
        <v>45.9</v>
      </c>
      <c r="G29" s="55"/>
      <c r="H29" s="55">
        <v>0</v>
      </c>
      <c r="I29" s="55"/>
      <c r="J29" s="55">
        <v>60.4</v>
      </c>
      <c r="K29" s="55"/>
      <c r="L29" s="55">
        <v>35.4</v>
      </c>
      <c r="M29" s="55">
        <v>7.6</v>
      </c>
      <c r="N29" s="55">
        <v>922.6</v>
      </c>
      <c r="O29" s="55">
        <v>695.2</v>
      </c>
      <c r="P29" s="55">
        <f t="shared" si="0"/>
        <v>7594.2</v>
      </c>
      <c r="Q29" s="1"/>
      <c r="R29" s="1"/>
      <c r="S29" s="1"/>
      <c r="T29" s="1"/>
      <c r="U29" s="207" t="s">
        <v>251</v>
      </c>
      <c r="V29" s="52" t="s">
        <v>919</v>
      </c>
      <c r="W29" s="53" t="s">
        <v>898</v>
      </c>
      <c r="X29" s="53">
        <v>2243.85</v>
      </c>
    </row>
    <row r="30" spans="1:24" x14ac:dyDescent="0.3">
      <c r="A30" s="1"/>
      <c r="B30" s="56" t="s">
        <v>766</v>
      </c>
      <c r="C30" s="57">
        <v>840.7</v>
      </c>
      <c r="D30" s="57">
        <v>1798.6</v>
      </c>
      <c r="E30" s="57">
        <v>2991.9</v>
      </c>
      <c r="F30" s="57">
        <v>46.2</v>
      </c>
      <c r="G30" s="57"/>
      <c r="H30" s="57">
        <v>0</v>
      </c>
      <c r="I30" s="57"/>
      <c r="J30" s="57">
        <v>61.2</v>
      </c>
      <c r="K30" s="57"/>
      <c r="L30" s="57">
        <v>36</v>
      </c>
      <c r="M30" s="57">
        <v>8.8000000000000007</v>
      </c>
      <c r="N30" s="57">
        <v>921.5</v>
      </c>
      <c r="O30" s="57">
        <v>769.3</v>
      </c>
      <c r="P30" s="57">
        <f t="shared" si="0"/>
        <v>7474.2000000000007</v>
      </c>
      <c r="Q30" s="1"/>
      <c r="R30" s="1"/>
      <c r="S30" s="1"/>
      <c r="T30" s="1"/>
      <c r="U30" s="207"/>
      <c r="V30" s="52" t="s">
        <v>920</v>
      </c>
      <c r="W30" s="53">
        <v>132.25</v>
      </c>
      <c r="X30" s="53" t="s">
        <v>898</v>
      </c>
    </row>
    <row r="31" spans="1:24" x14ac:dyDescent="0.3">
      <c r="A31" s="1"/>
      <c r="B31" s="50" t="s">
        <v>767</v>
      </c>
      <c r="C31" s="51">
        <v>838.6</v>
      </c>
      <c r="D31" s="51">
        <v>1876.1</v>
      </c>
      <c r="E31" s="51">
        <v>2888.1</v>
      </c>
      <c r="F31" s="51">
        <v>46.3</v>
      </c>
      <c r="G31" s="51"/>
      <c r="H31" s="51">
        <v>0</v>
      </c>
      <c r="I31" s="51"/>
      <c r="J31" s="51">
        <v>61.099999999999994</v>
      </c>
      <c r="K31" s="51"/>
      <c r="L31" s="51">
        <v>39.299999999999997</v>
      </c>
      <c r="M31" s="51">
        <v>8.8000000000000007</v>
      </c>
      <c r="N31" s="51">
        <v>920.5</v>
      </c>
      <c r="O31" s="51">
        <v>799.3</v>
      </c>
      <c r="P31" s="51">
        <f t="shared" si="0"/>
        <v>7478.1</v>
      </c>
      <c r="Q31" s="1"/>
      <c r="R31" s="1"/>
      <c r="S31" s="1"/>
      <c r="T31" s="1"/>
      <c r="U31" s="207" t="s">
        <v>921</v>
      </c>
      <c r="V31" s="52" t="s">
        <v>922</v>
      </c>
      <c r="W31" s="53" t="s">
        <v>898</v>
      </c>
      <c r="X31" s="53">
        <v>1539.75</v>
      </c>
    </row>
    <row r="32" spans="1:24" x14ac:dyDescent="0.3">
      <c r="A32" s="1"/>
      <c r="B32" s="54" t="s">
        <v>768</v>
      </c>
      <c r="C32" s="55">
        <v>824.4</v>
      </c>
      <c r="D32" s="55">
        <v>1684.6</v>
      </c>
      <c r="E32" s="55">
        <v>2891.9</v>
      </c>
      <c r="F32" s="55">
        <v>46.6</v>
      </c>
      <c r="G32" s="55"/>
      <c r="H32" s="55">
        <v>0</v>
      </c>
      <c r="I32" s="55"/>
      <c r="J32" s="55">
        <v>61.199999999999996</v>
      </c>
      <c r="K32" s="55"/>
      <c r="L32" s="55">
        <v>39.9</v>
      </c>
      <c r="M32" s="55">
        <v>8.9</v>
      </c>
      <c r="N32" s="55">
        <v>917.2</v>
      </c>
      <c r="O32" s="55">
        <v>805</v>
      </c>
      <c r="P32" s="55">
        <f t="shared" si="0"/>
        <v>7279.6999999999989</v>
      </c>
      <c r="Q32" s="1"/>
      <c r="R32" s="1"/>
      <c r="S32" s="1"/>
      <c r="T32" s="1"/>
      <c r="U32" s="207" t="s">
        <v>557</v>
      </c>
      <c r="V32" s="52" t="s">
        <v>923</v>
      </c>
      <c r="W32" s="53">
        <v>114.2</v>
      </c>
      <c r="X32" s="53" t="s">
        <v>898</v>
      </c>
    </row>
    <row r="33" spans="1:24" x14ac:dyDescent="0.3">
      <c r="A33" s="1"/>
      <c r="B33" s="54" t="s">
        <v>769</v>
      </c>
      <c r="C33" s="55">
        <v>846</v>
      </c>
      <c r="D33" s="55">
        <v>1736.7</v>
      </c>
      <c r="E33" s="55">
        <v>2893.5</v>
      </c>
      <c r="F33" s="55">
        <v>46.3</v>
      </c>
      <c r="G33" s="55"/>
      <c r="H33" s="55">
        <v>0</v>
      </c>
      <c r="I33" s="55"/>
      <c r="J33" s="55">
        <v>61</v>
      </c>
      <c r="K33" s="55"/>
      <c r="L33" s="55">
        <v>39.4</v>
      </c>
      <c r="M33" s="55">
        <v>8.9</v>
      </c>
      <c r="N33" s="55">
        <v>917.9</v>
      </c>
      <c r="O33" s="55">
        <v>809.3</v>
      </c>
      <c r="P33" s="55">
        <f t="shared" si="0"/>
        <v>7358.9999999999991</v>
      </c>
      <c r="Q33" s="1"/>
      <c r="R33" s="1"/>
      <c r="S33" s="1"/>
      <c r="T33" s="1"/>
      <c r="U33" s="207" t="s">
        <v>558</v>
      </c>
      <c r="V33" s="52" t="s">
        <v>924</v>
      </c>
      <c r="W33" s="53">
        <v>74.55</v>
      </c>
      <c r="X33" s="53" t="s">
        <v>898</v>
      </c>
    </row>
    <row r="34" spans="1:24" x14ac:dyDescent="0.3">
      <c r="A34" s="1"/>
      <c r="B34" s="54" t="s">
        <v>770</v>
      </c>
      <c r="C34" s="55">
        <v>865.5</v>
      </c>
      <c r="D34" s="55">
        <v>1802.9</v>
      </c>
      <c r="E34" s="55">
        <v>2998.7</v>
      </c>
      <c r="F34" s="55">
        <v>46.5</v>
      </c>
      <c r="G34" s="55"/>
      <c r="H34" s="55">
        <v>0</v>
      </c>
      <c r="I34" s="55"/>
      <c r="J34" s="55">
        <v>62</v>
      </c>
      <c r="K34" s="55"/>
      <c r="L34" s="55">
        <v>39.5</v>
      </c>
      <c r="M34" s="55">
        <v>8.8000000000000007</v>
      </c>
      <c r="N34" s="55">
        <v>916.5</v>
      </c>
      <c r="O34" s="55">
        <v>771.4</v>
      </c>
      <c r="P34" s="55">
        <f t="shared" si="0"/>
        <v>7511.8</v>
      </c>
      <c r="Q34" s="1"/>
      <c r="R34" s="1"/>
      <c r="S34" s="1"/>
      <c r="T34" s="1"/>
      <c r="U34" s="207" t="s">
        <v>81</v>
      </c>
      <c r="V34" s="52" t="s">
        <v>925</v>
      </c>
      <c r="W34" s="53" t="s">
        <v>898</v>
      </c>
      <c r="X34" s="53">
        <v>2287.4499999999998</v>
      </c>
    </row>
    <row r="35" spans="1:24" x14ac:dyDescent="0.3">
      <c r="A35" s="1"/>
      <c r="B35" s="54" t="s">
        <v>771</v>
      </c>
      <c r="C35" s="55">
        <v>887.2</v>
      </c>
      <c r="D35" s="55">
        <v>1784.6</v>
      </c>
      <c r="E35" s="55">
        <v>3055.8</v>
      </c>
      <c r="F35" s="55">
        <v>46.6</v>
      </c>
      <c r="G35" s="55"/>
      <c r="H35" s="55">
        <v>0</v>
      </c>
      <c r="I35" s="55"/>
      <c r="J35" s="55">
        <v>61.199999999999996</v>
      </c>
      <c r="K35" s="55"/>
      <c r="L35" s="55">
        <v>49.7</v>
      </c>
      <c r="M35" s="55">
        <v>8.6999999999999993</v>
      </c>
      <c r="N35" s="55">
        <v>910.5</v>
      </c>
      <c r="O35" s="55">
        <v>763.9</v>
      </c>
      <c r="P35" s="55">
        <f t="shared" si="0"/>
        <v>7568.2</v>
      </c>
      <c r="Q35" s="1"/>
      <c r="R35" s="1"/>
      <c r="S35" s="1"/>
      <c r="T35" s="1"/>
      <c r="U35" s="207" t="s">
        <v>573</v>
      </c>
      <c r="V35" s="52" t="s">
        <v>926</v>
      </c>
      <c r="W35" s="53">
        <v>252</v>
      </c>
      <c r="X35" s="53" t="s">
        <v>898</v>
      </c>
    </row>
    <row r="36" spans="1:24" x14ac:dyDescent="0.3">
      <c r="A36" s="1"/>
      <c r="B36" s="54" t="s">
        <v>772</v>
      </c>
      <c r="C36" s="55">
        <v>868.6</v>
      </c>
      <c r="D36" s="55">
        <v>1767.7</v>
      </c>
      <c r="E36" s="55">
        <v>3044.6</v>
      </c>
      <c r="F36" s="55">
        <v>46.6</v>
      </c>
      <c r="G36" s="55"/>
      <c r="H36" s="55">
        <v>0</v>
      </c>
      <c r="I36" s="55"/>
      <c r="J36" s="55">
        <v>60.800000000000004</v>
      </c>
      <c r="K36" s="55"/>
      <c r="L36" s="55">
        <v>51.3</v>
      </c>
      <c r="M36" s="55">
        <v>8.6999999999999993</v>
      </c>
      <c r="N36" s="55">
        <v>898.8</v>
      </c>
      <c r="O36" s="55">
        <v>768.9</v>
      </c>
      <c r="P36" s="55">
        <f t="shared" si="0"/>
        <v>7516</v>
      </c>
      <c r="Q36" s="1"/>
      <c r="R36" s="1"/>
      <c r="S36" s="1"/>
      <c r="T36" s="1"/>
      <c r="U36" s="207"/>
      <c r="V36" s="52" t="s">
        <v>927</v>
      </c>
      <c r="W36" s="53">
        <v>146.19999999999999</v>
      </c>
      <c r="X36" s="53" t="s">
        <v>898</v>
      </c>
    </row>
    <row r="37" spans="1:24" x14ac:dyDescent="0.3">
      <c r="A37" s="1"/>
      <c r="B37" s="54" t="s">
        <v>773</v>
      </c>
      <c r="C37" s="55">
        <v>884.2</v>
      </c>
      <c r="D37" s="55">
        <v>1738.9</v>
      </c>
      <c r="E37" s="55">
        <v>3192.4</v>
      </c>
      <c r="F37" s="55">
        <v>46.8</v>
      </c>
      <c r="G37" s="55"/>
      <c r="H37" s="55">
        <v>0</v>
      </c>
      <c r="I37" s="55"/>
      <c r="J37" s="55">
        <v>60.9</v>
      </c>
      <c r="K37" s="55"/>
      <c r="L37" s="55">
        <v>52.5</v>
      </c>
      <c r="M37" s="55">
        <v>8.8000000000000007</v>
      </c>
      <c r="N37" s="55">
        <v>875.9</v>
      </c>
      <c r="O37" s="55">
        <v>766.9</v>
      </c>
      <c r="P37" s="55">
        <f t="shared" si="0"/>
        <v>7627.2999999999993</v>
      </c>
      <c r="Q37" s="1"/>
      <c r="R37" s="1"/>
      <c r="S37" s="1"/>
      <c r="T37" s="1"/>
      <c r="U37" s="207" t="s">
        <v>574</v>
      </c>
      <c r="V37" s="52" t="s">
        <v>928</v>
      </c>
      <c r="W37" s="53">
        <v>111.75</v>
      </c>
      <c r="X37" s="53" t="s">
        <v>898</v>
      </c>
    </row>
    <row r="38" spans="1:24" x14ac:dyDescent="0.3">
      <c r="A38" s="1"/>
      <c r="B38" s="56" t="s">
        <v>774</v>
      </c>
      <c r="C38" s="57">
        <v>890</v>
      </c>
      <c r="D38" s="57">
        <v>1712.1</v>
      </c>
      <c r="E38" s="57">
        <v>3225.8</v>
      </c>
      <c r="F38" s="57">
        <v>46.5</v>
      </c>
      <c r="G38" s="57"/>
      <c r="H38" s="57">
        <v>0</v>
      </c>
      <c r="I38" s="57"/>
      <c r="J38" s="57">
        <v>60.5</v>
      </c>
      <c r="K38" s="57"/>
      <c r="L38" s="57">
        <v>53.4</v>
      </c>
      <c r="M38" s="57">
        <v>8.8000000000000007</v>
      </c>
      <c r="N38" s="57">
        <v>818.9</v>
      </c>
      <c r="O38" s="57">
        <v>728.9</v>
      </c>
      <c r="P38" s="57">
        <f t="shared" si="0"/>
        <v>7544.8999999999987</v>
      </c>
      <c r="Q38" s="1"/>
      <c r="R38" s="1"/>
      <c r="S38" s="1"/>
      <c r="T38" s="1"/>
      <c r="U38" s="207"/>
      <c r="V38" s="52" t="s">
        <v>929</v>
      </c>
      <c r="W38" s="53">
        <v>122.45</v>
      </c>
      <c r="X38" s="53" t="s">
        <v>898</v>
      </c>
    </row>
    <row r="39" spans="1:24" x14ac:dyDescent="0.3">
      <c r="A39" s="1"/>
      <c r="B39" s="50" t="s">
        <v>775</v>
      </c>
      <c r="C39" s="51">
        <v>859.1</v>
      </c>
      <c r="D39" s="51">
        <v>1797</v>
      </c>
      <c r="E39" s="51">
        <v>3308.1</v>
      </c>
      <c r="F39" s="51">
        <v>46.3</v>
      </c>
      <c r="G39" s="51"/>
      <c r="H39" s="51">
        <v>0</v>
      </c>
      <c r="I39" s="51"/>
      <c r="J39" s="51">
        <v>60.3</v>
      </c>
      <c r="K39" s="51"/>
      <c r="L39" s="51">
        <v>53.7</v>
      </c>
      <c r="M39" s="51">
        <v>8.8000000000000007</v>
      </c>
      <c r="N39" s="51">
        <v>627.20000000000005</v>
      </c>
      <c r="O39" s="51">
        <v>743</v>
      </c>
      <c r="P39" s="51">
        <f t="shared" si="0"/>
        <v>7503.5</v>
      </c>
      <c r="Q39" s="1"/>
      <c r="R39" s="1"/>
      <c r="S39" s="1"/>
      <c r="T39" s="1"/>
      <c r="U39" s="207"/>
      <c r="V39" s="52" t="s">
        <v>930</v>
      </c>
      <c r="W39" s="53">
        <v>123.05</v>
      </c>
      <c r="X39" s="53" t="s">
        <v>898</v>
      </c>
    </row>
    <row r="40" spans="1:24" x14ac:dyDescent="0.3">
      <c r="A40" s="1"/>
      <c r="B40" s="54" t="s">
        <v>776</v>
      </c>
      <c r="C40" s="55">
        <v>864.3</v>
      </c>
      <c r="D40" s="55">
        <v>2118.9</v>
      </c>
      <c r="E40" s="55">
        <v>3337.8</v>
      </c>
      <c r="F40" s="55">
        <v>46.5</v>
      </c>
      <c r="G40" s="55"/>
      <c r="H40" s="55">
        <v>0</v>
      </c>
      <c r="I40" s="55"/>
      <c r="J40" s="55">
        <v>60.7</v>
      </c>
      <c r="K40" s="55"/>
      <c r="L40" s="55">
        <v>53.5</v>
      </c>
      <c r="M40" s="55">
        <v>8.8000000000000007</v>
      </c>
      <c r="N40" s="55">
        <v>316.89999999999998</v>
      </c>
      <c r="O40" s="55">
        <v>733.4</v>
      </c>
      <c r="P40" s="55">
        <f t="shared" si="0"/>
        <v>7540.7999999999993</v>
      </c>
      <c r="Q40" s="1"/>
      <c r="R40" s="1"/>
      <c r="S40" s="1"/>
      <c r="T40" s="1"/>
      <c r="U40" s="207"/>
      <c r="V40" s="52" t="s">
        <v>931</v>
      </c>
      <c r="W40" s="53">
        <v>184.95</v>
      </c>
      <c r="X40" s="53" t="s">
        <v>898</v>
      </c>
    </row>
    <row r="41" spans="1:24" x14ac:dyDescent="0.3">
      <c r="A41" s="1"/>
      <c r="B41" s="54" t="s">
        <v>777</v>
      </c>
      <c r="C41" s="55">
        <v>874.2</v>
      </c>
      <c r="D41" s="55">
        <v>2231.6999999999998</v>
      </c>
      <c r="E41" s="55">
        <v>3344.2</v>
      </c>
      <c r="F41" s="55">
        <v>47</v>
      </c>
      <c r="G41" s="55"/>
      <c r="H41" s="55">
        <v>0</v>
      </c>
      <c r="I41" s="55"/>
      <c r="J41" s="55">
        <v>60</v>
      </c>
      <c r="K41" s="55"/>
      <c r="L41" s="55">
        <v>53.6</v>
      </c>
      <c r="M41" s="55">
        <v>9.1</v>
      </c>
      <c r="N41" s="55">
        <v>80.599999999999994</v>
      </c>
      <c r="O41" s="55">
        <v>755.9</v>
      </c>
      <c r="P41" s="55">
        <f t="shared" si="0"/>
        <v>7456.3</v>
      </c>
      <c r="Q41" s="1"/>
      <c r="R41" s="1"/>
      <c r="S41" s="1"/>
      <c r="T41" s="1"/>
      <c r="U41" s="207" t="s">
        <v>559</v>
      </c>
      <c r="V41" s="52" t="s">
        <v>932</v>
      </c>
      <c r="W41" s="53">
        <v>85.2</v>
      </c>
      <c r="X41" s="53" t="s">
        <v>898</v>
      </c>
    </row>
    <row r="42" spans="1:24" x14ac:dyDescent="0.3">
      <c r="A42" s="1"/>
      <c r="B42" s="54" t="s">
        <v>778</v>
      </c>
      <c r="C42" s="55">
        <v>871.9</v>
      </c>
      <c r="D42" s="55">
        <v>2255.1</v>
      </c>
      <c r="E42" s="55">
        <v>3347.6</v>
      </c>
      <c r="F42" s="55">
        <v>47.1</v>
      </c>
      <c r="G42" s="55"/>
      <c r="H42" s="55">
        <v>0</v>
      </c>
      <c r="I42" s="55"/>
      <c r="J42" s="55">
        <v>59.7</v>
      </c>
      <c r="K42" s="55"/>
      <c r="L42" s="55">
        <v>54</v>
      </c>
      <c r="M42" s="55">
        <v>10</v>
      </c>
      <c r="N42" s="55">
        <v>14.2</v>
      </c>
      <c r="O42" s="55">
        <v>748.6</v>
      </c>
      <c r="P42" s="55">
        <f t="shared" si="0"/>
        <v>7408.2000000000007</v>
      </c>
      <c r="Q42" s="1"/>
      <c r="R42" s="1"/>
      <c r="S42" s="1"/>
      <c r="T42" s="1"/>
      <c r="U42" s="207" t="s">
        <v>543</v>
      </c>
      <c r="V42" s="52" t="s">
        <v>933</v>
      </c>
      <c r="W42" s="53">
        <v>436.05</v>
      </c>
      <c r="X42" s="53" t="s">
        <v>898</v>
      </c>
    </row>
    <row r="43" spans="1:24" x14ac:dyDescent="0.3">
      <c r="A43" s="1"/>
      <c r="B43" s="54" t="s">
        <v>779</v>
      </c>
      <c r="C43" s="55">
        <v>869.9</v>
      </c>
      <c r="D43" s="55">
        <v>2374.6999999999998</v>
      </c>
      <c r="E43" s="55">
        <v>3354.2</v>
      </c>
      <c r="F43" s="55">
        <v>47</v>
      </c>
      <c r="G43" s="55"/>
      <c r="H43" s="55">
        <v>108.5</v>
      </c>
      <c r="I43" s="55"/>
      <c r="J43" s="55">
        <v>60.1</v>
      </c>
      <c r="K43" s="55"/>
      <c r="L43" s="55">
        <v>53.7</v>
      </c>
      <c r="M43" s="55">
        <v>10.1</v>
      </c>
      <c r="N43" s="55">
        <v>0</v>
      </c>
      <c r="O43" s="55">
        <v>716.3</v>
      </c>
      <c r="P43" s="55">
        <f t="shared" si="0"/>
        <v>7594.5</v>
      </c>
      <c r="Q43" s="1"/>
      <c r="R43" s="1"/>
      <c r="S43" s="1"/>
      <c r="T43" s="1"/>
      <c r="U43" s="207" t="s">
        <v>560</v>
      </c>
      <c r="V43" s="52" t="s">
        <v>934</v>
      </c>
      <c r="W43" s="53">
        <v>428.9</v>
      </c>
      <c r="X43" s="53" t="s">
        <v>898</v>
      </c>
    </row>
    <row r="44" spans="1:24" x14ac:dyDescent="0.3">
      <c r="A44" s="1"/>
      <c r="B44" s="54" t="s">
        <v>780</v>
      </c>
      <c r="C44" s="55">
        <v>875.4</v>
      </c>
      <c r="D44" s="55">
        <v>2416.5</v>
      </c>
      <c r="E44" s="55">
        <v>3229.7</v>
      </c>
      <c r="F44" s="55">
        <v>47.4</v>
      </c>
      <c r="G44" s="55"/>
      <c r="H44" s="55">
        <v>196.8</v>
      </c>
      <c r="I44" s="55"/>
      <c r="J44" s="55">
        <v>59.9</v>
      </c>
      <c r="K44" s="55"/>
      <c r="L44" s="55">
        <v>55.3</v>
      </c>
      <c r="M44" s="55">
        <v>10.1</v>
      </c>
      <c r="N44" s="55">
        <v>0</v>
      </c>
      <c r="O44" s="55">
        <v>679.4</v>
      </c>
      <c r="P44" s="55">
        <f t="shared" si="0"/>
        <v>7570.5</v>
      </c>
      <c r="Q44" s="1"/>
      <c r="R44" s="1"/>
      <c r="S44" s="1"/>
      <c r="T44" s="1"/>
      <c r="U44" s="207" t="s">
        <v>537</v>
      </c>
      <c r="V44" s="52" t="s">
        <v>935</v>
      </c>
      <c r="W44" s="53" t="s">
        <v>898</v>
      </c>
      <c r="X44" s="53">
        <v>2161.5</v>
      </c>
    </row>
    <row r="45" spans="1:24" x14ac:dyDescent="0.3">
      <c r="A45" s="1"/>
      <c r="B45" s="54" t="s">
        <v>781</v>
      </c>
      <c r="C45" s="55">
        <v>881.1</v>
      </c>
      <c r="D45" s="55">
        <v>2624</v>
      </c>
      <c r="E45" s="55">
        <v>3089.4</v>
      </c>
      <c r="F45" s="55">
        <v>47.5</v>
      </c>
      <c r="G45" s="55"/>
      <c r="H45" s="55">
        <v>196.5</v>
      </c>
      <c r="I45" s="55"/>
      <c r="J45" s="55">
        <v>60.2</v>
      </c>
      <c r="K45" s="55"/>
      <c r="L45" s="55">
        <v>55.4</v>
      </c>
      <c r="M45" s="55">
        <v>10.1</v>
      </c>
      <c r="N45" s="55">
        <v>0</v>
      </c>
      <c r="O45" s="55">
        <v>634.4</v>
      </c>
      <c r="P45" s="55">
        <f t="shared" si="0"/>
        <v>7598.5999999999995</v>
      </c>
      <c r="Q45" s="1"/>
      <c r="R45" s="1"/>
      <c r="S45" s="1"/>
      <c r="T45" s="1"/>
      <c r="U45" s="207" t="s">
        <v>544</v>
      </c>
      <c r="V45" s="52" t="s">
        <v>936</v>
      </c>
      <c r="W45" s="53">
        <v>1650.65</v>
      </c>
      <c r="X45" s="53" t="s">
        <v>898</v>
      </c>
    </row>
    <row r="46" spans="1:24" x14ac:dyDescent="0.3">
      <c r="A46" s="1"/>
      <c r="B46" s="56" t="s">
        <v>782</v>
      </c>
      <c r="C46" s="57">
        <v>879.7</v>
      </c>
      <c r="D46" s="57">
        <v>2712.2</v>
      </c>
      <c r="E46" s="57">
        <v>2987.2</v>
      </c>
      <c r="F46" s="57">
        <v>47.3</v>
      </c>
      <c r="G46" s="57"/>
      <c r="H46" s="57">
        <v>194.1</v>
      </c>
      <c r="I46" s="57"/>
      <c r="J46" s="57">
        <v>60.3</v>
      </c>
      <c r="K46" s="57"/>
      <c r="L46" s="57">
        <v>55.2</v>
      </c>
      <c r="M46" s="57">
        <v>10.199999999999999</v>
      </c>
      <c r="N46" s="57">
        <v>0</v>
      </c>
      <c r="O46" s="57">
        <v>642.6</v>
      </c>
      <c r="P46" s="57">
        <f t="shared" si="0"/>
        <v>7588.8</v>
      </c>
      <c r="Q46" s="1"/>
      <c r="R46" s="1"/>
      <c r="S46" s="1"/>
      <c r="T46" s="1"/>
      <c r="U46" s="207" t="s">
        <v>548</v>
      </c>
      <c r="V46" s="52" t="s">
        <v>937</v>
      </c>
      <c r="W46" s="53">
        <v>18.5</v>
      </c>
      <c r="X46" s="53" t="s">
        <v>898</v>
      </c>
    </row>
    <row r="47" spans="1:24" x14ac:dyDescent="0.3">
      <c r="A47" s="1"/>
      <c r="B47" s="50" t="s">
        <v>783</v>
      </c>
      <c r="C47" s="51">
        <v>884.4</v>
      </c>
      <c r="D47" s="51">
        <v>2693.4</v>
      </c>
      <c r="E47" s="51">
        <v>2982.4</v>
      </c>
      <c r="F47" s="51">
        <v>47.4</v>
      </c>
      <c r="G47" s="51"/>
      <c r="H47" s="51">
        <v>194.8</v>
      </c>
      <c r="I47" s="51"/>
      <c r="J47" s="51">
        <v>61</v>
      </c>
      <c r="K47" s="51"/>
      <c r="L47" s="51">
        <v>55</v>
      </c>
      <c r="M47" s="51">
        <v>9</v>
      </c>
      <c r="N47" s="51">
        <v>0</v>
      </c>
      <c r="O47" s="51">
        <v>608</v>
      </c>
      <c r="P47" s="51">
        <f t="shared" si="0"/>
        <v>7535.4000000000005</v>
      </c>
      <c r="Q47" s="1"/>
      <c r="R47" s="1"/>
      <c r="S47" s="1"/>
      <c r="T47" s="1"/>
      <c r="U47" s="207" t="s">
        <v>93</v>
      </c>
      <c r="V47" s="52" t="s">
        <v>938</v>
      </c>
      <c r="W47" s="53" t="s">
        <v>898</v>
      </c>
      <c r="X47" s="53">
        <v>5182.25</v>
      </c>
    </row>
    <row r="48" spans="1:24" x14ac:dyDescent="0.3">
      <c r="A48" s="1"/>
      <c r="B48" s="54" t="s">
        <v>784</v>
      </c>
      <c r="C48" s="55">
        <v>887.2</v>
      </c>
      <c r="D48" s="55">
        <v>2769</v>
      </c>
      <c r="E48" s="55">
        <v>3090.6</v>
      </c>
      <c r="F48" s="55">
        <v>47.9</v>
      </c>
      <c r="G48" s="55"/>
      <c r="H48" s="55">
        <v>0</v>
      </c>
      <c r="I48" s="55"/>
      <c r="J48" s="55">
        <v>61.1</v>
      </c>
      <c r="K48" s="55"/>
      <c r="L48" s="55">
        <v>54.8</v>
      </c>
      <c r="M48" s="55">
        <v>9</v>
      </c>
      <c r="N48" s="55">
        <v>0</v>
      </c>
      <c r="O48" s="55">
        <v>571.4</v>
      </c>
      <c r="P48" s="55">
        <f t="shared" si="0"/>
        <v>7490.9999999999991</v>
      </c>
      <c r="Q48" s="1"/>
      <c r="R48" s="1"/>
      <c r="S48" s="1"/>
      <c r="T48" s="1"/>
      <c r="U48" s="207"/>
      <c r="V48" s="52" t="s">
        <v>939</v>
      </c>
      <c r="W48" s="53">
        <v>72.5</v>
      </c>
      <c r="X48" s="53" t="s">
        <v>898</v>
      </c>
    </row>
    <row r="49" spans="1:24" x14ac:dyDescent="0.3">
      <c r="A49" s="1"/>
      <c r="B49" s="54" t="s">
        <v>785</v>
      </c>
      <c r="C49" s="55">
        <v>882.9</v>
      </c>
      <c r="D49" s="55">
        <v>2723.9</v>
      </c>
      <c r="E49" s="55">
        <v>3098.6</v>
      </c>
      <c r="F49" s="55">
        <v>47.4</v>
      </c>
      <c r="G49" s="55"/>
      <c r="H49" s="55">
        <v>0</v>
      </c>
      <c r="I49" s="55"/>
      <c r="J49" s="55">
        <v>60</v>
      </c>
      <c r="K49" s="55"/>
      <c r="L49" s="55">
        <v>53.6</v>
      </c>
      <c r="M49" s="55">
        <v>9</v>
      </c>
      <c r="N49" s="55">
        <v>0</v>
      </c>
      <c r="O49" s="55">
        <v>566</v>
      </c>
      <c r="P49" s="55">
        <f t="shared" si="0"/>
        <v>7441.4</v>
      </c>
      <c r="Q49" s="1"/>
      <c r="R49" s="1"/>
      <c r="S49" s="1"/>
      <c r="T49" s="1"/>
      <c r="U49" s="207" t="s">
        <v>542</v>
      </c>
      <c r="V49" s="52" t="s">
        <v>940</v>
      </c>
      <c r="W49" s="53" t="s">
        <v>898</v>
      </c>
      <c r="X49" s="53">
        <v>958</v>
      </c>
    </row>
    <row r="50" spans="1:24" x14ac:dyDescent="0.3">
      <c r="A50" s="1"/>
      <c r="B50" s="54" t="s">
        <v>786</v>
      </c>
      <c r="C50" s="55">
        <v>900.8</v>
      </c>
      <c r="D50" s="55">
        <v>2753.8</v>
      </c>
      <c r="E50" s="55">
        <v>3094.1</v>
      </c>
      <c r="F50" s="55">
        <v>47.6</v>
      </c>
      <c r="G50" s="55"/>
      <c r="H50" s="55">
        <v>0</v>
      </c>
      <c r="I50" s="55"/>
      <c r="J50" s="55">
        <v>60.099999999999994</v>
      </c>
      <c r="K50" s="55"/>
      <c r="L50" s="55">
        <v>37.799999999999997</v>
      </c>
      <c r="M50" s="55">
        <v>9.4</v>
      </c>
      <c r="N50" s="55">
        <v>0</v>
      </c>
      <c r="O50" s="55">
        <v>543.20000000000005</v>
      </c>
      <c r="P50" s="55">
        <f t="shared" si="0"/>
        <v>7446.8000000000011</v>
      </c>
      <c r="Q50" s="1"/>
      <c r="R50" s="1"/>
      <c r="S50" s="1"/>
      <c r="T50" s="1"/>
      <c r="U50" s="207" t="s">
        <v>554</v>
      </c>
      <c r="V50" s="52" t="s">
        <v>941</v>
      </c>
      <c r="W50" s="53">
        <v>36.15</v>
      </c>
      <c r="X50" s="53" t="s">
        <v>898</v>
      </c>
    </row>
    <row r="51" spans="1:24" x14ac:dyDescent="0.3">
      <c r="A51" s="1"/>
      <c r="B51" s="54" t="s">
        <v>787</v>
      </c>
      <c r="C51" s="55">
        <v>904.8</v>
      </c>
      <c r="D51" s="55">
        <v>2694.2</v>
      </c>
      <c r="E51" s="55">
        <v>3089.5</v>
      </c>
      <c r="F51" s="55">
        <v>47.7</v>
      </c>
      <c r="G51" s="55"/>
      <c r="H51" s="55">
        <v>0</v>
      </c>
      <c r="I51" s="55"/>
      <c r="J51" s="55">
        <v>60.4</v>
      </c>
      <c r="K51" s="55"/>
      <c r="L51" s="55">
        <v>38.9</v>
      </c>
      <c r="M51" s="55">
        <v>10.1</v>
      </c>
      <c r="N51" s="55">
        <v>0</v>
      </c>
      <c r="O51" s="55">
        <v>495.7</v>
      </c>
      <c r="P51" s="55">
        <f t="shared" si="0"/>
        <v>7341.2999999999993</v>
      </c>
      <c r="Q51" s="1"/>
      <c r="R51" s="1"/>
      <c r="S51" s="1"/>
      <c r="T51" s="1"/>
      <c r="U51" s="207" t="s">
        <v>103</v>
      </c>
      <c r="V51" s="52" t="s">
        <v>942</v>
      </c>
      <c r="W51" s="53">
        <v>46.1</v>
      </c>
      <c r="X51" s="53" t="s">
        <v>898</v>
      </c>
    </row>
    <row r="52" spans="1:24" x14ac:dyDescent="0.3">
      <c r="A52" s="1"/>
      <c r="B52" s="54" t="s">
        <v>788</v>
      </c>
      <c r="C52" s="55">
        <v>877.8</v>
      </c>
      <c r="D52" s="55">
        <v>2475.4</v>
      </c>
      <c r="E52" s="55">
        <v>3086.2</v>
      </c>
      <c r="F52" s="55">
        <v>3.5</v>
      </c>
      <c r="G52" s="55"/>
      <c r="H52" s="55">
        <v>0</v>
      </c>
      <c r="I52" s="55"/>
      <c r="J52" s="55">
        <v>60.7</v>
      </c>
      <c r="K52" s="55"/>
      <c r="L52" s="55">
        <v>39.299999999999997</v>
      </c>
      <c r="M52" s="55">
        <v>10.1</v>
      </c>
      <c r="N52" s="55">
        <v>0</v>
      </c>
      <c r="O52" s="55">
        <v>472.4</v>
      </c>
      <c r="P52" s="55">
        <f t="shared" si="0"/>
        <v>7025.4</v>
      </c>
      <c r="Q52" s="1"/>
      <c r="R52" s="1"/>
      <c r="S52" s="1"/>
      <c r="T52" s="1"/>
      <c r="U52" s="207"/>
      <c r="V52" s="52" t="s">
        <v>943</v>
      </c>
      <c r="W52" s="53" t="s">
        <v>898</v>
      </c>
      <c r="X52" s="53">
        <v>2074.8000000000002</v>
      </c>
    </row>
    <row r="53" spans="1:24" x14ac:dyDescent="0.3">
      <c r="A53" s="1"/>
      <c r="B53" s="54" t="s">
        <v>789</v>
      </c>
      <c r="C53" s="55">
        <v>838.1</v>
      </c>
      <c r="D53" s="55">
        <v>2379.6</v>
      </c>
      <c r="E53" s="55">
        <v>3095.1</v>
      </c>
      <c r="F53" s="55">
        <v>0</v>
      </c>
      <c r="G53" s="55"/>
      <c r="H53" s="55">
        <v>0</v>
      </c>
      <c r="I53" s="55"/>
      <c r="J53" s="55">
        <v>60.400000000000006</v>
      </c>
      <c r="K53" s="55"/>
      <c r="L53" s="55">
        <v>39.200000000000003</v>
      </c>
      <c r="M53" s="55">
        <v>10.1</v>
      </c>
      <c r="N53" s="55">
        <v>0</v>
      </c>
      <c r="O53" s="55">
        <v>446.7</v>
      </c>
      <c r="P53" s="55">
        <f t="shared" si="0"/>
        <v>6869.1999999999989</v>
      </c>
      <c r="Q53" s="1"/>
      <c r="R53" s="1"/>
      <c r="S53" s="1"/>
      <c r="T53" s="1"/>
      <c r="U53" s="207"/>
      <c r="V53" s="52" t="s">
        <v>118</v>
      </c>
      <c r="W53" s="53" t="s">
        <v>898</v>
      </c>
      <c r="X53" s="53">
        <v>550.95000000000005</v>
      </c>
    </row>
    <row r="54" spans="1:24" x14ac:dyDescent="0.3">
      <c r="A54" s="1"/>
      <c r="B54" s="56" t="s">
        <v>63</v>
      </c>
      <c r="C54" s="57">
        <v>842</v>
      </c>
      <c r="D54" s="57">
        <v>2326.8000000000002</v>
      </c>
      <c r="E54" s="57">
        <v>2989</v>
      </c>
      <c r="F54" s="57">
        <v>0</v>
      </c>
      <c r="G54" s="57"/>
      <c r="H54" s="57">
        <v>0</v>
      </c>
      <c r="I54" s="57"/>
      <c r="J54" s="57">
        <v>61</v>
      </c>
      <c r="K54" s="57"/>
      <c r="L54" s="57">
        <v>36.9</v>
      </c>
      <c r="M54" s="57">
        <v>10.1</v>
      </c>
      <c r="N54" s="57">
        <v>0</v>
      </c>
      <c r="O54" s="57">
        <v>440.8</v>
      </c>
      <c r="P54" s="57">
        <f t="shared" si="0"/>
        <v>6706.6</v>
      </c>
      <c r="Q54" s="1"/>
      <c r="R54" s="1"/>
      <c r="S54" s="1"/>
      <c r="T54" s="1"/>
      <c r="U54" s="207"/>
      <c r="V54" s="52" t="s">
        <v>944</v>
      </c>
      <c r="W54" s="53">
        <v>167.55</v>
      </c>
      <c r="X54" s="53" t="s">
        <v>898</v>
      </c>
    </row>
    <row r="55" spans="1:24" x14ac:dyDescent="0.3">
      <c r="A55" s="1"/>
      <c r="B55" s="58" t="s">
        <v>945</v>
      </c>
      <c r="C55" s="59">
        <f>+SUM(C7:C54)/2</f>
        <v>20692.800000000003</v>
      </c>
      <c r="D55" s="59">
        <f t="shared" ref="D55:P55" si="1">+SUM(D7:D54)/2</f>
        <v>48572.099999999984</v>
      </c>
      <c r="E55" s="59">
        <f t="shared" si="1"/>
        <v>71928.800000000003</v>
      </c>
      <c r="F55" s="59">
        <f t="shared" si="1"/>
        <v>771.75</v>
      </c>
      <c r="G55" s="59">
        <f t="shared" si="1"/>
        <v>0</v>
      </c>
      <c r="H55" s="59">
        <f t="shared" si="1"/>
        <v>445.35</v>
      </c>
      <c r="I55" s="59">
        <f t="shared" si="1"/>
        <v>0</v>
      </c>
      <c r="J55" s="59">
        <f t="shared" si="1"/>
        <v>1460.7</v>
      </c>
      <c r="K55" s="59">
        <f t="shared" si="1"/>
        <v>0</v>
      </c>
      <c r="L55" s="59">
        <f t="shared" si="1"/>
        <v>1000.5500000000002</v>
      </c>
      <c r="M55" s="59">
        <f t="shared" si="1"/>
        <v>225.05000000000007</v>
      </c>
      <c r="N55" s="59">
        <f t="shared" si="1"/>
        <v>9228.5000000000018</v>
      </c>
      <c r="O55" s="59">
        <f t="shared" si="1"/>
        <v>13270.800000000003</v>
      </c>
      <c r="P55" s="59">
        <f t="shared" si="1"/>
        <v>167596.40000000002</v>
      </c>
      <c r="Q55" s="1"/>
      <c r="R55" s="1"/>
      <c r="S55" s="1"/>
      <c r="T55" s="1"/>
      <c r="U55" s="207" t="s">
        <v>120</v>
      </c>
      <c r="V55" s="52" t="s">
        <v>946</v>
      </c>
      <c r="W55" s="53" t="s">
        <v>898</v>
      </c>
      <c r="X55" s="53">
        <v>1641.9</v>
      </c>
    </row>
    <row r="56" spans="1:24" x14ac:dyDescent="0.3">
      <c r="A56" s="1"/>
      <c r="B56" s="58" t="s">
        <v>947</v>
      </c>
      <c r="C56" s="59">
        <f>100*C55/$P$55</f>
        <v>12.346804585301355</v>
      </c>
      <c r="D56" s="59">
        <f t="shared" ref="D56:O56" si="2">100*D55/$P$55</f>
        <v>28.981589103345879</v>
      </c>
      <c r="E56" s="59">
        <f t="shared" si="2"/>
        <v>42.917866970889584</v>
      </c>
      <c r="F56" s="59">
        <f t="shared" si="2"/>
        <v>0.46048125138726126</v>
      </c>
      <c r="G56" s="59">
        <f t="shared" si="2"/>
        <v>0</v>
      </c>
      <c r="H56" s="59">
        <f t="shared" si="2"/>
        <v>0.26572766479470916</v>
      </c>
      <c r="I56" s="59">
        <f t="shared" si="2"/>
        <v>0</v>
      </c>
      <c r="J56" s="59">
        <f t="shared" si="2"/>
        <v>0.87155810029332359</v>
      </c>
      <c r="K56" s="59">
        <f t="shared" si="2"/>
        <v>0</v>
      </c>
      <c r="L56" s="59">
        <f t="shared" si="2"/>
        <v>0.59699969689086396</v>
      </c>
      <c r="M56" s="59">
        <f t="shared" si="2"/>
        <v>0.13428092727528756</v>
      </c>
      <c r="N56" s="59">
        <f t="shared" si="2"/>
        <v>5.5063831920017385</v>
      </c>
      <c r="O56" s="59">
        <f t="shared" si="2"/>
        <v>7.9183085078199777</v>
      </c>
      <c r="P56" s="60" t="s">
        <v>948</v>
      </c>
      <c r="Q56" s="1"/>
      <c r="R56" s="1"/>
      <c r="S56" s="1"/>
      <c r="T56" s="1"/>
      <c r="U56" s="207"/>
      <c r="V56" s="52" t="s">
        <v>949</v>
      </c>
      <c r="W56" s="53">
        <v>14.4</v>
      </c>
      <c r="X56" s="53" t="s">
        <v>898</v>
      </c>
    </row>
    <row r="57" spans="1:24" x14ac:dyDescent="0.3">
      <c r="A57" s="1"/>
      <c r="B57" s="1"/>
      <c r="C57" s="1"/>
      <c r="D57" s="1"/>
      <c r="E57" s="1"/>
      <c r="F57" s="1"/>
      <c r="G57" s="1"/>
      <c r="H57" s="1"/>
      <c r="I57" s="1"/>
      <c r="J57" s="1"/>
      <c r="K57" s="1"/>
      <c r="L57" s="1"/>
      <c r="M57" s="1"/>
      <c r="N57" s="1"/>
      <c r="O57" s="1"/>
      <c r="P57" s="1"/>
      <c r="Q57" s="1"/>
      <c r="R57" s="1"/>
      <c r="S57" s="1"/>
      <c r="T57" s="1"/>
      <c r="U57" s="207"/>
      <c r="V57" s="52" t="s">
        <v>950</v>
      </c>
      <c r="W57" s="53">
        <v>711.75</v>
      </c>
      <c r="X57" s="53" t="s">
        <v>898</v>
      </c>
    </row>
    <row r="58" spans="1:24" x14ac:dyDescent="0.3">
      <c r="A58" s="1"/>
      <c r="B58" s="1"/>
      <c r="C58" s="1"/>
      <c r="D58" s="1"/>
      <c r="E58" s="1"/>
      <c r="F58" s="1"/>
      <c r="G58" s="1"/>
      <c r="H58" s="1"/>
      <c r="I58" s="1"/>
      <c r="J58" s="1"/>
      <c r="K58" s="1"/>
      <c r="L58" s="1"/>
      <c r="M58" s="1"/>
      <c r="N58" s="1"/>
      <c r="O58" s="1"/>
      <c r="P58" s="1"/>
      <c r="Q58" s="1"/>
      <c r="R58" s="1"/>
      <c r="S58" s="1"/>
      <c r="T58" s="1"/>
      <c r="U58" s="207"/>
      <c r="V58" s="52" t="s">
        <v>951</v>
      </c>
      <c r="W58" s="53" t="s">
        <v>898</v>
      </c>
      <c r="X58" s="53">
        <v>3215.65</v>
      </c>
    </row>
    <row r="59" spans="1:24" x14ac:dyDescent="0.3">
      <c r="A59" s="1"/>
      <c r="B59" s="1"/>
      <c r="C59" s="1"/>
      <c r="D59" s="1"/>
      <c r="E59" s="1"/>
      <c r="F59" s="1"/>
      <c r="G59" s="1"/>
      <c r="H59" s="1"/>
      <c r="I59" s="1"/>
      <c r="J59" s="1"/>
      <c r="K59" s="1"/>
      <c r="L59" s="1"/>
      <c r="M59" s="1"/>
      <c r="N59" s="1"/>
      <c r="O59" s="1"/>
      <c r="P59" s="1"/>
      <c r="Q59" s="1"/>
      <c r="R59" s="1"/>
      <c r="S59" s="1"/>
      <c r="T59" s="1"/>
      <c r="U59" s="207"/>
      <c r="V59" s="52" t="s">
        <v>952</v>
      </c>
      <c r="W59" s="53" t="s">
        <v>898</v>
      </c>
      <c r="X59" s="53">
        <v>1987.8</v>
      </c>
    </row>
    <row r="60" spans="1:24" x14ac:dyDescent="0.3">
      <c r="A60" s="1"/>
      <c r="B60" s="1"/>
      <c r="C60" s="1"/>
      <c r="D60" s="1"/>
      <c r="E60" s="1"/>
      <c r="F60" s="1"/>
      <c r="G60" s="1"/>
      <c r="H60" s="1"/>
      <c r="I60" s="1"/>
      <c r="J60" s="1"/>
      <c r="K60" s="1"/>
      <c r="L60" s="1"/>
      <c r="M60" s="1"/>
      <c r="N60" s="1"/>
      <c r="O60" s="1"/>
      <c r="P60" s="1"/>
      <c r="Q60" s="1"/>
      <c r="R60" s="1"/>
      <c r="S60" s="1"/>
      <c r="T60" s="1"/>
      <c r="U60" s="207"/>
      <c r="V60" s="52" t="s">
        <v>953</v>
      </c>
      <c r="W60" s="53">
        <v>1191.7</v>
      </c>
      <c r="X60" s="53" t="s">
        <v>898</v>
      </c>
    </row>
    <row r="61" spans="1:24" x14ac:dyDescent="0.3">
      <c r="A61" s="1"/>
      <c r="B61" s="1"/>
      <c r="C61" s="1"/>
      <c r="D61" s="1"/>
      <c r="E61" s="1"/>
      <c r="F61" s="1"/>
      <c r="G61" s="1"/>
      <c r="H61" s="1"/>
      <c r="I61" s="1"/>
      <c r="J61" s="1"/>
      <c r="K61" s="1"/>
      <c r="L61" s="1"/>
      <c r="M61" s="1"/>
      <c r="N61" s="1"/>
      <c r="O61" s="1"/>
      <c r="P61" s="1"/>
      <c r="Q61" s="1"/>
      <c r="R61" s="1"/>
      <c r="S61" s="1"/>
      <c r="T61" s="1"/>
      <c r="U61" s="207" t="s">
        <v>43</v>
      </c>
      <c r="V61" s="52" t="s">
        <v>954</v>
      </c>
      <c r="W61" s="53" t="s">
        <v>898</v>
      </c>
      <c r="X61" s="53">
        <v>1923.35</v>
      </c>
    </row>
    <row r="62" spans="1:24" x14ac:dyDescent="0.3">
      <c r="A62" s="1"/>
      <c r="B62" s="1"/>
      <c r="C62" s="1"/>
      <c r="D62" s="1"/>
      <c r="E62" s="1"/>
      <c r="F62" s="1"/>
      <c r="G62" s="1"/>
      <c r="H62" s="1"/>
      <c r="I62" s="1"/>
      <c r="J62" s="1"/>
      <c r="K62" s="1"/>
      <c r="L62" s="1"/>
      <c r="M62" s="1"/>
      <c r="N62" s="1"/>
      <c r="O62" s="1"/>
      <c r="P62" s="1"/>
      <c r="Q62" s="1"/>
      <c r="R62" s="1"/>
      <c r="S62" s="1"/>
      <c r="T62" s="1"/>
      <c r="U62" s="207"/>
      <c r="V62" s="52" t="s">
        <v>44</v>
      </c>
      <c r="W62" s="53">
        <v>9.1999999999999993</v>
      </c>
      <c r="X62" s="53" t="s">
        <v>898</v>
      </c>
    </row>
    <row r="63" spans="1:24" x14ac:dyDescent="0.3">
      <c r="A63" s="1"/>
      <c r="B63" s="1"/>
      <c r="C63" s="1"/>
      <c r="D63" s="1"/>
      <c r="E63" s="1"/>
      <c r="F63" s="1"/>
      <c r="G63" s="1"/>
      <c r="H63" s="1"/>
      <c r="I63" s="1"/>
      <c r="J63" s="1"/>
      <c r="K63" s="1"/>
      <c r="L63" s="1"/>
      <c r="M63" s="1"/>
      <c r="N63" s="1"/>
      <c r="O63" s="1"/>
      <c r="P63" s="1"/>
      <c r="Q63" s="1"/>
      <c r="R63" s="1"/>
      <c r="S63" s="1"/>
      <c r="T63" s="1"/>
      <c r="U63" s="207" t="s">
        <v>955</v>
      </c>
      <c r="V63" s="52" t="s">
        <v>956</v>
      </c>
      <c r="W63" s="53">
        <v>480.05</v>
      </c>
      <c r="X63" s="53" t="s">
        <v>898</v>
      </c>
    </row>
    <row r="64" spans="1:24" x14ac:dyDescent="0.3">
      <c r="A64" s="1"/>
      <c r="B64" s="1"/>
      <c r="C64" s="1"/>
      <c r="D64" s="1"/>
      <c r="E64" s="1"/>
      <c r="F64" s="1"/>
      <c r="G64" s="1"/>
      <c r="H64" s="1"/>
      <c r="I64" s="1"/>
      <c r="J64" s="1"/>
      <c r="K64" s="1"/>
      <c r="L64" s="1"/>
      <c r="M64" s="1"/>
      <c r="N64" s="1"/>
      <c r="O64" s="1"/>
      <c r="P64" s="1"/>
      <c r="Q64" s="1"/>
      <c r="R64" s="1"/>
      <c r="S64" s="1"/>
      <c r="T64" s="1"/>
      <c r="U64" s="207"/>
      <c r="V64" s="52" t="s">
        <v>957</v>
      </c>
      <c r="W64" s="53">
        <v>165</v>
      </c>
      <c r="X64" s="53" t="s">
        <v>898</v>
      </c>
    </row>
    <row r="65" spans="1:24" x14ac:dyDescent="0.3">
      <c r="A65" s="1"/>
      <c r="B65" s="1"/>
      <c r="C65" s="1"/>
      <c r="D65" s="1"/>
      <c r="E65" s="1"/>
      <c r="F65" s="1"/>
      <c r="G65" s="1"/>
      <c r="H65" s="1"/>
      <c r="I65" s="1"/>
      <c r="J65" s="1"/>
      <c r="K65" s="1"/>
      <c r="L65" s="1"/>
      <c r="M65" s="1"/>
      <c r="N65" s="1"/>
      <c r="O65" s="1"/>
      <c r="P65" s="1"/>
      <c r="Q65" s="1"/>
      <c r="R65" s="1"/>
      <c r="S65" s="1"/>
      <c r="T65" s="1"/>
      <c r="U65" s="207" t="s">
        <v>134</v>
      </c>
      <c r="V65" s="52" t="s">
        <v>958</v>
      </c>
      <c r="W65" s="53">
        <v>48</v>
      </c>
      <c r="X65" s="53" t="s">
        <v>898</v>
      </c>
    </row>
    <row r="66" spans="1:24" x14ac:dyDescent="0.3">
      <c r="A66" s="1"/>
      <c r="B66" s="1"/>
      <c r="C66" s="1"/>
      <c r="D66" s="1"/>
      <c r="E66" s="1"/>
      <c r="F66" s="1"/>
      <c r="G66" s="1"/>
      <c r="H66" s="1"/>
      <c r="I66" s="1"/>
      <c r="J66" s="1"/>
      <c r="K66" s="1"/>
      <c r="L66" s="1"/>
      <c r="M66" s="1"/>
      <c r="N66" s="1"/>
      <c r="O66" s="1"/>
      <c r="P66" s="1"/>
      <c r="Q66" s="1"/>
      <c r="R66" s="1"/>
      <c r="S66" s="1"/>
      <c r="T66" s="1"/>
      <c r="U66" s="207"/>
      <c r="V66" s="52" t="s">
        <v>959</v>
      </c>
      <c r="W66" s="53">
        <v>520.75</v>
      </c>
      <c r="X66" s="53" t="s">
        <v>898</v>
      </c>
    </row>
    <row r="67" spans="1:24" x14ac:dyDescent="0.3">
      <c r="A67" s="1"/>
      <c r="B67" s="1"/>
      <c r="C67" s="1"/>
      <c r="D67" s="1"/>
      <c r="E67" s="1"/>
      <c r="F67" s="1"/>
      <c r="G67" s="1"/>
      <c r="H67" s="1"/>
      <c r="I67" s="1"/>
      <c r="J67" s="1"/>
      <c r="K67" s="1"/>
      <c r="L67" s="1"/>
      <c r="M67" s="1"/>
      <c r="N67" s="1"/>
      <c r="O67" s="1"/>
      <c r="P67" s="1"/>
      <c r="Q67" s="1"/>
      <c r="R67" s="1"/>
      <c r="S67" s="1"/>
      <c r="T67" s="1"/>
      <c r="U67" s="207"/>
      <c r="V67" s="52" t="s">
        <v>135</v>
      </c>
      <c r="W67" s="53" t="s">
        <v>898</v>
      </c>
      <c r="X67" s="53">
        <v>1568</v>
      </c>
    </row>
    <row r="68" spans="1:24" x14ac:dyDescent="0.3">
      <c r="A68" s="1"/>
      <c r="B68" s="1"/>
      <c r="C68" s="1"/>
      <c r="D68" s="1"/>
      <c r="E68" s="1"/>
      <c r="F68" s="1"/>
      <c r="G68" s="1"/>
      <c r="H68" s="1"/>
      <c r="I68" s="1"/>
      <c r="J68" s="1"/>
      <c r="K68" s="1"/>
      <c r="L68" s="1"/>
      <c r="M68" s="1"/>
      <c r="N68" s="1"/>
      <c r="O68" s="1"/>
      <c r="P68" s="1"/>
      <c r="Q68" s="1"/>
      <c r="R68" s="1"/>
      <c r="S68" s="1"/>
      <c r="T68" s="1"/>
      <c r="U68" s="207"/>
      <c r="V68" s="52" t="s">
        <v>960</v>
      </c>
      <c r="W68" s="53" t="s">
        <v>898</v>
      </c>
      <c r="X68" s="53">
        <v>391.35</v>
      </c>
    </row>
    <row r="69" spans="1:24" x14ac:dyDescent="0.3">
      <c r="A69" s="1"/>
      <c r="B69" s="1"/>
      <c r="C69" s="1"/>
      <c r="D69" s="1"/>
      <c r="E69" s="1"/>
      <c r="F69" s="1"/>
      <c r="G69" s="1"/>
      <c r="H69" s="1"/>
      <c r="I69" s="1"/>
      <c r="J69" s="1"/>
      <c r="K69" s="1"/>
      <c r="L69" s="1"/>
      <c r="M69" s="1"/>
      <c r="N69" s="1"/>
      <c r="O69" s="1"/>
      <c r="P69" s="1"/>
      <c r="Q69" s="1"/>
      <c r="R69" s="1"/>
      <c r="S69" s="1"/>
      <c r="T69" s="1"/>
      <c r="U69" s="207"/>
      <c r="V69" s="52" t="s">
        <v>961</v>
      </c>
      <c r="W69" s="53" t="s">
        <v>898</v>
      </c>
      <c r="X69" s="53">
        <v>148.85</v>
      </c>
    </row>
    <row r="70" spans="1:24" x14ac:dyDescent="0.3">
      <c r="A70" s="1"/>
      <c r="B70" s="1"/>
      <c r="C70" s="1"/>
      <c r="D70" s="1"/>
      <c r="E70" s="1"/>
      <c r="F70" s="1"/>
      <c r="G70" s="1"/>
      <c r="H70" s="1"/>
      <c r="I70" s="1"/>
      <c r="J70" s="1"/>
      <c r="K70" s="1"/>
      <c r="L70" s="1"/>
      <c r="M70" s="1"/>
      <c r="N70" s="1"/>
      <c r="O70" s="1"/>
      <c r="P70" s="1"/>
      <c r="Q70" s="1"/>
      <c r="R70" s="1"/>
      <c r="S70" s="1"/>
      <c r="T70" s="1"/>
      <c r="U70" s="207"/>
      <c r="V70" s="52" t="s">
        <v>962</v>
      </c>
      <c r="W70" s="53">
        <v>187.4</v>
      </c>
      <c r="X70" s="53" t="s">
        <v>898</v>
      </c>
    </row>
    <row r="71" spans="1:24" x14ac:dyDescent="0.3">
      <c r="A71" s="1"/>
      <c r="B71" s="1"/>
      <c r="C71" s="1"/>
      <c r="D71" s="1"/>
      <c r="E71" s="1"/>
      <c r="F71" s="1"/>
      <c r="G71" s="1"/>
      <c r="H71" s="1"/>
      <c r="I71" s="1"/>
      <c r="J71" s="1"/>
      <c r="K71" s="1"/>
      <c r="L71" s="1"/>
      <c r="M71" s="1"/>
      <c r="N71" s="1"/>
      <c r="O71" s="1"/>
      <c r="P71" s="1"/>
      <c r="Q71" s="1"/>
      <c r="R71" s="1"/>
      <c r="S71" s="1"/>
      <c r="T71" s="1"/>
      <c r="U71" s="207"/>
      <c r="V71" s="52" t="s">
        <v>963</v>
      </c>
      <c r="W71" s="53">
        <v>214.65</v>
      </c>
      <c r="X71" s="53" t="s">
        <v>898</v>
      </c>
    </row>
    <row r="72" spans="1:24" x14ac:dyDescent="0.3">
      <c r="A72" s="1"/>
      <c r="B72" s="1"/>
      <c r="C72" s="1"/>
      <c r="D72" s="1"/>
      <c r="E72" s="1"/>
      <c r="F72" s="1"/>
      <c r="G72" s="1"/>
      <c r="H72" s="1"/>
      <c r="I72" s="1"/>
      <c r="J72" s="1"/>
      <c r="K72" s="1"/>
      <c r="L72" s="1"/>
      <c r="M72" s="1"/>
      <c r="N72" s="1"/>
      <c r="O72" s="1"/>
      <c r="P72" s="1"/>
      <c r="Q72" s="1"/>
      <c r="R72" s="1"/>
      <c r="S72" s="1"/>
      <c r="T72" s="1"/>
      <c r="U72" s="207"/>
      <c r="V72" s="52" t="s">
        <v>964</v>
      </c>
      <c r="W72" s="53">
        <v>2528.25</v>
      </c>
      <c r="X72" s="53" t="s">
        <v>898</v>
      </c>
    </row>
    <row r="73" spans="1:24" x14ac:dyDescent="0.3">
      <c r="A73" s="1"/>
      <c r="B73" s="1"/>
      <c r="C73" s="1"/>
      <c r="D73" s="1"/>
      <c r="E73" s="1"/>
      <c r="F73" s="1"/>
      <c r="G73" s="1"/>
      <c r="H73" s="1"/>
      <c r="I73" s="1"/>
      <c r="J73" s="1"/>
      <c r="K73" s="1"/>
      <c r="L73" s="1"/>
      <c r="M73" s="1"/>
      <c r="N73" s="1"/>
      <c r="O73" s="1"/>
      <c r="P73" s="1"/>
      <c r="Q73" s="1"/>
      <c r="R73" s="1"/>
      <c r="S73" s="1"/>
      <c r="T73" s="1"/>
      <c r="U73" s="61" t="s">
        <v>945</v>
      </c>
      <c r="V73" s="62"/>
      <c r="W73" s="63">
        <v>20692.8</v>
      </c>
      <c r="X73" s="63">
        <v>48572.1</v>
      </c>
    </row>
  </sheetData>
  <mergeCells count="36">
    <mergeCell ref="U65:U72"/>
    <mergeCell ref="U50"/>
    <mergeCell ref="U51:U54"/>
    <mergeCell ref="U55:U60"/>
    <mergeCell ref="U61:U62"/>
    <mergeCell ref="U63:U64"/>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09" t="s">
        <v>965</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row>
    <row r="6" spans="1:70" ht="43.95" customHeight="1" x14ac:dyDescent="0.3">
      <c r="A6" s="1"/>
      <c r="B6" s="208" t="s">
        <v>527</v>
      </c>
      <c r="C6" s="208" t="s">
        <v>165</v>
      </c>
      <c r="D6" s="208" t="s">
        <v>581</v>
      </c>
      <c r="E6" s="208" t="s">
        <v>176</v>
      </c>
      <c r="F6" s="208" t="s">
        <v>14</v>
      </c>
      <c r="G6" s="208" t="s">
        <v>567</v>
      </c>
      <c r="H6" s="208" t="s">
        <v>568</v>
      </c>
      <c r="I6" s="208" t="s">
        <v>569</v>
      </c>
      <c r="J6" s="208" t="s">
        <v>579</v>
      </c>
      <c r="K6" s="208" t="s">
        <v>549</v>
      </c>
      <c r="L6" s="208" t="s">
        <v>570</v>
      </c>
      <c r="M6" s="208"/>
      <c r="N6" s="208"/>
      <c r="O6" s="208"/>
      <c r="P6" s="208"/>
      <c r="Q6" s="208" t="s">
        <v>566</v>
      </c>
      <c r="R6" s="208" t="s">
        <v>555</v>
      </c>
      <c r="S6" s="208" t="s">
        <v>571</v>
      </c>
      <c r="T6" s="208" t="s">
        <v>556</v>
      </c>
      <c r="U6" s="208" t="s">
        <v>557</v>
      </c>
      <c r="V6" s="208" t="s">
        <v>558</v>
      </c>
      <c r="W6" s="208" t="s">
        <v>572</v>
      </c>
      <c r="X6" s="208"/>
      <c r="Y6" s="208" t="s">
        <v>550</v>
      </c>
      <c r="Z6" s="208" t="s">
        <v>81</v>
      </c>
      <c r="AA6" s="208"/>
      <c r="AB6" s="208"/>
      <c r="AC6" s="208"/>
      <c r="AD6" s="208"/>
      <c r="AE6" s="208" t="s">
        <v>573</v>
      </c>
      <c r="AF6" s="208"/>
      <c r="AG6" s="208" t="s">
        <v>574</v>
      </c>
      <c r="AH6" s="208"/>
      <c r="AI6" s="208"/>
      <c r="AJ6" s="208"/>
      <c r="AK6" s="208" t="s">
        <v>551</v>
      </c>
      <c r="AL6" s="208" t="s">
        <v>297</v>
      </c>
      <c r="AM6" s="208" t="s">
        <v>552</v>
      </c>
      <c r="AN6" s="208" t="s">
        <v>559</v>
      </c>
      <c r="AO6" s="208" t="s">
        <v>560</v>
      </c>
      <c r="AP6" s="208" t="s">
        <v>966</v>
      </c>
      <c r="AQ6" s="208" t="s">
        <v>575</v>
      </c>
      <c r="AR6" s="208" t="s">
        <v>93</v>
      </c>
      <c r="AS6" s="208" t="s">
        <v>553</v>
      </c>
      <c r="AT6" s="208" t="s">
        <v>554</v>
      </c>
      <c r="AU6" s="208" t="s">
        <v>576</v>
      </c>
      <c r="AV6" s="208" t="s">
        <v>561</v>
      </c>
      <c r="AW6" s="208" t="s">
        <v>103</v>
      </c>
      <c r="AX6" s="208"/>
      <c r="AY6" s="208" t="s">
        <v>120</v>
      </c>
      <c r="AZ6" s="208"/>
      <c r="BA6" s="208"/>
      <c r="BB6" s="208"/>
      <c r="BC6" s="208"/>
      <c r="BD6" s="208" t="s">
        <v>562</v>
      </c>
      <c r="BE6" s="208" t="s">
        <v>563</v>
      </c>
      <c r="BF6" s="208" t="s">
        <v>564</v>
      </c>
      <c r="BG6" s="208" t="s">
        <v>371</v>
      </c>
      <c r="BH6" s="208" t="s">
        <v>378</v>
      </c>
      <c r="BI6" s="208"/>
      <c r="BJ6" s="208"/>
      <c r="BK6" s="208"/>
      <c r="BL6" s="208" t="s">
        <v>577</v>
      </c>
      <c r="BM6" s="208" t="s">
        <v>43</v>
      </c>
      <c r="BN6" s="208" t="s">
        <v>578</v>
      </c>
      <c r="BO6" s="208"/>
      <c r="BP6" s="208" t="s">
        <v>565</v>
      </c>
      <c r="BQ6" s="208" t="s">
        <v>520</v>
      </c>
      <c r="BR6" s="64" t="s">
        <v>967</v>
      </c>
    </row>
    <row r="7" spans="1:70" x14ac:dyDescent="0.3">
      <c r="A7" s="1"/>
      <c r="B7" s="208"/>
      <c r="C7" s="64" t="s">
        <v>968</v>
      </c>
      <c r="D7" s="64" t="s">
        <v>969</v>
      </c>
      <c r="E7" s="64" t="s">
        <v>970</v>
      </c>
      <c r="F7" s="64" t="s">
        <v>971</v>
      </c>
      <c r="G7" s="64" t="s">
        <v>972</v>
      </c>
      <c r="H7" s="64" t="s">
        <v>899</v>
      </c>
      <c r="I7" s="64" t="s">
        <v>973</v>
      </c>
      <c r="J7" s="64" t="s">
        <v>974</v>
      </c>
      <c r="K7" s="64" t="s">
        <v>898</v>
      </c>
      <c r="L7" s="64" t="s">
        <v>907</v>
      </c>
      <c r="M7" s="64" t="s">
        <v>975</v>
      </c>
      <c r="N7" s="64" t="s">
        <v>908</v>
      </c>
      <c r="O7" s="64" t="s">
        <v>909</v>
      </c>
      <c r="P7" s="64" t="s">
        <v>976</v>
      </c>
      <c r="Q7" s="64" t="s">
        <v>914</v>
      </c>
      <c r="R7" s="64" t="s">
        <v>916</v>
      </c>
      <c r="S7" s="64" t="s">
        <v>917</v>
      </c>
      <c r="T7" s="64" t="s">
        <v>918</v>
      </c>
      <c r="U7" s="64" t="s">
        <v>923</v>
      </c>
      <c r="V7" s="64" t="s">
        <v>924</v>
      </c>
      <c r="W7" s="64" t="s">
        <v>898</v>
      </c>
      <c r="X7" s="64" t="s">
        <v>898</v>
      </c>
      <c r="Y7" s="64" t="s">
        <v>898</v>
      </c>
      <c r="Z7" s="64" t="s">
        <v>898</v>
      </c>
      <c r="AA7" s="64" t="s">
        <v>898</v>
      </c>
      <c r="AB7" s="64" t="s">
        <v>898</v>
      </c>
      <c r="AC7" s="64" t="s">
        <v>898</v>
      </c>
      <c r="AD7" s="64" t="s">
        <v>898</v>
      </c>
      <c r="AE7" s="64" t="s">
        <v>926</v>
      </c>
      <c r="AF7" s="64" t="s">
        <v>927</v>
      </c>
      <c r="AG7" s="64" t="s">
        <v>977</v>
      </c>
      <c r="AH7" s="64" t="s">
        <v>978</v>
      </c>
      <c r="AI7" s="64" t="s">
        <v>979</v>
      </c>
      <c r="AJ7" s="64" t="s">
        <v>931</v>
      </c>
      <c r="AK7" s="64" t="s">
        <v>898</v>
      </c>
      <c r="AL7" s="64" t="s">
        <v>898</v>
      </c>
      <c r="AM7" s="64" t="s">
        <v>898</v>
      </c>
      <c r="AN7" s="64" t="s">
        <v>980</v>
      </c>
      <c r="AO7" s="64" t="s">
        <v>934</v>
      </c>
      <c r="AP7" s="64" t="s">
        <v>981</v>
      </c>
      <c r="AQ7" s="64" t="s">
        <v>898</v>
      </c>
      <c r="AR7" s="64" t="s">
        <v>898</v>
      </c>
      <c r="AS7" s="64" t="s">
        <v>898</v>
      </c>
      <c r="AT7" s="64" t="s">
        <v>941</v>
      </c>
      <c r="AU7" s="64" t="s">
        <v>898</v>
      </c>
      <c r="AV7" s="64" t="s">
        <v>898</v>
      </c>
      <c r="AW7" s="64" t="s">
        <v>982</v>
      </c>
      <c r="AX7" s="64" t="s">
        <v>983</v>
      </c>
      <c r="AY7" s="64" t="s">
        <v>898</v>
      </c>
      <c r="AZ7" s="64" t="s">
        <v>898</v>
      </c>
      <c r="BA7" s="64" t="s">
        <v>898</v>
      </c>
      <c r="BB7" s="64" t="s">
        <v>898</v>
      </c>
      <c r="BC7" s="64" t="s">
        <v>949</v>
      </c>
      <c r="BD7" s="64" t="s">
        <v>898</v>
      </c>
      <c r="BE7" s="64" t="s">
        <v>898</v>
      </c>
      <c r="BF7" s="64" t="s">
        <v>898</v>
      </c>
      <c r="BG7" s="64" t="s">
        <v>984</v>
      </c>
      <c r="BH7" s="64" t="s">
        <v>985</v>
      </c>
      <c r="BI7" s="64" t="s">
        <v>986</v>
      </c>
      <c r="BJ7" s="64" t="s">
        <v>987</v>
      </c>
      <c r="BK7" s="64" t="s">
        <v>988</v>
      </c>
      <c r="BL7" s="64" t="s">
        <v>898</v>
      </c>
      <c r="BM7" s="64" t="s">
        <v>989</v>
      </c>
      <c r="BN7" s="64" t="s">
        <v>956</v>
      </c>
      <c r="BO7" s="64" t="s">
        <v>990</v>
      </c>
      <c r="BP7" s="64" t="s">
        <v>898</v>
      </c>
      <c r="BQ7" s="64" t="s">
        <v>991</v>
      </c>
      <c r="BR7" s="64" t="s">
        <v>734</v>
      </c>
    </row>
    <row r="8" spans="1:70" x14ac:dyDescent="0.3">
      <c r="A8" s="1"/>
      <c r="B8" s="50" t="s">
        <v>992</v>
      </c>
      <c r="C8" s="65">
        <v>16</v>
      </c>
      <c r="D8" s="65"/>
      <c r="E8" s="65"/>
      <c r="F8" s="65">
        <v>11.1</v>
      </c>
      <c r="G8" s="65">
        <v>12.4</v>
      </c>
      <c r="H8" s="65">
        <v>0.9</v>
      </c>
      <c r="I8" s="65"/>
      <c r="J8" s="65">
        <v>9.6</v>
      </c>
      <c r="K8" s="65"/>
      <c r="L8" s="65">
        <v>7.9</v>
      </c>
      <c r="M8" s="65"/>
      <c r="N8" s="65">
        <v>9.4</v>
      </c>
      <c r="O8" s="65">
        <v>13</v>
      </c>
      <c r="P8" s="65">
        <v>2.5</v>
      </c>
      <c r="Q8" s="65">
        <v>1.9</v>
      </c>
      <c r="R8" s="65">
        <v>4.5999999999999996</v>
      </c>
      <c r="S8" s="65">
        <v>10</v>
      </c>
      <c r="T8" s="65">
        <v>20.6</v>
      </c>
      <c r="U8" s="65">
        <v>4.7</v>
      </c>
      <c r="V8" s="65">
        <v>3.1</v>
      </c>
      <c r="W8" s="65">
        <v>8.8000000000000007</v>
      </c>
      <c r="X8" s="65">
        <v>36.4</v>
      </c>
      <c r="Y8" s="65">
        <v>53.5</v>
      </c>
      <c r="Z8" s="65"/>
      <c r="AA8" s="65">
        <v>37.700000000000003</v>
      </c>
      <c r="AB8" s="65">
        <v>53.6</v>
      </c>
      <c r="AC8" s="65">
        <v>3.7</v>
      </c>
      <c r="AD8" s="65">
        <v>0.3</v>
      </c>
      <c r="AE8" s="65">
        <v>10.5</v>
      </c>
      <c r="AF8" s="65">
        <v>8</v>
      </c>
      <c r="AG8" s="65">
        <v>3.8</v>
      </c>
      <c r="AH8" s="65">
        <v>4.4000000000000004</v>
      </c>
      <c r="AI8" s="65">
        <v>4.5</v>
      </c>
      <c r="AJ8" s="65">
        <v>8</v>
      </c>
      <c r="AK8" s="65"/>
      <c r="AL8" s="65">
        <v>3.1</v>
      </c>
      <c r="AM8" s="65">
        <v>5.0999999999999996</v>
      </c>
      <c r="AN8" s="65">
        <v>3.6</v>
      </c>
      <c r="AO8" s="65">
        <v>18.100000000000001</v>
      </c>
      <c r="AP8" s="65"/>
      <c r="AQ8" s="65"/>
      <c r="AR8" s="65"/>
      <c r="AS8" s="65"/>
      <c r="AT8" s="65">
        <v>1.7</v>
      </c>
      <c r="AU8" s="65"/>
      <c r="AV8" s="65"/>
      <c r="AW8" s="65"/>
      <c r="AX8" s="65"/>
      <c r="AY8" s="65"/>
      <c r="AZ8" s="65"/>
      <c r="BA8" s="65"/>
      <c r="BB8" s="65"/>
      <c r="BC8" s="65">
        <v>0.6</v>
      </c>
      <c r="BD8" s="65"/>
      <c r="BE8" s="65">
        <v>17.8</v>
      </c>
      <c r="BF8" s="65">
        <v>32.1</v>
      </c>
      <c r="BG8" s="65"/>
      <c r="BH8" s="65">
        <v>2.9</v>
      </c>
      <c r="BI8" s="65">
        <v>2.5</v>
      </c>
      <c r="BJ8" s="65">
        <v>2.4</v>
      </c>
      <c r="BK8" s="65">
        <v>2.4</v>
      </c>
      <c r="BL8" s="65"/>
      <c r="BM8" s="65">
        <v>0.3</v>
      </c>
      <c r="BN8" s="65">
        <v>20</v>
      </c>
      <c r="BO8" s="65">
        <v>7.1</v>
      </c>
      <c r="BP8" s="65"/>
      <c r="BQ8" s="65"/>
      <c r="BR8" s="66">
        <v>480.6</v>
      </c>
    </row>
    <row r="9" spans="1:70" x14ac:dyDescent="0.3">
      <c r="A9" s="1"/>
      <c r="B9" s="54" t="s">
        <v>993</v>
      </c>
      <c r="C9" s="67">
        <v>16.5</v>
      </c>
      <c r="D9" s="67"/>
      <c r="E9" s="67"/>
      <c r="F9" s="67">
        <v>11.1</v>
      </c>
      <c r="G9" s="67">
        <v>12.6</v>
      </c>
      <c r="H9" s="67">
        <v>0.8</v>
      </c>
      <c r="I9" s="67"/>
      <c r="J9" s="67">
        <v>9.5</v>
      </c>
      <c r="K9" s="67"/>
      <c r="L9" s="67">
        <v>8</v>
      </c>
      <c r="M9" s="67"/>
      <c r="N9" s="67">
        <v>8.8000000000000007</v>
      </c>
      <c r="O9" s="67">
        <v>12.7</v>
      </c>
      <c r="P9" s="67">
        <v>2.5</v>
      </c>
      <c r="Q9" s="67">
        <v>1.9</v>
      </c>
      <c r="R9" s="67">
        <v>4.5999999999999996</v>
      </c>
      <c r="S9" s="67">
        <v>10</v>
      </c>
      <c r="T9" s="67">
        <v>20.5</v>
      </c>
      <c r="U9" s="67">
        <v>4.7</v>
      </c>
      <c r="V9" s="67">
        <v>3.1</v>
      </c>
      <c r="W9" s="67">
        <v>12.1</v>
      </c>
      <c r="X9" s="67">
        <v>24.1</v>
      </c>
      <c r="Y9" s="67">
        <v>63.2</v>
      </c>
      <c r="Z9" s="67"/>
      <c r="AA9" s="67">
        <v>35.700000000000003</v>
      </c>
      <c r="AB9" s="67">
        <v>52.7</v>
      </c>
      <c r="AC9" s="67">
        <v>3.3</v>
      </c>
      <c r="AD9" s="67"/>
      <c r="AE9" s="67">
        <v>10.5</v>
      </c>
      <c r="AF9" s="67">
        <v>8</v>
      </c>
      <c r="AG9" s="67">
        <v>3.8</v>
      </c>
      <c r="AH9" s="67">
        <v>4.4000000000000004</v>
      </c>
      <c r="AI9" s="67">
        <v>4.5</v>
      </c>
      <c r="AJ9" s="67">
        <v>7.8</v>
      </c>
      <c r="AK9" s="67"/>
      <c r="AL9" s="67">
        <v>6.1</v>
      </c>
      <c r="AM9" s="67">
        <v>7.2</v>
      </c>
      <c r="AN9" s="67">
        <v>3.6</v>
      </c>
      <c r="AO9" s="67">
        <v>18.100000000000001</v>
      </c>
      <c r="AP9" s="67"/>
      <c r="AQ9" s="67"/>
      <c r="AR9" s="67"/>
      <c r="AS9" s="67"/>
      <c r="AT9" s="67">
        <v>1.8</v>
      </c>
      <c r="AU9" s="67"/>
      <c r="AV9" s="67"/>
      <c r="AW9" s="67"/>
      <c r="AX9" s="67"/>
      <c r="AY9" s="67"/>
      <c r="AZ9" s="67"/>
      <c r="BA9" s="67"/>
      <c r="BB9" s="67"/>
      <c r="BC9" s="67">
        <v>0.6</v>
      </c>
      <c r="BD9" s="67"/>
      <c r="BE9" s="67">
        <v>15.8</v>
      </c>
      <c r="BF9" s="67">
        <v>31.4</v>
      </c>
      <c r="BG9" s="67"/>
      <c r="BH9" s="67">
        <v>2.9</v>
      </c>
      <c r="BI9" s="67">
        <v>2.5</v>
      </c>
      <c r="BJ9" s="67">
        <v>2.4</v>
      </c>
      <c r="BK9" s="67">
        <v>2.4</v>
      </c>
      <c r="BL9" s="67"/>
      <c r="BM9" s="67">
        <v>0.3</v>
      </c>
      <c r="BN9" s="67">
        <v>20</v>
      </c>
      <c r="BO9" s="67">
        <v>7.1</v>
      </c>
      <c r="BP9" s="67"/>
      <c r="BQ9" s="67"/>
      <c r="BR9" s="68">
        <v>479.6</v>
      </c>
    </row>
    <row r="10" spans="1:70" x14ac:dyDescent="0.3">
      <c r="A10" s="1"/>
      <c r="B10" s="54" t="s">
        <v>994</v>
      </c>
      <c r="C10" s="67">
        <v>16.3</v>
      </c>
      <c r="D10" s="67"/>
      <c r="E10" s="67"/>
      <c r="F10" s="67">
        <v>11.1</v>
      </c>
      <c r="G10" s="67">
        <v>12.6</v>
      </c>
      <c r="H10" s="67">
        <v>0.9</v>
      </c>
      <c r="I10" s="67"/>
      <c r="J10" s="67">
        <v>9.6</v>
      </c>
      <c r="K10" s="67"/>
      <c r="L10" s="67">
        <v>8</v>
      </c>
      <c r="M10" s="67"/>
      <c r="N10" s="67">
        <v>7.7</v>
      </c>
      <c r="O10" s="67">
        <v>12.5</v>
      </c>
      <c r="P10" s="67">
        <v>2.5</v>
      </c>
      <c r="Q10" s="67">
        <v>1.9</v>
      </c>
      <c r="R10" s="67">
        <v>4.5999999999999996</v>
      </c>
      <c r="S10" s="67">
        <v>10</v>
      </c>
      <c r="T10" s="67">
        <v>20.399999999999999</v>
      </c>
      <c r="U10" s="67">
        <v>4.7</v>
      </c>
      <c r="V10" s="67">
        <v>3.1</v>
      </c>
      <c r="W10" s="67">
        <v>14.2</v>
      </c>
      <c r="X10" s="67">
        <v>19.8</v>
      </c>
      <c r="Y10" s="67">
        <v>73.599999999999994</v>
      </c>
      <c r="Z10" s="67"/>
      <c r="AA10" s="67">
        <v>35.4</v>
      </c>
      <c r="AB10" s="67">
        <v>58.2</v>
      </c>
      <c r="AC10" s="67">
        <v>3</v>
      </c>
      <c r="AD10" s="67"/>
      <c r="AE10" s="67">
        <v>10.5</v>
      </c>
      <c r="AF10" s="67">
        <v>8</v>
      </c>
      <c r="AG10" s="67">
        <v>3.8</v>
      </c>
      <c r="AH10" s="67">
        <v>4.4000000000000004</v>
      </c>
      <c r="AI10" s="67">
        <v>4.5</v>
      </c>
      <c r="AJ10" s="67">
        <v>7.8</v>
      </c>
      <c r="AK10" s="67"/>
      <c r="AL10" s="67">
        <v>5.0999999999999996</v>
      </c>
      <c r="AM10" s="67">
        <v>7.9</v>
      </c>
      <c r="AN10" s="67">
        <v>3.6</v>
      </c>
      <c r="AO10" s="67">
        <v>18.100000000000001</v>
      </c>
      <c r="AP10" s="67"/>
      <c r="AQ10" s="67"/>
      <c r="AR10" s="67"/>
      <c r="AS10" s="67"/>
      <c r="AT10" s="67">
        <v>1.8</v>
      </c>
      <c r="AU10" s="67"/>
      <c r="AV10" s="67"/>
      <c r="AW10" s="67"/>
      <c r="AX10" s="67"/>
      <c r="AY10" s="67"/>
      <c r="AZ10" s="67"/>
      <c r="BA10" s="67"/>
      <c r="BB10" s="67"/>
      <c r="BC10" s="67">
        <v>0.6</v>
      </c>
      <c r="BD10" s="67"/>
      <c r="BE10" s="67">
        <v>19.5</v>
      </c>
      <c r="BF10" s="67">
        <v>37.5</v>
      </c>
      <c r="BG10" s="67"/>
      <c r="BH10" s="67">
        <v>2.9</v>
      </c>
      <c r="BI10" s="67">
        <v>2.5</v>
      </c>
      <c r="BJ10" s="67">
        <v>2.4</v>
      </c>
      <c r="BK10" s="67">
        <v>2.4</v>
      </c>
      <c r="BL10" s="67"/>
      <c r="BM10" s="67">
        <v>0.3</v>
      </c>
      <c r="BN10" s="67">
        <v>20</v>
      </c>
      <c r="BO10" s="67">
        <v>7.1</v>
      </c>
      <c r="BP10" s="67"/>
      <c r="BQ10" s="67"/>
      <c r="BR10" s="68">
        <v>500.8</v>
      </c>
    </row>
    <row r="11" spans="1:70" x14ac:dyDescent="0.3">
      <c r="A11" s="1"/>
      <c r="B11" s="54" t="s">
        <v>995</v>
      </c>
      <c r="C11" s="67">
        <v>15.8</v>
      </c>
      <c r="D11" s="67"/>
      <c r="E11" s="67"/>
      <c r="F11" s="67">
        <v>11.1</v>
      </c>
      <c r="G11" s="67">
        <v>12.6</v>
      </c>
      <c r="H11" s="67">
        <v>0.8</v>
      </c>
      <c r="I11" s="67"/>
      <c r="J11" s="67">
        <v>9.6999999999999993</v>
      </c>
      <c r="K11" s="67"/>
      <c r="L11" s="67">
        <v>8</v>
      </c>
      <c r="M11" s="67"/>
      <c r="N11" s="67">
        <v>7.5</v>
      </c>
      <c r="O11" s="67">
        <v>11.5</v>
      </c>
      <c r="P11" s="67">
        <v>2.5</v>
      </c>
      <c r="Q11" s="67">
        <v>1.9</v>
      </c>
      <c r="R11" s="67">
        <v>4.4000000000000004</v>
      </c>
      <c r="S11" s="67">
        <v>10</v>
      </c>
      <c r="T11" s="67">
        <v>20.7</v>
      </c>
      <c r="U11" s="67">
        <v>4.7</v>
      </c>
      <c r="V11" s="67">
        <v>3.1</v>
      </c>
      <c r="W11" s="67">
        <v>12.7</v>
      </c>
      <c r="X11" s="67">
        <v>18.899999999999999</v>
      </c>
      <c r="Y11" s="67">
        <v>79.099999999999994</v>
      </c>
      <c r="Z11" s="67"/>
      <c r="AA11" s="67">
        <v>40.299999999999997</v>
      </c>
      <c r="AB11" s="67">
        <v>63.3</v>
      </c>
      <c r="AC11" s="67">
        <v>3.1</v>
      </c>
      <c r="AD11" s="67">
        <v>0.1</v>
      </c>
      <c r="AE11" s="67">
        <v>10.5</v>
      </c>
      <c r="AF11" s="67">
        <v>8</v>
      </c>
      <c r="AG11" s="67">
        <v>4</v>
      </c>
      <c r="AH11" s="67">
        <v>4.4000000000000004</v>
      </c>
      <c r="AI11" s="67">
        <v>4.5</v>
      </c>
      <c r="AJ11" s="67">
        <v>7.8</v>
      </c>
      <c r="AK11" s="67"/>
      <c r="AL11" s="67">
        <v>8.6</v>
      </c>
      <c r="AM11" s="67">
        <v>11.1</v>
      </c>
      <c r="AN11" s="67">
        <v>3.6</v>
      </c>
      <c r="AO11" s="67">
        <v>18.100000000000001</v>
      </c>
      <c r="AP11" s="67"/>
      <c r="AQ11" s="67"/>
      <c r="AR11" s="67"/>
      <c r="AS11" s="67"/>
      <c r="AT11" s="67">
        <v>1.8</v>
      </c>
      <c r="AU11" s="67"/>
      <c r="AV11" s="67"/>
      <c r="AW11" s="67"/>
      <c r="AX11" s="67"/>
      <c r="AY11" s="67">
        <v>1.7</v>
      </c>
      <c r="AZ11" s="67"/>
      <c r="BA11" s="67">
        <v>1.8</v>
      </c>
      <c r="BB11" s="67"/>
      <c r="BC11" s="67">
        <v>0.6</v>
      </c>
      <c r="BD11" s="67"/>
      <c r="BE11" s="67">
        <v>23.2</v>
      </c>
      <c r="BF11" s="67">
        <v>43.1</v>
      </c>
      <c r="BG11" s="67"/>
      <c r="BH11" s="67">
        <v>2.9</v>
      </c>
      <c r="BI11" s="67">
        <v>2.5</v>
      </c>
      <c r="BJ11" s="67">
        <v>2.4</v>
      </c>
      <c r="BK11" s="67">
        <v>2.4</v>
      </c>
      <c r="BL11" s="67"/>
      <c r="BM11" s="67">
        <v>0.3</v>
      </c>
      <c r="BN11" s="67">
        <v>20</v>
      </c>
      <c r="BO11" s="67">
        <v>7.1</v>
      </c>
      <c r="BP11" s="67"/>
      <c r="BQ11" s="67"/>
      <c r="BR11" s="68">
        <v>532.20000000000005</v>
      </c>
    </row>
    <row r="12" spans="1:70" x14ac:dyDescent="0.3">
      <c r="A12" s="1"/>
      <c r="B12" s="54" t="s">
        <v>996</v>
      </c>
      <c r="C12" s="67">
        <v>15.3</v>
      </c>
      <c r="D12" s="67"/>
      <c r="E12" s="67"/>
      <c r="F12" s="67">
        <v>11.1</v>
      </c>
      <c r="G12" s="67">
        <v>12.7</v>
      </c>
      <c r="H12" s="67">
        <v>0.9</v>
      </c>
      <c r="I12" s="67"/>
      <c r="J12" s="67">
        <v>9.6</v>
      </c>
      <c r="K12" s="67"/>
      <c r="L12" s="67">
        <v>8</v>
      </c>
      <c r="M12" s="67"/>
      <c r="N12" s="67">
        <v>7.3</v>
      </c>
      <c r="O12" s="67">
        <v>11.4</v>
      </c>
      <c r="P12" s="67">
        <v>2.5</v>
      </c>
      <c r="Q12" s="67">
        <v>1.9</v>
      </c>
      <c r="R12" s="67">
        <v>4.4000000000000004</v>
      </c>
      <c r="S12" s="67">
        <v>10</v>
      </c>
      <c r="T12" s="67">
        <v>20.5</v>
      </c>
      <c r="U12" s="67">
        <v>5.0999999999999996</v>
      </c>
      <c r="V12" s="67">
        <v>3.1</v>
      </c>
      <c r="W12" s="67">
        <v>16.2</v>
      </c>
      <c r="X12" s="67">
        <v>20.6</v>
      </c>
      <c r="Y12" s="67">
        <v>95.3</v>
      </c>
      <c r="Z12" s="67"/>
      <c r="AA12" s="67">
        <v>40.700000000000003</v>
      </c>
      <c r="AB12" s="67">
        <v>70</v>
      </c>
      <c r="AC12" s="67">
        <v>4.5</v>
      </c>
      <c r="AD12" s="67">
        <v>0.3</v>
      </c>
      <c r="AE12" s="67">
        <v>10.5</v>
      </c>
      <c r="AF12" s="67">
        <v>8</v>
      </c>
      <c r="AG12" s="67">
        <v>4</v>
      </c>
      <c r="AH12" s="67">
        <v>4.4000000000000004</v>
      </c>
      <c r="AI12" s="67">
        <v>4.5</v>
      </c>
      <c r="AJ12" s="67">
        <v>7.8</v>
      </c>
      <c r="AK12" s="67"/>
      <c r="AL12" s="67">
        <v>6.3</v>
      </c>
      <c r="AM12" s="67">
        <v>9.6999999999999993</v>
      </c>
      <c r="AN12" s="67">
        <v>3.6</v>
      </c>
      <c r="AO12" s="67">
        <v>18.100000000000001</v>
      </c>
      <c r="AP12" s="67"/>
      <c r="AQ12" s="67"/>
      <c r="AR12" s="67"/>
      <c r="AS12" s="67"/>
      <c r="AT12" s="67">
        <v>1.8</v>
      </c>
      <c r="AU12" s="67"/>
      <c r="AV12" s="67"/>
      <c r="AW12" s="67"/>
      <c r="AX12" s="67"/>
      <c r="AY12" s="67">
        <v>6</v>
      </c>
      <c r="AZ12" s="67"/>
      <c r="BA12" s="67">
        <v>9</v>
      </c>
      <c r="BB12" s="67"/>
      <c r="BC12" s="67">
        <v>0.6</v>
      </c>
      <c r="BD12" s="67"/>
      <c r="BE12" s="67">
        <v>31.3</v>
      </c>
      <c r="BF12" s="67">
        <v>60.8</v>
      </c>
      <c r="BG12" s="67"/>
      <c r="BH12" s="67">
        <v>2.9</v>
      </c>
      <c r="BI12" s="67">
        <v>2.5</v>
      </c>
      <c r="BJ12" s="67">
        <v>2.4</v>
      </c>
      <c r="BK12" s="67">
        <v>2.4</v>
      </c>
      <c r="BL12" s="67"/>
      <c r="BM12" s="67">
        <v>0.3</v>
      </c>
      <c r="BN12" s="67">
        <v>20</v>
      </c>
      <c r="BO12" s="67">
        <v>7.1</v>
      </c>
      <c r="BP12" s="67"/>
      <c r="BQ12" s="67"/>
      <c r="BR12" s="68">
        <v>595.4</v>
      </c>
    </row>
    <row r="13" spans="1:70" x14ac:dyDescent="0.3">
      <c r="A13" s="1"/>
      <c r="B13" s="54" t="s">
        <v>997</v>
      </c>
      <c r="C13" s="67">
        <v>15.4</v>
      </c>
      <c r="D13" s="67"/>
      <c r="E13" s="67"/>
      <c r="F13" s="67">
        <v>11.1</v>
      </c>
      <c r="G13" s="67">
        <v>12.7</v>
      </c>
      <c r="H13" s="67">
        <v>0.9</v>
      </c>
      <c r="I13" s="67"/>
      <c r="J13" s="67">
        <v>9.6999999999999993</v>
      </c>
      <c r="K13" s="67"/>
      <c r="L13" s="67">
        <v>8</v>
      </c>
      <c r="M13" s="67"/>
      <c r="N13" s="67">
        <v>7.2</v>
      </c>
      <c r="O13" s="67">
        <v>10.4</v>
      </c>
      <c r="P13" s="67">
        <v>2.5</v>
      </c>
      <c r="Q13" s="67">
        <v>1.9</v>
      </c>
      <c r="R13" s="67">
        <v>4.4000000000000004</v>
      </c>
      <c r="S13" s="67">
        <v>10</v>
      </c>
      <c r="T13" s="67">
        <v>20.399999999999999</v>
      </c>
      <c r="U13" s="67">
        <v>5.0999999999999996</v>
      </c>
      <c r="V13" s="67">
        <v>3.1</v>
      </c>
      <c r="W13" s="67">
        <v>18.100000000000001</v>
      </c>
      <c r="X13" s="67">
        <v>19.899999999999999</v>
      </c>
      <c r="Y13" s="67">
        <v>105.5</v>
      </c>
      <c r="Z13" s="67"/>
      <c r="AA13" s="67">
        <v>51.3</v>
      </c>
      <c r="AB13" s="67">
        <v>76.400000000000006</v>
      </c>
      <c r="AC13" s="67">
        <v>6.7</v>
      </c>
      <c r="AD13" s="67">
        <v>0.4</v>
      </c>
      <c r="AE13" s="67">
        <v>10.5</v>
      </c>
      <c r="AF13" s="67">
        <v>8</v>
      </c>
      <c r="AG13" s="67">
        <v>4</v>
      </c>
      <c r="AH13" s="67">
        <v>4.4000000000000004</v>
      </c>
      <c r="AI13" s="67">
        <v>4.5</v>
      </c>
      <c r="AJ13" s="67">
        <v>7.8</v>
      </c>
      <c r="AK13" s="67"/>
      <c r="AL13" s="67">
        <v>8.3000000000000007</v>
      </c>
      <c r="AM13" s="67">
        <v>11</v>
      </c>
      <c r="AN13" s="67">
        <v>3.6</v>
      </c>
      <c r="AO13" s="67">
        <v>18.100000000000001</v>
      </c>
      <c r="AP13" s="67"/>
      <c r="AQ13" s="67"/>
      <c r="AR13" s="67"/>
      <c r="AS13" s="67"/>
      <c r="AT13" s="67">
        <v>1.8</v>
      </c>
      <c r="AU13" s="67"/>
      <c r="AV13" s="67"/>
      <c r="AW13" s="67"/>
      <c r="AX13" s="67"/>
      <c r="AY13" s="67">
        <v>7.4</v>
      </c>
      <c r="AZ13" s="67"/>
      <c r="BA13" s="67">
        <v>17.100000000000001</v>
      </c>
      <c r="BB13" s="67"/>
      <c r="BC13" s="67">
        <v>0.6</v>
      </c>
      <c r="BD13" s="67"/>
      <c r="BE13" s="67">
        <v>31.4</v>
      </c>
      <c r="BF13" s="67">
        <v>73.400000000000006</v>
      </c>
      <c r="BG13" s="67"/>
      <c r="BH13" s="67">
        <v>2.9</v>
      </c>
      <c r="BI13" s="67">
        <v>2.5</v>
      </c>
      <c r="BJ13" s="67">
        <v>2.4</v>
      </c>
      <c r="BK13" s="67">
        <v>2.4</v>
      </c>
      <c r="BL13" s="67"/>
      <c r="BM13" s="67">
        <v>0.3</v>
      </c>
      <c r="BN13" s="67">
        <v>20</v>
      </c>
      <c r="BO13" s="67">
        <v>7.1</v>
      </c>
      <c r="BP13" s="67"/>
      <c r="BQ13" s="67"/>
      <c r="BR13" s="68">
        <v>650.6</v>
      </c>
    </row>
    <row r="14" spans="1:70" x14ac:dyDescent="0.3">
      <c r="A14" s="1"/>
      <c r="B14" s="54" t="s">
        <v>998</v>
      </c>
      <c r="C14" s="67">
        <v>15.1</v>
      </c>
      <c r="D14" s="67"/>
      <c r="E14" s="67"/>
      <c r="F14" s="67">
        <v>11.1</v>
      </c>
      <c r="G14" s="67">
        <v>12.5</v>
      </c>
      <c r="H14" s="67">
        <v>0.9</v>
      </c>
      <c r="I14" s="67"/>
      <c r="J14" s="67">
        <v>9.5</v>
      </c>
      <c r="K14" s="67"/>
      <c r="L14" s="67">
        <v>8</v>
      </c>
      <c r="M14" s="67"/>
      <c r="N14" s="67">
        <v>7.1</v>
      </c>
      <c r="O14" s="67">
        <v>10.3</v>
      </c>
      <c r="P14" s="67">
        <v>2.5</v>
      </c>
      <c r="Q14" s="67">
        <v>1.9</v>
      </c>
      <c r="R14" s="67">
        <v>4.7</v>
      </c>
      <c r="S14" s="67">
        <v>10</v>
      </c>
      <c r="T14" s="67">
        <v>20.6</v>
      </c>
      <c r="U14" s="67">
        <v>5.3</v>
      </c>
      <c r="V14" s="67">
        <v>3.1</v>
      </c>
      <c r="W14" s="67">
        <v>15.4</v>
      </c>
      <c r="X14" s="67">
        <v>12.5</v>
      </c>
      <c r="Y14" s="67">
        <v>107.8</v>
      </c>
      <c r="Z14" s="67"/>
      <c r="AA14" s="67">
        <v>50.7</v>
      </c>
      <c r="AB14" s="67">
        <v>82.5</v>
      </c>
      <c r="AC14" s="67">
        <v>3.7</v>
      </c>
      <c r="AD14" s="67">
        <v>0.3</v>
      </c>
      <c r="AE14" s="67">
        <v>10.5</v>
      </c>
      <c r="AF14" s="67">
        <v>8</v>
      </c>
      <c r="AG14" s="67">
        <v>4</v>
      </c>
      <c r="AH14" s="67">
        <v>4.4000000000000004</v>
      </c>
      <c r="AI14" s="67">
        <v>4.5</v>
      </c>
      <c r="AJ14" s="67">
        <v>7.8</v>
      </c>
      <c r="AK14" s="67"/>
      <c r="AL14" s="67">
        <v>7</v>
      </c>
      <c r="AM14" s="67">
        <v>7.6</v>
      </c>
      <c r="AN14" s="67">
        <v>3.6</v>
      </c>
      <c r="AO14" s="67">
        <v>18.100000000000001</v>
      </c>
      <c r="AP14" s="67"/>
      <c r="AQ14" s="67"/>
      <c r="AR14" s="67"/>
      <c r="AS14" s="67"/>
      <c r="AT14" s="67">
        <v>1.8</v>
      </c>
      <c r="AU14" s="67"/>
      <c r="AV14" s="67"/>
      <c r="AW14" s="67"/>
      <c r="AX14" s="67"/>
      <c r="AY14" s="67">
        <v>30.5</v>
      </c>
      <c r="AZ14" s="67"/>
      <c r="BA14" s="67">
        <v>38.6</v>
      </c>
      <c r="BB14" s="67"/>
      <c r="BC14" s="67">
        <v>0.6</v>
      </c>
      <c r="BD14" s="67"/>
      <c r="BE14" s="67">
        <v>31.6</v>
      </c>
      <c r="BF14" s="67">
        <v>78.400000000000006</v>
      </c>
      <c r="BG14" s="67"/>
      <c r="BH14" s="67">
        <v>2.9</v>
      </c>
      <c r="BI14" s="67">
        <v>2.5</v>
      </c>
      <c r="BJ14" s="67">
        <v>2.4</v>
      </c>
      <c r="BK14" s="67">
        <v>2.4</v>
      </c>
      <c r="BL14" s="67"/>
      <c r="BM14" s="67">
        <v>0.3</v>
      </c>
      <c r="BN14" s="67">
        <v>20</v>
      </c>
      <c r="BO14" s="67">
        <v>7.1</v>
      </c>
      <c r="BP14" s="67"/>
      <c r="BQ14" s="67"/>
      <c r="BR14" s="68">
        <v>690.1</v>
      </c>
    </row>
    <row r="15" spans="1:70" x14ac:dyDescent="0.3">
      <c r="A15" s="1"/>
      <c r="B15" s="56" t="s">
        <v>999</v>
      </c>
      <c r="C15" s="69">
        <v>15.3</v>
      </c>
      <c r="D15" s="69"/>
      <c r="E15" s="69"/>
      <c r="F15" s="69">
        <v>11.1</v>
      </c>
      <c r="G15" s="69">
        <v>12.3</v>
      </c>
      <c r="H15" s="69">
        <v>0.9</v>
      </c>
      <c r="I15" s="69"/>
      <c r="J15" s="69">
        <v>9.4</v>
      </c>
      <c r="K15" s="69"/>
      <c r="L15" s="69">
        <v>8</v>
      </c>
      <c r="M15" s="69"/>
      <c r="N15" s="69">
        <v>6.8</v>
      </c>
      <c r="O15" s="69">
        <v>10.6</v>
      </c>
      <c r="P15" s="69">
        <v>2.5</v>
      </c>
      <c r="Q15" s="69">
        <v>1.9</v>
      </c>
      <c r="R15" s="69">
        <v>4.5999999999999996</v>
      </c>
      <c r="S15" s="69">
        <v>10</v>
      </c>
      <c r="T15" s="69">
        <v>20.399999999999999</v>
      </c>
      <c r="U15" s="69">
        <v>5.3</v>
      </c>
      <c r="V15" s="69">
        <v>3.1</v>
      </c>
      <c r="W15" s="69">
        <v>16.399999999999999</v>
      </c>
      <c r="X15" s="69">
        <v>12.4</v>
      </c>
      <c r="Y15" s="69">
        <v>98.4</v>
      </c>
      <c r="Z15" s="69"/>
      <c r="AA15" s="69">
        <v>57</v>
      </c>
      <c r="AB15" s="69">
        <v>78.3</v>
      </c>
      <c r="AC15" s="69">
        <v>5.4</v>
      </c>
      <c r="AD15" s="69">
        <v>0.3</v>
      </c>
      <c r="AE15" s="69">
        <v>10.5</v>
      </c>
      <c r="AF15" s="69">
        <v>8</v>
      </c>
      <c r="AG15" s="69">
        <v>4</v>
      </c>
      <c r="AH15" s="69">
        <v>4.4000000000000004</v>
      </c>
      <c r="AI15" s="69">
        <v>4.5</v>
      </c>
      <c r="AJ15" s="69">
        <v>7.8</v>
      </c>
      <c r="AK15" s="69"/>
      <c r="AL15" s="69">
        <v>3.2</v>
      </c>
      <c r="AM15" s="69">
        <v>5.5</v>
      </c>
      <c r="AN15" s="69">
        <v>3.6</v>
      </c>
      <c r="AO15" s="69">
        <v>18</v>
      </c>
      <c r="AP15" s="69"/>
      <c r="AQ15" s="69"/>
      <c r="AR15" s="69"/>
      <c r="AS15" s="69"/>
      <c r="AT15" s="69">
        <v>1.8</v>
      </c>
      <c r="AU15" s="69"/>
      <c r="AV15" s="69"/>
      <c r="AW15" s="69"/>
      <c r="AX15" s="69"/>
      <c r="AY15" s="69">
        <v>60.8</v>
      </c>
      <c r="AZ15" s="69"/>
      <c r="BA15" s="69">
        <v>61.9</v>
      </c>
      <c r="BB15" s="69"/>
      <c r="BC15" s="69">
        <v>0.6</v>
      </c>
      <c r="BD15" s="69"/>
      <c r="BE15" s="69">
        <v>31.1</v>
      </c>
      <c r="BF15" s="69">
        <v>77.5</v>
      </c>
      <c r="BG15" s="69"/>
      <c r="BH15" s="69">
        <v>2.9</v>
      </c>
      <c r="BI15" s="69">
        <v>2.5</v>
      </c>
      <c r="BJ15" s="69">
        <v>2.4</v>
      </c>
      <c r="BK15" s="69">
        <v>2.4</v>
      </c>
      <c r="BL15" s="69"/>
      <c r="BM15" s="69">
        <v>0.3</v>
      </c>
      <c r="BN15" s="69">
        <v>20</v>
      </c>
      <c r="BO15" s="69">
        <v>7.1</v>
      </c>
      <c r="BP15" s="69"/>
      <c r="BQ15" s="69"/>
      <c r="BR15" s="70">
        <v>731.2</v>
      </c>
    </row>
    <row r="16" spans="1:70" x14ac:dyDescent="0.3">
      <c r="A16" s="1"/>
      <c r="B16" s="50" t="s">
        <v>1000</v>
      </c>
      <c r="C16" s="65">
        <v>16.8</v>
      </c>
      <c r="D16" s="65"/>
      <c r="E16" s="65"/>
      <c r="F16" s="65">
        <v>11</v>
      </c>
      <c r="G16" s="65">
        <v>12.7</v>
      </c>
      <c r="H16" s="65">
        <v>0.9</v>
      </c>
      <c r="I16" s="65"/>
      <c r="J16" s="65">
        <v>9.5</v>
      </c>
      <c r="K16" s="65"/>
      <c r="L16" s="65">
        <v>8</v>
      </c>
      <c r="M16" s="65"/>
      <c r="N16" s="65">
        <v>6.8</v>
      </c>
      <c r="O16" s="65">
        <v>10</v>
      </c>
      <c r="P16" s="65">
        <v>2.5</v>
      </c>
      <c r="Q16" s="65">
        <v>1.9</v>
      </c>
      <c r="R16" s="65">
        <v>4.7</v>
      </c>
      <c r="S16" s="65">
        <v>10</v>
      </c>
      <c r="T16" s="65">
        <v>20.399999999999999</v>
      </c>
      <c r="U16" s="65">
        <v>5.3</v>
      </c>
      <c r="V16" s="65">
        <v>3.1</v>
      </c>
      <c r="W16" s="65">
        <v>17.899999999999999</v>
      </c>
      <c r="X16" s="65">
        <v>12.3</v>
      </c>
      <c r="Y16" s="65">
        <v>96.1</v>
      </c>
      <c r="Z16" s="65"/>
      <c r="AA16" s="65">
        <v>47.2</v>
      </c>
      <c r="AB16" s="65">
        <v>75.5</v>
      </c>
      <c r="AC16" s="65">
        <v>4.8</v>
      </c>
      <c r="AD16" s="65"/>
      <c r="AE16" s="65">
        <v>10.5</v>
      </c>
      <c r="AF16" s="65">
        <v>7.9</v>
      </c>
      <c r="AG16" s="65">
        <v>4</v>
      </c>
      <c r="AH16" s="65">
        <v>4.4000000000000004</v>
      </c>
      <c r="AI16" s="65">
        <v>4.5</v>
      </c>
      <c r="AJ16" s="65">
        <v>7.9</v>
      </c>
      <c r="AK16" s="65"/>
      <c r="AL16" s="65">
        <v>5</v>
      </c>
      <c r="AM16" s="65">
        <v>9.8000000000000007</v>
      </c>
      <c r="AN16" s="65">
        <v>3.6</v>
      </c>
      <c r="AO16" s="65">
        <v>17.899999999999999</v>
      </c>
      <c r="AP16" s="65"/>
      <c r="AQ16" s="65"/>
      <c r="AR16" s="65"/>
      <c r="AS16" s="65"/>
      <c r="AT16" s="65">
        <v>1.7</v>
      </c>
      <c r="AU16" s="65"/>
      <c r="AV16" s="65"/>
      <c r="AW16" s="65"/>
      <c r="AX16" s="65"/>
      <c r="AY16" s="65">
        <v>48.1</v>
      </c>
      <c r="AZ16" s="65"/>
      <c r="BA16" s="65">
        <v>67.3</v>
      </c>
      <c r="BB16" s="65"/>
      <c r="BC16" s="65">
        <v>0.6</v>
      </c>
      <c r="BD16" s="65"/>
      <c r="BE16" s="65">
        <v>30.5</v>
      </c>
      <c r="BF16" s="65">
        <v>72.8</v>
      </c>
      <c r="BG16" s="65"/>
      <c r="BH16" s="65">
        <v>2.9</v>
      </c>
      <c r="BI16" s="65">
        <v>2.5</v>
      </c>
      <c r="BJ16" s="65">
        <v>2.4</v>
      </c>
      <c r="BK16" s="65">
        <v>2.4</v>
      </c>
      <c r="BL16" s="65"/>
      <c r="BM16" s="65">
        <v>0.3</v>
      </c>
      <c r="BN16" s="65">
        <v>20</v>
      </c>
      <c r="BO16" s="65">
        <v>7.1</v>
      </c>
      <c r="BP16" s="65"/>
      <c r="BQ16" s="65"/>
      <c r="BR16" s="66">
        <v>711.5</v>
      </c>
    </row>
    <row r="17" spans="1:70" x14ac:dyDescent="0.3">
      <c r="A17" s="1"/>
      <c r="B17" s="54" t="s">
        <v>1001</v>
      </c>
      <c r="C17" s="67">
        <v>16</v>
      </c>
      <c r="D17" s="67"/>
      <c r="E17" s="67"/>
      <c r="F17" s="67">
        <v>11</v>
      </c>
      <c r="G17" s="67">
        <v>12.5</v>
      </c>
      <c r="H17" s="67">
        <v>0.9</v>
      </c>
      <c r="I17" s="67"/>
      <c r="J17" s="67">
        <v>9.4</v>
      </c>
      <c r="K17" s="67"/>
      <c r="L17" s="67">
        <v>8</v>
      </c>
      <c r="M17" s="67"/>
      <c r="N17" s="67">
        <v>6.5</v>
      </c>
      <c r="O17" s="67">
        <v>9.4</v>
      </c>
      <c r="P17" s="67">
        <v>2.5</v>
      </c>
      <c r="Q17" s="67">
        <v>1.9</v>
      </c>
      <c r="R17" s="67">
        <v>4.7</v>
      </c>
      <c r="S17" s="67">
        <v>10</v>
      </c>
      <c r="T17" s="67">
        <v>20.100000000000001</v>
      </c>
      <c r="U17" s="67">
        <v>5.2</v>
      </c>
      <c r="V17" s="67">
        <v>3.1</v>
      </c>
      <c r="W17" s="67">
        <v>17.100000000000001</v>
      </c>
      <c r="X17" s="67">
        <v>15.2</v>
      </c>
      <c r="Y17" s="67">
        <v>80.599999999999994</v>
      </c>
      <c r="Z17" s="67"/>
      <c r="AA17" s="67">
        <v>46.8</v>
      </c>
      <c r="AB17" s="67">
        <v>81</v>
      </c>
      <c r="AC17" s="67">
        <v>4.0999999999999996</v>
      </c>
      <c r="AD17" s="67"/>
      <c r="AE17" s="67">
        <v>10.5</v>
      </c>
      <c r="AF17" s="67">
        <v>7.6</v>
      </c>
      <c r="AG17" s="67">
        <v>4</v>
      </c>
      <c r="AH17" s="67">
        <v>4.5</v>
      </c>
      <c r="AI17" s="67">
        <v>4.7</v>
      </c>
      <c r="AJ17" s="67">
        <v>7.9</v>
      </c>
      <c r="AK17" s="67"/>
      <c r="AL17" s="67">
        <v>3.7</v>
      </c>
      <c r="AM17" s="67">
        <v>6.8</v>
      </c>
      <c r="AN17" s="67">
        <v>3.6</v>
      </c>
      <c r="AO17" s="67">
        <v>17.7</v>
      </c>
      <c r="AP17" s="67"/>
      <c r="AQ17" s="67"/>
      <c r="AR17" s="67"/>
      <c r="AS17" s="67"/>
      <c r="AT17" s="67">
        <v>1.7</v>
      </c>
      <c r="AU17" s="67"/>
      <c r="AV17" s="67"/>
      <c r="AW17" s="67"/>
      <c r="AX17" s="67"/>
      <c r="AY17" s="67">
        <v>29.5</v>
      </c>
      <c r="AZ17" s="67"/>
      <c r="BA17" s="67">
        <v>38</v>
      </c>
      <c r="BB17" s="67"/>
      <c r="BC17" s="67">
        <v>0.6</v>
      </c>
      <c r="BD17" s="67"/>
      <c r="BE17" s="67">
        <v>25.4</v>
      </c>
      <c r="BF17" s="67">
        <v>69.8</v>
      </c>
      <c r="BG17" s="67"/>
      <c r="BH17" s="67">
        <v>2.9</v>
      </c>
      <c r="BI17" s="67">
        <v>2.5</v>
      </c>
      <c r="BJ17" s="67">
        <v>2.4</v>
      </c>
      <c r="BK17" s="67">
        <v>2.4</v>
      </c>
      <c r="BL17" s="67"/>
      <c r="BM17" s="67">
        <v>0.3</v>
      </c>
      <c r="BN17" s="67">
        <v>20</v>
      </c>
      <c r="BO17" s="67">
        <v>7.1</v>
      </c>
      <c r="BP17" s="67"/>
      <c r="BQ17" s="67"/>
      <c r="BR17" s="68">
        <v>639.6</v>
      </c>
    </row>
    <row r="18" spans="1:70" x14ac:dyDescent="0.3">
      <c r="A18" s="1"/>
      <c r="B18" s="54" t="s">
        <v>1002</v>
      </c>
      <c r="C18" s="67">
        <v>16.600000000000001</v>
      </c>
      <c r="D18" s="67"/>
      <c r="E18" s="67"/>
      <c r="F18" s="67">
        <v>11</v>
      </c>
      <c r="G18" s="67">
        <v>12.6</v>
      </c>
      <c r="H18" s="67">
        <v>0.8</v>
      </c>
      <c r="I18" s="67"/>
      <c r="J18" s="67">
        <v>9.5</v>
      </c>
      <c r="K18" s="67"/>
      <c r="L18" s="67">
        <v>8</v>
      </c>
      <c r="M18" s="67"/>
      <c r="N18" s="67">
        <v>6.9</v>
      </c>
      <c r="O18" s="67">
        <v>9.8000000000000007</v>
      </c>
      <c r="P18" s="67">
        <v>2.4</v>
      </c>
      <c r="Q18" s="67">
        <v>1.9</v>
      </c>
      <c r="R18" s="67">
        <v>4.5999999999999996</v>
      </c>
      <c r="S18" s="67">
        <v>10</v>
      </c>
      <c r="T18" s="67">
        <v>20.8</v>
      </c>
      <c r="U18" s="67">
        <v>5.0999999999999996</v>
      </c>
      <c r="V18" s="67">
        <v>3.1</v>
      </c>
      <c r="W18" s="67">
        <v>12.2</v>
      </c>
      <c r="X18" s="67">
        <v>15.5</v>
      </c>
      <c r="Y18" s="67">
        <v>71.400000000000006</v>
      </c>
      <c r="Z18" s="67"/>
      <c r="AA18" s="67">
        <v>49.3</v>
      </c>
      <c r="AB18" s="67">
        <v>77.3</v>
      </c>
      <c r="AC18" s="67">
        <v>3.8</v>
      </c>
      <c r="AD18" s="67">
        <v>0.2</v>
      </c>
      <c r="AE18" s="67">
        <v>10.5</v>
      </c>
      <c r="AF18" s="67">
        <v>7.4</v>
      </c>
      <c r="AG18" s="67">
        <v>4.0999999999999996</v>
      </c>
      <c r="AH18" s="67">
        <v>4.5</v>
      </c>
      <c r="AI18" s="67">
        <v>4.7</v>
      </c>
      <c r="AJ18" s="67">
        <v>7.9</v>
      </c>
      <c r="AK18" s="67"/>
      <c r="AL18" s="67">
        <v>3.8</v>
      </c>
      <c r="AM18" s="67">
        <v>6.3</v>
      </c>
      <c r="AN18" s="67">
        <v>3.6</v>
      </c>
      <c r="AO18" s="67">
        <v>17.7</v>
      </c>
      <c r="AP18" s="67"/>
      <c r="AQ18" s="67"/>
      <c r="AR18" s="67">
        <v>0.5</v>
      </c>
      <c r="AS18" s="67"/>
      <c r="AT18" s="67">
        <v>1.7</v>
      </c>
      <c r="AU18" s="67"/>
      <c r="AV18" s="67">
        <v>1</v>
      </c>
      <c r="AW18" s="67"/>
      <c r="AX18" s="67">
        <v>7.9</v>
      </c>
      <c r="AY18" s="67">
        <v>14.8</v>
      </c>
      <c r="AZ18" s="67">
        <v>0.2</v>
      </c>
      <c r="BA18" s="67">
        <v>17.7</v>
      </c>
      <c r="BB18" s="67"/>
      <c r="BC18" s="67">
        <v>0.6</v>
      </c>
      <c r="BD18" s="67">
        <v>0.9</v>
      </c>
      <c r="BE18" s="67">
        <v>22.8</v>
      </c>
      <c r="BF18" s="67">
        <v>50.8</v>
      </c>
      <c r="BG18" s="67"/>
      <c r="BH18" s="67">
        <v>2.9</v>
      </c>
      <c r="BI18" s="67">
        <v>2.5</v>
      </c>
      <c r="BJ18" s="67">
        <v>2.4</v>
      </c>
      <c r="BK18" s="67">
        <v>2.4</v>
      </c>
      <c r="BL18" s="67"/>
      <c r="BM18" s="67">
        <v>0.3</v>
      </c>
      <c r="BN18" s="67">
        <v>20</v>
      </c>
      <c r="BO18" s="67">
        <v>7.1</v>
      </c>
      <c r="BP18" s="67"/>
      <c r="BQ18" s="67"/>
      <c r="BR18" s="68">
        <v>579.79999999999995</v>
      </c>
    </row>
    <row r="19" spans="1:70" x14ac:dyDescent="0.3">
      <c r="A19" s="1"/>
      <c r="B19" s="54" t="s">
        <v>1003</v>
      </c>
      <c r="C19" s="67">
        <v>16.600000000000001</v>
      </c>
      <c r="D19" s="67"/>
      <c r="E19" s="67"/>
      <c r="F19" s="67">
        <v>11.1</v>
      </c>
      <c r="G19" s="67">
        <v>7.1</v>
      </c>
      <c r="H19" s="67">
        <v>0.9</v>
      </c>
      <c r="I19" s="67"/>
      <c r="J19" s="67">
        <v>9.6</v>
      </c>
      <c r="K19" s="67"/>
      <c r="L19" s="67">
        <v>8.3000000000000007</v>
      </c>
      <c r="M19" s="67"/>
      <c r="N19" s="67">
        <v>6.8</v>
      </c>
      <c r="O19" s="67">
        <v>9.6</v>
      </c>
      <c r="P19" s="67">
        <v>2.2999999999999998</v>
      </c>
      <c r="Q19" s="67">
        <v>1.9</v>
      </c>
      <c r="R19" s="67">
        <v>4.5999999999999996</v>
      </c>
      <c r="S19" s="67">
        <v>10</v>
      </c>
      <c r="T19" s="67">
        <v>20.5</v>
      </c>
      <c r="U19" s="67">
        <v>5.0999999999999996</v>
      </c>
      <c r="V19" s="67">
        <v>3.1</v>
      </c>
      <c r="W19" s="67">
        <v>10.1</v>
      </c>
      <c r="X19" s="67">
        <v>13.5</v>
      </c>
      <c r="Y19" s="67">
        <v>76.5</v>
      </c>
      <c r="Z19" s="67">
        <v>2.8</v>
      </c>
      <c r="AA19" s="67">
        <v>44.5</v>
      </c>
      <c r="AB19" s="67">
        <v>69.2</v>
      </c>
      <c r="AC19" s="67">
        <v>4.5</v>
      </c>
      <c r="AD19" s="67">
        <v>0.4</v>
      </c>
      <c r="AE19" s="67">
        <v>10.5</v>
      </c>
      <c r="AF19" s="67">
        <v>7.3</v>
      </c>
      <c r="AG19" s="67">
        <v>4.0999999999999996</v>
      </c>
      <c r="AH19" s="67">
        <v>4.5999999999999996</v>
      </c>
      <c r="AI19" s="67">
        <v>4.8</v>
      </c>
      <c r="AJ19" s="67">
        <v>8.1</v>
      </c>
      <c r="AK19" s="67">
        <v>8.6999999999999993</v>
      </c>
      <c r="AL19" s="67">
        <v>6.1</v>
      </c>
      <c r="AM19" s="67">
        <v>9.9</v>
      </c>
      <c r="AN19" s="67">
        <v>3.6</v>
      </c>
      <c r="AO19" s="67">
        <v>17.7</v>
      </c>
      <c r="AP19" s="67"/>
      <c r="AQ19" s="67">
        <v>22.3</v>
      </c>
      <c r="AR19" s="67">
        <v>17.8</v>
      </c>
      <c r="AS19" s="67"/>
      <c r="AT19" s="67">
        <v>1.7</v>
      </c>
      <c r="AU19" s="67">
        <v>0.1</v>
      </c>
      <c r="AV19" s="67">
        <v>7.2</v>
      </c>
      <c r="AW19" s="67"/>
      <c r="AX19" s="67">
        <v>9.9</v>
      </c>
      <c r="AY19" s="67">
        <v>3.6</v>
      </c>
      <c r="AZ19" s="67">
        <v>17</v>
      </c>
      <c r="BA19" s="67">
        <v>9</v>
      </c>
      <c r="BB19" s="67">
        <v>14.9</v>
      </c>
      <c r="BC19" s="67">
        <v>0.6</v>
      </c>
      <c r="BD19" s="67">
        <v>7.7</v>
      </c>
      <c r="BE19" s="67">
        <v>22.1</v>
      </c>
      <c r="BF19" s="67">
        <v>39.1</v>
      </c>
      <c r="BG19" s="67"/>
      <c r="BH19" s="67">
        <v>2.9</v>
      </c>
      <c r="BI19" s="67">
        <v>2.5</v>
      </c>
      <c r="BJ19" s="67">
        <v>2.4</v>
      </c>
      <c r="BK19" s="67">
        <v>2.4</v>
      </c>
      <c r="BL19" s="67">
        <v>0.1</v>
      </c>
      <c r="BM19" s="67">
        <v>0.3</v>
      </c>
      <c r="BN19" s="67">
        <v>20</v>
      </c>
      <c r="BO19" s="67">
        <v>7</v>
      </c>
      <c r="BP19" s="67">
        <v>1</v>
      </c>
      <c r="BQ19" s="67"/>
      <c r="BR19" s="68">
        <v>636</v>
      </c>
    </row>
    <row r="20" spans="1:70" x14ac:dyDescent="0.3">
      <c r="A20" s="1"/>
      <c r="B20" s="54" t="s">
        <v>1004</v>
      </c>
      <c r="C20" s="67">
        <v>16.5</v>
      </c>
      <c r="D20" s="67"/>
      <c r="E20" s="67"/>
      <c r="F20" s="67">
        <v>11.1</v>
      </c>
      <c r="G20" s="67">
        <v>5.9</v>
      </c>
      <c r="H20" s="67">
        <v>0.8</v>
      </c>
      <c r="I20" s="67"/>
      <c r="J20" s="67">
        <v>9.5</v>
      </c>
      <c r="K20" s="67">
        <v>0.1</v>
      </c>
      <c r="L20" s="67">
        <v>8.3000000000000007</v>
      </c>
      <c r="M20" s="67"/>
      <c r="N20" s="67">
        <v>6.6</v>
      </c>
      <c r="O20" s="67">
        <v>9.4</v>
      </c>
      <c r="P20" s="67">
        <v>2.2000000000000002</v>
      </c>
      <c r="Q20" s="67">
        <v>1.9</v>
      </c>
      <c r="R20" s="67">
        <v>4.7</v>
      </c>
      <c r="S20" s="67">
        <v>10</v>
      </c>
      <c r="T20" s="67">
        <v>20.399999999999999</v>
      </c>
      <c r="U20" s="67">
        <v>5</v>
      </c>
      <c r="V20" s="67">
        <v>3.1</v>
      </c>
      <c r="W20" s="67">
        <v>10.1</v>
      </c>
      <c r="X20" s="67">
        <v>11.7</v>
      </c>
      <c r="Y20" s="67">
        <v>91.6</v>
      </c>
      <c r="Z20" s="67">
        <v>14.3</v>
      </c>
      <c r="AA20" s="67">
        <v>50</v>
      </c>
      <c r="AB20" s="67">
        <v>72.5</v>
      </c>
      <c r="AC20" s="67">
        <v>5.0999999999999996</v>
      </c>
      <c r="AD20" s="67">
        <v>0.3</v>
      </c>
      <c r="AE20" s="67">
        <v>10.5</v>
      </c>
      <c r="AF20" s="67">
        <v>6.9</v>
      </c>
      <c r="AG20" s="67">
        <v>4.0999999999999996</v>
      </c>
      <c r="AH20" s="67">
        <v>4.5999999999999996</v>
      </c>
      <c r="AI20" s="67">
        <v>4.8</v>
      </c>
      <c r="AJ20" s="67">
        <v>8.1999999999999993</v>
      </c>
      <c r="AK20" s="67">
        <v>35.299999999999997</v>
      </c>
      <c r="AL20" s="67">
        <v>6.5</v>
      </c>
      <c r="AM20" s="67">
        <v>8.9</v>
      </c>
      <c r="AN20" s="67">
        <v>3.6</v>
      </c>
      <c r="AO20" s="67">
        <v>17.7</v>
      </c>
      <c r="AP20" s="67"/>
      <c r="AQ20" s="67">
        <v>111.4</v>
      </c>
      <c r="AR20" s="67">
        <v>60.5</v>
      </c>
      <c r="AS20" s="67"/>
      <c r="AT20" s="67">
        <v>1.5</v>
      </c>
      <c r="AU20" s="67">
        <v>1.8</v>
      </c>
      <c r="AV20" s="67">
        <v>13.5</v>
      </c>
      <c r="AW20" s="67">
        <v>3</v>
      </c>
      <c r="AX20" s="67">
        <v>9.9</v>
      </c>
      <c r="AY20" s="67"/>
      <c r="AZ20" s="67">
        <v>66.3</v>
      </c>
      <c r="BA20" s="67">
        <v>3.5</v>
      </c>
      <c r="BB20" s="67">
        <v>54.9</v>
      </c>
      <c r="BC20" s="67">
        <v>0.6</v>
      </c>
      <c r="BD20" s="67">
        <v>15.3</v>
      </c>
      <c r="BE20" s="67">
        <v>26.7</v>
      </c>
      <c r="BF20" s="67">
        <v>57.5</v>
      </c>
      <c r="BG20" s="67"/>
      <c r="BH20" s="67">
        <v>2.9</v>
      </c>
      <c r="BI20" s="67">
        <v>2.5</v>
      </c>
      <c r="BJ20" s="67">
        <v>2.4</v>
      </c>
      <c r="BK20" s="67">
        <v>2.4</v>
      </c>
      <c r="BL20" s="67">
        <v>1.8</v>
      </c>
      <c r="BM20" s="67">
        <v>0.3</v>
      </c>
      <c r="BN20" s="67">
        <v>20</v>
      </c>
      <c r="BO20" s="67">
        <v>6.8</v>
      </c>
      <c r="BP20" s="67">
        <v>2</v>
      </c>
      <c r="BQ20" s="67"/>
      <c r="BR20" s="68">
        <v>949.7</v>
      </c>
    </row>
    <row r="21" spans="1:70" x14ac:dyDescent="0.3">
      <c r="A21" s="1"/>
      <c r="B21" s="54" t="s">
        <v>1005</v>
      </c>
      <c r="C21" s="67">
        <v>15</v>
      </c>
      <c r="D21" s="67"/>
      <c r="E21" s="67"/>
      <c r="F21" s="67">
        <v>11.1</v>
      </c>
      <c r="G21" s="67">
        <v>7</v>
      </c>
      <c r="H21" s="67">
        <v>0.8</v>
      </c>
      <c r="I21" s="67"/>
      <c r="J21" s="67">
        <v>9.6</v>
      </c>
      <c r="K21" s="67">
        <v>0.1</v>
      </c>
      <c r="L21" s="67">
        <v>8.3000000000000007</v>
      </c>
      <c r="M21" s="67"/>
      <c r="N21" s="67">
        <v>6.2</v>
      </c>
      <c r="O21" s="67">
        <v>9.4</v>
      </c>
      <c r="P21" s="67">
        <v>2</v>
      </c>
      <c r="Q21" s="67">
        <v>1.9</v>
      </c>
      <c r="R21" s="67">
        <v>4.7</v>
      </c>
      <c r="S21" s="67">
        <v>10</v>
      </c>
      <c r="T21" s="67">
        <v>20.5</v>
      </c>
      <c r="U21" s="67">
        <v>4.9000000000000004</v>
      </c>
      <c r="V21" s="67">
        <v>3.1</v>
      </c>
      <c r="W21" s="67">
        <v>12.4</v>
      </c>
      <c r="X21" s="67">
        <v>9.4</v>
      </c>
      <c r="Y21" s="67">
        <v>107.2</v>
      </c>
      <c r="Z21" s="67">
        <v>25.3</v>
      </c>
      <c r="AA21" s="67">
        <v>48.7</v>
      </c>
      <c r="AB21" s="67">
        <v>76.2</v>
      </c>
      <c r="AC21" s="67">
        <v>4.8</v>
      </c>
      <c r="AD21" s="67">
        <v>0.6</v>
      </c>
      <c r="AE21" s="67">
        <v>10.5</v>
      </c>
      <c r="AF21" s="67">
        <v>6.9</v>
      </c>
      <c r="AG21" s="67">
        <v>4.0999999999999996</v>
      </c>
      <c r="AH21" s="67">
        <v>4.7</v>
      </c>
      <c r="AI21" s="67">
        <v>4.9000000000000004</v>
      </c>
      <c r="AJ21" s="67">
        <v>8.1999999999999993</v>
      </c>
      <c r="AK21" s="67">
        <v>61.9</v>
      </c>
      <c r="AL21" s="67">
        <v>6.3</v>
      </c>
      <c r="AM21" s="67">
        <v>8.4</v>
      </c>
      <c r="AN21" s="67">
        <v>3.5</v>
      </c>
      <c r="AO21" s="67">
        <v>17.7</v>
      </c>
      <c r="AP21" s="67"/>
      <c r="AQ21" s="67">
        <v>204.5</v>
      </c>
      <c r="AR21" s="67">
        <v>104.9</v>
      </c>
      <c r="AS21" s="67"/>
      <c r="AT21" s="67">
        <v>1.5</v>
      </c>
      <c r="AU21" s="67">
        <v>4.3</v>
      </c>
      <c r="AV21" s="67">
        <v>14.9</v>
      </c>
      <c r="AW21" s="67">
        <v>2.5</v>
      </c>
      <c r="AX21" s="67">
        <v>10.1</v>
      </c>
      <c r="AY21" s="67">
        <v>0.1</v>
      </c>
      <c r="AZ21" s="67">
        <v>114.9</v>
      </c>
      <c r="BA21" s="67">
        <v>1.5</v>
      </c>
      <c r="BB21" s="67">
        <v>91.4</v>
      </c>
      <c r="BC21" s="67">
        <v>0.6</v>
      </c>
      <c r="BD21" s="67">
        <v>17.600000000000001</v>
      </c>
      <c r="BE21" s="67">
        <v>29.5</v>
      </c>
      <c r="BF21" s="67">
        <v>70.7</v>
      </c>
      <c r="BG21" s="67"/>
      <c r="BH21" s="67">
        <v>2.9</v>
      </c>
      <c r="BI21" s="67">
        <v>2.5</v>
      </c>
      <c r="BJ21" s="67">
        <v>2.4</v>
      </c>
      <c r="BK21" s="67">
        <v>2.4</v>
      </c>
      <c r="BL21" s="67">
        <v>4.0999999999999996</v>
      </c>
      <c r="BM21" s="67">
        <v>0.3</v>
      </c>
      <c r="BN21" s="67">
        <v>20</v>
      </c>
      <c r="BO21" s="67">
        <v>6.8</v>
      </c>
      <c r="BP21" s="67">
        <v>6</v>
      </c>
      <c r="BQ21" s="67"/>
      <c r="BR21" s="68">
        <v>1252.7</v>
      </c>
    </row>
    <row r="22" spans="1:70" x14ac:dyDescent="0.3">
      <c r="A22" s="1"/>
      <c r="B22" s="54" t="s">
        <v>1006</v>
      </c>
      <c r="C22" s="67">
        <v>14.7</v>
      </c>
      <c r="D22" s="67"/>
      <c r="E22" s="67"/>
      <c r="F22" s="67">
        <v>11.1</v>
      </c>
      <c r="G22" s="67">
        <v>12.5</v>
      </c>
      <c r="H22" s="67">
        <v>0.9</v>
      </c>
      <c r="I22" s="67"/>
      <c r="J22" s="67">
        <v>9.6999999999999993</v>
      </c>
      <c r="K22" s="67">
        <v>0.2</v>
      </c>
      <c r="L22" s="67">
        <v>8.3000000000000007</v>
      </c>
      <c r="M22" s="67"/>
      <c r="N22" s="67">
        <v>5.9</v>
      </c>
      <c r="O22" s="67">
        <v>9.1999999999999993</v>
      </c>
      <c r="P22" s="67">
        <v>1.9</v>
      </c>
      <c r="Q22" s="67">
        <v>2</v>
      </c>
      <c r="R22" s="67">
        <v>4.5999999999999996</v>
      </c>
      <c r="S22" s="67">
        <v>10</v>
      </c>
      <c r="T22" s="67">
        <v>20.5</v>
      </c>
      <c r="U22" s="67">
        <v>4.5999999999999996</v>
      </c>
      <c r="V22" s="67">
        <v>3.1</v>
      </c>
      <c r="W22" s="67">
        <v>12.9</v>
      </c>
      <c r="X22" s="67">
        <v>8.1999999999999993</v>
      </c>
      <c r="Y22" s="67">
        <v>114.3</v>
      </c>
      <c r="Z22" s="67">
        <v>35</v>
      </c>
      <c r="AA22" s="67">
        <v>66.7</v>
      </c>
      <c r="AB22" s="67">
        <v>86.2</v>
      </c>
      <c r="AC22" s="67">
        <v>6.4</v>
      </c>
      <c r="AD22" s="67">
        <v>0.8</v>
      </c>
      <c r="AE22" s="67">
        <v>10.5</v>
      </c>
      <c r="AF22" s="67">
        <v>6.7</v>
      </c>
      <c r="AG22" s="67">
        <v>4.0999999999999996</v>
      </c>
      <c r="AH22" s="67">
        <v>4.7</v>
      </c>
      <c r="AI22" s="67">
        <v>4.9000000000000004</v>
      </c>
      <c r="AJ22" s="67">
        <v>8.1</v>
      </c>
      <c r="AK22" s="67">
        <v>77.3</v>
      </c>
      <c r="AL22" s="67">
        <v>4.9000000000000004</v>
      </c>
      <c r="AM22" s="67">
        <v>7.6</v>
      </c>
      <c r="AN22" s="67">
        <v>3.6</v>
      </c>
      <c r="AO22" s="67">
        <v>17.8</v>
      </c>
      <c r="AP22" s="67"/>
      <c r="AQ22" s="67">
        <v>248</v>
      </c>
      <c r="AR22" s="67">
        <v>194.4</v>
      </c>
      <c r="AS22" s="67">
        <v>0.1</v>
      </c>
      <c r="AT22" s="67">
        <v>1.5</v>
      </c>
      <c r="AU22" s="67">
        <v>7</v>
      </c>
      <c r="AV22" s="67">
        <v>15.6</v>
      </c>
      <c r="AW22" s="67">
        <v>2.6</v>
      </c>
      <c r="AX22" s="67">
        <v>9.9</v>
      </c>
      <c r="AY22" s="67">
        <v>0.8</v>
      </c>
      <c r="AZ22" s="67">
        <v>144.19999999999999</v>
      </c>
      <c r="BA22" s="67">
        <v>1.4</v>
      </c>
      <c r="BB22" s="67">
        <v>102</v>
      </c>
      <c r="BC22" s="67">
        <v>0.6</v>
      </c>
      <c r="BD22" s="67">
        <v>18.5</v>
      </c>
      <c r="BE22" s="67">
        <v>31</v>
      </c>
      <c r="BF22" s="67">
        <v>73.900000000000006</v>
      </c>
      <c r="BG22" s="67"/>
      <c r="BH22" s="67">
        <v>2.9</v>
      </c>
      <c r="BI22" s="67">
        <v>2.5</v>
      </c>
      <c r="BJ22" s="67">
        <v>2.4</v>
      </c>
      <c r="BK22" s="67">
        <v>2.4</v>
      </c>
      <c r="BL22" s="67">
        <v>6.8</v>
      </c>
      <c r="BM22" s="67">
        <v>0.3</v>
      </c>
      <c r="BN22" s="67">
        <v>20</v>
      </c>
      <c r="BO22" s="67">
        <v>6.8</v>
      </c>
      <c r="BP22" s="67">
        <v>17.5</v>
      </c>
      <c r="BQ22" s="67"/>
      <c r="BR22" s="68">
        <v>1513</v>
      </c>
    </row>
    <row r="23" spans="1:70" x14ac:dyDescent="0.3">
      <c r="A23" s="1"/>
      <c r="B23" s="56" t="s">
        <v>1007</v>
      </c>
      <c r="C23" s="69">
        <v>14.5</v>
      </c>
      <c r="D23" s="69"/>
      <c r="E23" s="69"/>
      <c r="F23" s="69">
        <v>11.1</v>
      </c>
      <c r="G23" s="69">
        <v>14.5</v>
      </c>
      <c r="H23" s="69">
        <v>0.8</v>
      </c>
      <c r="I23" s="69"/>
      <c r="J23" s="69">
        <v>9.6</v>
      </c>
      <c r="K23" s="69">
        <v>0.2</v>
      </c>
      <c r="L23" s="69">
        <v>8.1999999999999993</v>
      </c>
      <c r="M23" s="69"/>
      <c r="N23" s="69">
        <v>6</v>
      </c>
      <c r="O23" s="69">
        <v>8.6999999999999993</v>
      </c>
      <c r="P23" s="69">
        <v>1.6</v>
      </c>
      <c r="Q23" s="69">
        <v>2</v>
      </c>
      <c r="R23" s="69">
        <v>4.5999999999999996</v>
      </c>
      <c r="S23" s="69">
        <v>10</v>
      </c>
      <c r="T23" s="69">
        <v>20.5</v>
      </c>
      <c r="U23" s="69">
        <v>4.5999999999999996</v>
      </c>
      <c r="V23" s="69">
        <v>3.1</v>
      </c>
      <c r="W23" s="69">
        <v>12.5</v>
      </c>
      <c r="X23" s="69">
        <v>8.4</v>
      </c>
      <c r="Y23" s="69">
        <v>114.6</v>
      </c>
      <c r="Z23" s="69">
        <v>36.5</v>
      </c>
      <c r="AA23" s="69">
        <v>57.7</v>
      </c>
      <c r="AB23" s="69">
        <v>88.4</v>
      </c>
      <c r="AC23" s="69">
        <v>8.8000000000000007</v>
      </c>
      <c r="AD23" s="69">
        <v>0.5</v>
      </c>
      <c r="AE23" s="69">
        <v>10.5</v>
      </c>
      <c r="AF23" s="69">
        <v>6.5</v>
      </c>
      <c r="AG23" s="69">
        <v>4.0999999999999996</v>
      </c>
      <c r="AH23" s="69">
        <v>4.7</v>
      </c>
      <c r="AI23" s="69">
        <v>4.9000000000000004</v>
      </c>
      <c r="AJ23" s="69">
        <v>8.1</v>
      </c>
      <c r="AK23" s="69">
        <v>80.5</v>
      </c>
      <c r="AL23" s="69">
        <v>7.5</v>
      </c>
      <c r="AM23" s="69">
        <v>8.9</v>
      </c>
      <c r="AN23" s="69">
        <v>3.6</v>
      </c>
      <c r="AO23" s="69">
        <v>18.3</v>
      </c>
      <c r="AP23" s="69"/>
      <c r="AQ23" s="69">
        <v>253</v>
      </c>
      <c r="AR23" s="69">
        <v>199.4</v>
      </c>
      <c r="AS23" s="69">
        <v>0.1</v>
      </c>
      <c r="AT23" s="69">
        <v>1.5</v>
      </c>
      <c r="AU23" s="69">
        <v>9.3000000000000007</v>
      </c>
      <c r="AV23" s="69">
        <v>15.9</v>
      </c>
      <c r="AW23" s="69">
        <v>2.5</v>
      </c>
      <c r="AX23" s="69">
        <v>9.9</v>
      </c>
      <c r="AY23" s="69">
        <v>6.3</v>
      </c>
      <c r="AZ23" s="69">
        <v>148</v>
      </c>
      <c r="BA23" s="69">
        <v>2.2000000000000002</v>
      </c>
      <c r="BB23" s="69">
        <v>106</v>
      </c>
      <c r="BC23" s="69">
        <v>0.6</v>
      </c>
      <c r="BD23" s="69">
        <v>18.8</v>
      </c>
      <c r="BE23" s="69">
        <v>30</v>
      </c>
      <c r="BF23" s="69">
        <v>65.8</v>
      </c>
      <c r="BG23" s="69"/>
      <c r="BH23" s="69">
        <v>2.9</v>
      </c>
      <c r="BI23" s="69">
        <v>2.5</v>
      </c>
      <c r="BJ23" s="69">
        <v>2.4</v>
      </c>
      <c r="BK23" s="69">
        <v>2.4</v>
      </c>
      <c r="BL23" s="69">
        <v>9.1999999999999993</v>
      </c>
      <c r="BM23" s="69">
        <v>0.3</v>
      </c>
      <c r="BN23" s="69">
        <v>20</v>
      </c>
      <c r="BO23" s="69">
        <v>6.8</v>
      </c>
      <c r="BP23" s="69">
        <v>19.3</v>
      </c>
      <c r="BQ23" s="69"/>
      <c r="BR23" s="70">
        <v>1540.1</v>
      </c>
    </row>
    <row r="24" spans="1:70" x14ac:dyDescent="0.3">
      <c r="A24" s="1"/>
      <c r="B24" s="50" t="s">
        <v>1008</v>
      </c>
      <c r="C24" s="65">
        <v>14.5</v>
      </c>
      <c r="D24" s="65"/>
      <c r="E24" s="65"/>
      <c r="F24" s="65">
        <v>11.3</v>
      </c>
      <c r="G24" s="65">
        <v>14.8</v>
      </c>
      <c r="H24" s="65">
        <v>0.8</v>
      </c>
      <c r="I24" s="65"/>
      <c r="J24" s="65">
        <v>9.6999999999999993</v>
      </c>
      <c r="K24" s="65">
        <v>0.2</v>
      </c>
      <c r="L24" s="65">
        <v>8.1999999999999993</v>
      </c>
      <c r="M24" s="65"/>
      <c r="N24" s="65">
        <v>6</v>
      </c>
      <c r="O24" s="65">
        <v>8.6</v>
      </c>
      <c r="P24" s="65">
        <v>1.7</v>
      </c>
      <c r="Q24" s="65">
        <v>2</v>
      </c>
      <c r="R24" s="65">
        <v>4.5999999999999996</v>
      </c>
      <c r="S24" s="65">
        <v>10</v>
      </c>
      <c r="T24" s="65">
        <v>20.5</v>
      </c>
      <c r="U24" s="65">
        <v>4.5999999999999996</v>
      </c>
      <c r="V24" s="65">
        <v>3.1</v>
      </c>
      <c r="W24" s="65">
        <v>11.7</v>
      </c>
      <c r="X24" s="65">
        <v>14.1</v>
      </c>
      <c r="Y24" s="65">
        <v>114.6</v>
      </c>
      <c r="Z24" s="65">
        <v>37.1</v>
      </c>
      <c r="AA24" s="65">
        <v>71.2</v>
      </c>
      <c r="AB24" s="65">
        <v>90</v>
      </c>
      <c r="AC24" s="65">
        <v>14</v>
      </c>
      <c r="AD24" s="65">
        <v>2.8</v>
      </c>
      <c r="AE24" s="65">
        <v>10.5</v>
      </c>
      <c r="AF24" s="65">
        <v>6.3</v>
      </c>
      <c r="AG24" s="65">
        <v>4.0999999999999996</v>
      </c>
      <c r="AH24" s="65">
        <v>4.7</v>
      </c>
      <c r="AI24" s="65">
        <v>4.9000000000000004</v>
      </c>
      <c r="AJ24" s="65">
        <v>8.1</v>
      </c>
      <c r="AK24" s="65">
        <v>80.599999999999994</v>
      </c>
      <c r="AL24" s="65">
        <v>9.6999999999999993</v>
      </c>
      <c r="AM24" s="65">
        <v>10.3</v>
      </c>
      <c r="AN24" s="65">
        <v>3.6</v>
      </c>
      <c r="AO24" s="65">
        <v>17.7</v>
      </c>
      <c r="AP24" s="65"/>
      <c r="AQ24" s="65">
        <v>253.2</v>
      </c>
      <c r="AR24" s="65">
        <v>202.3</v>
      </c>
      <c r="AS24" s="65">
        <v>0.2</v>
      </c>
      <c r="AT24" s="65">
        <v>1.5</v>
      </c>
      <c r="AU24" s="65">
        <v>11.4</v>
      </c>
      <c r="AV24" s="65">
        <v>15.9</v>
      </c>
      <c r="AW24" s="65">
        <v>2.5</v>
      </c>
      <c r="AX24" s="65">
        <v>10</v>
      </c>
      <c r="AY24" s="65">
        <v>6.8</v>
      </c>
      <c r="AZ24" s="65">
        <v>150.6</v>
      </c>
      <c r="BA24" s="65">
        <v>5.4</v>
      </c>
      <c r="BB24" s="65">
        <v>107.6</v>
      </c>
      <c r="BC24" s="65">
        <v>0.6</v>
      </c>
      <c r="BD24" s="65">
        <v>18.8</v>
      </c>
      <c r="BE24" s="65">
        <v>31.6</v>
      </c>
      <c r="BF24" s="65">
        <v>74.8</v>
      </c>
      <c r="BG24" s="65"/>
      <c r="BH24" s="65">
        <v>1.6</v>
      </c>
      <c r="BI24" s="65">
        <v>1.3</v>
      </c>
      <c r="BJ24" s="65">
        <v>2.4</v>
      </c>
      <c r="BK24" s="65">
        <v>2.4</v>
      </c>
      <c r="BL24" s="65">
        <v>11.2</v>
      </c>
      <c r="BM24" s="65">
        <v>0.3</v>
      </c>
      <c r="BN24" s="65">
        <v>20</v>
      </c>
      <c r="BO24" s="65">
        <v>6.8</v>
      </c>
      <c r="BP24" s="65">
        <v>19.600000000000001</v>
      </c>
      <c r="BQ24" s="65"/>
      <c r="BR24" s="66">
        <v>1595.4</v>
      </c>
    </row>
    <row r="25" spans="1:70" x14ac:dyDescent="0.3">
      <c r="A25" s="1"/>
      <c r="B25" s="54" t="s">
        <v>1009</v>
      </c>
      <c r="C25" s="67">
        <v>14.5</v>
      </c>
      <c r="D25" s="67"/>
      <c r="E25" s="67"/>
      <c r="F25" s="67">
        <v>9.6999999999999993</v>
      </c>
      <c r="G25" s="67">
        <v>14.8</v>
      </c>
      <c r="H25" s="67">
        <v>0.9</v>
      </c>
      <c r="I25" s="67"/>
      <c r="J25" s="67">
        <v>9.5</v>
      </c>
      <c r="K25" s="67">
        <v>1</v>
      </c>
      <c r="L25" s="67">
        <v>8.1999999999999993</v>
      </c>
      <c r="M25" s="67"/>
      <c r="N25" s="67">
        <v>6</v>
      </c>
      <c r="O25" s="67">
        <v>8.6999999999999993</v>
      </c>
      <c r="P25" s="67">
        <v>1.7</v>
      </c>
      <c r="Q25" s="67">
        <v>2</v>
      </c>
      <c r="R25" s="67">
        <v>4.4000000000000004</v>
      </c>
      <c r="S25" s="67">
        <v>10</v>
      </c>
      <c r="T25" s="67">
        <v>20.6</v>
      </c>
      <c r="U25" s="67">
        <v>4.5999999999999996</v>
      </c>
      <c r="V25" s="67">
        <v>3.1</v>
      </c>
      <c r="W25" s="67">
        <v>10</v>
      </c>
      <c r="X25" s="67">
        <v>23.7</v>
      </c>
      <c r="Y25" s="67">
        <v>114.3</v>
      </c>
      <c r="Z25" s="67">
        <v>37.200000000000003</v>
      </c>
      <c r="AA25" s="67">
        <v>82.6</v>
      </c>
      <c r="AB25" s="67">
        <v>92.9</v>
      </c>
      <c r="AC25" s="67">
        <v>17.399999999999999</v>
      </c>
      <c r="AD25" s="67">
        <v>3.6</v>
      </c>
      <c r="AE25" s="67">
        <v>10.5</v>
      </c>
      <c r="AF25" s="67">
        <v>6.1</v>
      </c>
      <c r="AG25" s="67">
        <v>4.0999999999999996</v>
      </c>
      <c r="AH25" s="67">
        <v>4.7</v>
      </c>
      <c r="AI25" s="67">
        <v>4.9000000000000004</v>
      </c>
      <c r="AJ25" s="67">
        <v>8.1</v>
      </c>
      <c r="AK25" s="67">
        <v>80.599999999999994</v>
      </c>
      <c r="AL25" s="67">
        <v>9.5</v>
      </c>
      <c r="AM25" s="67">
        <v>6.5</v>
      </c>
      <c r="AN25" s="67">
        <v>3.5</v>
      </c>
      <c r="AO25" s="67">
        <v>17.399999999999999</v>
      </c>
      <c r="AP25" s="67"/>
      <c r="AQ25" s="67">
        <v>253.3</v>
      </c>
      <c r="AR25" s="67">
        <v>202.5</v>
      </c>
      <c r="AS25" s="67">
        <v>0.3</v>
      </c>
      <c r="AT25" s="67">
        <v>1.5</v>
      </c>
      <c r="AU25" s="67">
        <v>12.9</v>
      </c>
      <c r="AV25" s="67">
        <v>15.8</v>
      </c>
      <c r="AW25" s="67">
        <v>2.5</v>
      </c>
      <c r="AX25" s="67">
        <v>10</v>
      </c>
      <c r="AY25" s="67">
        <v>15.6</v>
      </c>
      <c r="AZ25" s="67">
        <v>150.9</v>
      </c>
      <c r="BA25" s="67">
        <v>8.3000000000000007</v>
      </c>
      <c r="BB25" s="67">
        <v>108.3</v>
      </c>
      <c r="BC25" s="67">
        <v>0.6</v>
      </c>
      <c r="BD25" s="67">
        <v>18.899999999999999</v>
      </c>
      <c r="BE25" s="67">
        <v>31.5</v>
      </c>
      <c r="BF25" s="67">
        <v>75.2</v>
      </c>
      <c r="BG25" s="67"/>
      <c r="BH25" s="67">
        <v>1.6</v>
      </c>
      <c r="BI25" s="67">
        <v>1.3</v>
      </c>
      <c r="BJ25" s="67">
        <v>2.4</v>
      </c>
      <c r="BK25" s="67">
        <v>2.4</v>
      </c>
      <c r="BL25" s="67">
        <v>13.2</v>
      </c>
      <c r="BM25" s="67">
        <v>0.3</v>
      </c>
      <c r="BN25" s="67">
        <v>20</v>
      </c>
      <c r="BO25" s="67">
        <v>6.8</v>
      </c>
      <c r="BP25" s="67">
        <v>19.7</v>
      </c>
      <c r="BQ25" s="67"/>
      <c r="BR25" s="68">
        <v>1633.1</v>
      </c>
    </row>
    <row r="26" spans="1:70" x14ac:dyDescent="0.3">
      <c r="A26" s="1"/>
      <c r="B26" s="54" t="s">
        <v>1010</v>
      </c>
      <c r="C26" s="67">
        <v>15.2</v>
      </c>
      <c r="D26" s="67"/>
      <c r="E26" s="67"/>
      <c r="F26" s="67">
        <v>2.5</v>
      </c>
      <c r="G26" s="67">
        <v>14.8</v>
      </c>
      <c r="H26" s="67">
        <v>0.8</v>
      </c>
      <c r="I26" s="67"/>
      <c r="J26" s="67">
        <v>9.4</v>
      </c>
      <c r="K26" s="67">
        <v>1</v>
      </c>
      <c r="L26" s="67">
        <v>8</v>
      </c>
      <c r="M26" s="67"/>
      <c r="N26" s="67">
        <v>6</v>
      </c>
      <c r="O26" s="67">
        <v>8.6999999999999993</v>
      </c>
      <c r="P26" s="67">
        <v>1.7</v>
      </c>
      <c r="Q26" s="67">
        <v>2</v>
      </c>
      <c r="R26" s="67">
        <v>4.4000000000000004</v>
      </c>
      <c r="S26" s="67">
        <v>10</v>
      </c>
      <c r="T26" s="67">
        <v>20.5</v>
      </c>
      <c r="U26" s="67">
        <v>5.4</v>
      </c>
      <c r="V26" s="67">
        <v>3.1</v>
      </c>
      <c r="W26" s="67">
        <v>9.6999999999999993</v>
      </c>
      <c r="X26" s="67">
        <v>31.6</v>
      </c>
      <c r="Y26" s="67">
        <v>113.6</v>
      </c>
      <c r="Z26" s="67">
        <v>37.5</v>
      </c>
      <c r="AA26" s="67">
        <v>69.099999999999994</v>
      </c>
      <c r="AB26" s="67">
        <v>89.4</v>
      </c>
      <c r="AC26" s="67">
        <v>12.7</v>
      </c>
      <c r="AD26" s="67">
        <v>6.8</v>
      </c>
      <c r="AE26" s="67">
        <v>10.5</v>
      </c>
      <c r="AF26" s="67">
        <v>5.9</v>
      </c>
      <c r="AG26" s="67">
        <v>4.3</v>
      </c>
      <c r="AH26" s="67">
        <v>4.7</v>
      </c>
      <c r="AI26" s="67">
        <v>4.9000000000000004</v>
      </c>
      <c r="AJ26" s="67">
        <v>7.8</v>
      </c>
      <c r="AK26" s="67">
        <v>80.599999999999994</v>
      </c>
      <c r="AL26" s="67">
        <v>10</v>
      </c>
      <c r="AM26" s="67">
        <v>5.4</v>
      </c>
      <c r="AN26" s="67">
        <v>3.5</v>
      </c>
      <c r="AO26" s="67">
        <v>17.2</v>
      </c>
      <c r="AP26" s="67"/>
      <c r="AQ26" s="67">
        <v>252.8</v>
      </c>
      <c r="AR26" s="67">
        <v>202.6</v>
      </c>
      <c r="AS26" s="67">
        <v>0.3</v>
      </c>
      <c r="AT26" s="67">
        <v>1.5</v>
      </c>
      <c r="AU26" s="67">
        <v>14.5</v>
      </c>
      <c r="AV26" s="67">
        <v>15.8</v>
      </c>
      <c r="AW26" s="67">
        <v>0.7</v>
      </c>
      <c r="AX26" s="67">
        <v>9.9</v>
      </c>
      <c r="AY26" s="67">
        <v>29.9</v>
      </c>
      <c r="AZ26" s="67">
        <v>150.30000000000001</v>
      </c>
      <c r="BA26" s="67">
        <v>10</v>
      </c>
      <c r="BB26" s="67">
        <v>108.4</v>
      </c>
      <c r="BC26" s="67">
        <v>0.6</v>
      </c>
      <c r="BD26" s="67">
        <v>19.2</v>
      </c>
      <c r="BE26" s="67">
        <v>30.9</v>
      </c>
      <c r="BF26" s="67">
        <v>70.5</v>
      </c>
      <c r="BG26" s="67"/>
      <c r="BH26" s="67">
        <v>1.6</v>
      </c>
      <c r="BI26" s="67">
        <v>1.3</v>
      </c>
      <c r="BJ26" s="67">
        <v>2.4</v>
      </c>
      <c r="BK26" s="67">
        <v>2.4</v>
      </c>
      <c r="BL26" s="67">
        <v>14.8</v>
      </c>
      <c r="BM26" s="67">
        <v>0.3</v>
      </c>
      <c r="BN26" s="67">
        <v>20</v>
      </c>
      <c r="BO26" s="67">
        <v>6.8</v>
      </c>
      <c r="BP26" s="67">
        <v>19.7</v>
      </c>
      <c r="BQ26" s="67"/>
      <c r="BR26" s="68">
        <v>1625.9</v>
      </c>
    </row>
    <row r="27" spans="1:70" x14ac:dyDescent="0.3">
      <c r="A27" s="1"/>
      <c r="B27" s="54" t="s">
        <v>762</v>
      </c>
      <c r="C27" s="67">
        <v>14.6</v>
      </c>
      <c r="D27" s="67"/>
      <c r="E27" s="67"/>
      <c r="F27" s="67">
        <v>5.6</v>
      </c>
      <c r="G27" s="67">
        <v>14.8</v>
      </c>
      <c r="H27" s="67">
        <v>0.8</v>
      </c>
      <c r="I27" s="67"/>
      <c r="J27" s="67">
        <v>9.5</v>
      </c>
      <c r="K27" s="67">
        <v>1.2</v>
      </c>
      <c r="L27" s="67">
        <v>8</v>
      </c>
      <c r="M27" s="67"/>
      <c r="N27" s="67">
        <v>6.1</v>
      </c>
      <c r="O27" s="67">
        <v>8.6999999999999993</v>
      </c>
      <c r="P27" s="67">
        <v>1.7</v>
      </c>
      <c r="Q27" s="67">
        <v>2</v>
      </c>
      <c r="R27" s="67">
        <v>4.4000000000000004</v>
      </c>
      <c r="S27" s="67">
        <v>10</v>
      </c>
      <c r="T27" s="67">
        <v>20.5</v>
      </c>
      <c r="U27" s="67">
        <v>5.4</v>
      </c>
      <c r="V27" s="67">
        <v>3.1</v>
      </c>
      <c r="W27" s="67">
        <v>13.7</v>
      </c>
      <c r="X27" s="67">
        <v>35.799999999999997</v>
      </c>
      <c r="Y27" s="67">
        <v>114</v>
      </c>
      <c r="Z27" s="67">
        <v>37.799999999999997</v>
      </c>
      <c r="AA27" s="67">
        <v>80.099999999999994</v>
      </c>
      <c r="AB27" s="67">
        <v>93</v>
      </c>
      <c r="AC27" s="67">
        <v>13.6</v>
      </c>
      <c r="AD27" s="67">
        <v>7.1</v>
      </c>
      <c r="AE27" s="67">
        <v>10.5</v>
      </c>
      <c r="AF27" s="67">
        <v>5.8</v>
      </c>
      <c r="AG27" s="67">
        <v>4.3</v>
      </c>
      <c r="AH27" s="67">
        <v>4.7</v>
      </c>
      <c r="AI27" s="67">
        <v>4.9000000000000004</v>
      </c>
      <c r="AJ27" s="67">
        <v>7.7</v>
      </c>
      <c r="AK27" s="67">
        <v>80.599999999999994</v>
      </c>
      <c r="AL27" s="67">
        <v>11.3</v>
      </c>
      <c r="AM27" s="67">
        <v>8.6999999999999993</v>
      </c>
      <c r="AN27" s="67">
        <v>3.5</v>
      </c>
      <c r="AO27" s="67">
        <v>17.2</v>
      </c>
      <c r="AP27" s="67"/>
      <c r="AQ27" s="67">
        <v>253</v>
      </c>
      <c r="AR27" s="67">
        <v>202.9</v>
      </c>
      <c r="AS27" s="67">
        <v>0.3</v>
      </c>
      <c r="AT27" s="67">
        <v>1.6</v>
      </c>
      <c r="AU27" s="67">
        <v>15.6</v>
      </c>
      <c r="AV27" s="67">
        <v>15.6</v>
      </c>
      <c r="AW27" s="67">
        <v>0.8</v>
      </c>
      <c r="AX27" s="67">
        <v>9.8000000000000007</v>
      </c>
      <c r="AY27" s="67">
        <v>33</v>
      </c>
      <c r="AZ27" s="67">
        <v>149.80000000000001</v>
      </c>
      <c r="BA27" s="67">
        <v>12.2</v>
      </c>
      <c r="BB27" s="67">
        <v>108.6</v>
      </c>
      <c r="BC27" s="67">
        <v>0.6</v>
      </c>
      <c r="BD27" s="67">
        <v>19.2</v>
      </c>
      <c r="BE27" s="67">
        <v>30.1</v>
      </c>
      <c r="BF27" s="67">
        <v>74.3</v>
      </c>
      <c r="BG27" s="67"/>
      <c r="BH27" s="67">
        <v>1.6</v>
      </c>
      <c r="BI27" s="67">
        <v>1.3</v>
      </c>
      <c r="BJ27" s="67">
        <v>2.4</v>
      </c>
      <c r="BK27" s="67">
        <v>2.4</v>
      </c>
      <c r="BL27" s="67">
        <v>16.100000000000001</v>
      </c>
      <c r="BM27" s="67">
        <v>0.3</v>
      </c>
      <c r="BN27" s="67">
        <v>20</v>
      </c>
      <c r="BO27" s="67">
        <v>6.8</v>
      </c>
      <c r="BP27" s="67">
        <v>19.600000000000001</v>
      </c>
      <c r="BQ27" s="67"/>
      <c r="BR27" s="68">
        <v>1668.6</v>
      </c>
    </row>
    <row r="28" spans="1:70" x14ac:dyDescent="0.3">
      <c r="A28" s="1"/>
      <c r="B28" s="54" t="s">
        <v>763</v>
      </c>
      <c r="C28" s="67">
        <v>14.5</v>
      </c>
      <c r="D28" s="67"/>
      <c r="E28" s="67"/>
      <c r="F28" s="67">
        <v>7.1</v>
      </c>
      <c r="G28" s="67">
        <v>14.8</v>
      </c>
      <c r="H28" s="67">
        <v>0.8</v>
      </c>
      <c r="I28" s="67"/>
      <c r="J28" s="67">
        <v>9.4</v>
      </c>
      <c r="K28" s="67">
        <v>1.3</v>
      </c>
      <c r="L28" s="67">
        <v>8</v>
      </c>
      <c r="M28" s="67"/>
      <c r="N28" s="67">
        <v>6</v>
      </c>
      <c r="O28" s="67">
        <v>8.6</v>
      </c>
      <c r="P28" s="67">
        <v>1.6</v>
      </c>
      <c r="Q28" s="67">
        <v>2</v>
      </c>
      <c r="R28" s="67">
        <v>4.5999999999999996</v>
      </c>
      <c r="S28" s="67">
        <v>10</v>
      </c>
      <c r="T28" s="67">
        <v>20.3</v>
      </c>
      <c r="U28" s="67">
        <v>5.4</v>
      </c>
      <c r="V28" s="67">
        <v>3.1</v>
      </c>
      <c r="W28" s="67">
        <v>13.6</v>
      </c>
      <c r="X28" s="67">
        <v>37.200000000000003</v>
      </c>
      <c r="Y28" s="67">
        <v>113.6</v>
      </c>
      <c r="Z28" s="67">
        <v>37.799999999999997</v>
      </c>
      <c r="AA28" s="67">
        <v>84.9</v>
      </c>
      <c r="AB28" s="67">
        <v>96.2</v>
      </c>
      <c r="AC28" s="67">
        <v>14.4</v>
      </c>
      <c r="AD28" s="67">
        <v>11.7</v>
      </c>
      <c r="AE28" s="67">
        <v>10.5</v>
      </c>
      <c r="AF28" s="67">
        <v>5.7</v>
      </c>
      <c r="AG28" s="67">
        <v>4.3</v>
      </c>
      <c r="AH28" s="67">
        <v>4.7</v>
      </c>
      <c r="AI28" s="67">
        <v>4.9000000000000004</v>
      </c>
      <c r="AJ28" s="67">
        <v>8</v>
      </c>
      <c r="AK28" s="67">
        <v>80.5</v>
      </c>
      <c r="AL28" s="67">
        <v>11.2</v>
      </c>
      <c r="AM28" s="67">
        <v>9.6999999999999993</v>
      </c>
      <c r="AN28" s="67">
        <v>3.5</v>
      </c>
      <c r="AO28" s="67">
        <v>17.2</v>
      </c>
      <c r="AP28" s="67"/>
      <c r="AQ28" s="67">
        <v>252.9</v>
      </c>
      <c r="AR28" s="67">
        <v>202.2</v>
      </c>
      <c r="AS28" s="67">
        <v>0.4</v>
      </c>
      <c r="AT28" s="67">
        <v>1.5</v>
      </c>
      <c r="AU28" s="67">
        <v>16.600000000000001</v>
      </c>
      <c r="AV28" s="67">
        <v>15.5</v>
      </c>
      <c r="AW28" s="67">
        <v>1.7</v>
      </c>
      <c r="AX28" s="67">
        <v>9.9</v>
      </c>
      <c r="AY28" s="67">
        <v>48.8</v>
      </c>
      <c r="AZ28" s="67">
        <v>149.5</v>
      </c>
      <c r="BA28" s="67">
        <v>11.2</v>
      </c>
      <c r="BB28" s="67">
        <v>108.4</v>
      </c>
      <c r="BC28" s="67">
        <v>0.6</v>
      </c>
      <c r="BD28" s="67">
        <v>19.2</v>
      </c>
      <c r="BE28" s="67">
        <v>30.4</v>
      </c>
      <c r="BF28" s="67">
        <v>70.900000000000006</v>
      </c>
      <c r="BG28" s="67"/>
      <c r="BH28" s="67">
        <v>1.6</v>
      </c>
      <c r="BI28" s="67">
        <v>1.3</v>
      </c>
      <c r="BJ28" s="67">
        <v>2.4</v>
      </c>
      <c r="BK28" s="67">
        <v>2.4</v>
      </c>
      <c r="BL28" s="67">
        <v>17.600000000000001</v>
      </c>
      <c r="BM28" s="67">
        <v>0.3</v>
      </c>
      <c r="BN28" s="67">
        <v>20</v>
      </c>
      <c r="BO28" s="67">
        <v>6.9</v>
      </c>
      <c r="BP28" s="67">
        <v>19.600000000000001</v>
      </c>
      <c r="BQ28" s="67"/>
      <c r="BR28" s="68">
        <v>1698.9</v>
      </c>
    </row>
    <row r="29" spans="1:70" x14ac:dyDescent="0.3">
      <c r="A29" s="1"/>
      <c r="B29" s="54" t="s">
        <v>764</v>
      </c>
      <c r="C29" s="67">
        <v>14.5</v>
      </c>
      <c r="D29" s="67"/>
      <c r="E29" s="67"/>
      <c r="F29" s="67">
        <v>11</v>
      </c>
      <c r="G29" s="67">
        <v>14.8</v>
      </c>
      <c r="H29" s="67">
        <v>0.8</v>
      </c>
      <c r="I29" s="67"/>
      <c r="J29" s="67">
        <v>9.6</v>
      </c>
      <c r="K29" s="67">
        <v>0.8</v>
      </c>
      <c r="L29" s="67">
        <v>8</v>
      </c>
      <c r="M29" s="67"/>
      <c r="N29" s="67">
        <v>5.8</v>
      </c>
      <c r="O29" s="67">
        <v>8.5</v>
      </c>
      <c r="P29" s="67">
        <v>1.3</v>
      </c>
      <c r="Q29" s="67">
        <v>2</v>
      </c>
      <c r="R29" s="67">
        <v>4.5999999999999996</v>
      </c>
      <c r="S29" s="67">
        <v>10</v>
      </c>
      <c r="T29" s="67">
        <v>19.8</v>
      </c>
      <c r="U29" s="67">
        <v>5.4</v>
      </c>
      <c r="V29" s="67">
        <v>3.2</v>
      </c>
      <c r="W29" s="67">
        <v>13.5</v>
      </c>
      <c r="X29" s="67">
        <v>52.8</v>
      </c>
      <c r="Y29" s="67">
        <v>112.4</v>
      </c>
      <c r="Z29" s="67">
        <v>38</v>
      </c>
      <c r="AA29" s="67">
        <v>87.7</v>
      </c>
      <c r="AB29" s="67">
        <v>94.6</v>
      </c>
      <c r="AC29" s="67">
        <v>15</v>
      </c>
      <c r="AD29" s="67">
        <v>7.8</v>
      </c>
      <c r="AE29" s="67">
        <v>10.5</v>
      </c>
      <c r="AF29" s="67">
        <v>5.5</v>
      </c>
      <c r="AG29" s="67">
        <v>4.3</v>
      </c>
      <c r="AH29" s="67">
        <v>4.7</v>
      </c>
      <c r="AI29" s="67">
        <v>4.9000000000000004</v>
      </c>
      <c r="AJ29" s="67">
        <v>8</v>
      </c>
      <c r="AK29" s="67">
        <v>80.599999999999994</v>
      </c>
      <c r="AL29" s="67">
        <v>12.9</v>
      </c>
      <c r="AM29" s="67">
        <v>10.6</v>
      </c>
      <c r="AN29" s="67">
        <v>3.5</v>
      </c>
      <c r="AO29" s="67">
        <v>17.2</v>
      </c>
      <c r="AP29" s="67"/>
      <c r="AQ29" s="67">
        <v>253.1</v>
      </c>
      <c r="AR29" s="67">
        <v>202</v>
      </c>
      <c r="AS29" s="67">
        <v>0.4</v>
      </c>
      <c r="AT29" s="67">
        <v>1.4</v>
      </c>
      <c r="AU29" s="67">
        <v>17.5</v>
      </c>
      <c r="AV29" s="67">
        <v>15.5</v>
      </c>
      <c r="AW29" s="67">
        <v>3.5</v>
      </c>
      <c r="AX29" s="67">
        <v>10</v>
      </c>
      <c r="AY29" s="67">
        <v>60.3</v>
      </c>
      <c r="AZ29" s="67">
        <v>149.4</v>
      </c>
      <c r="BA29" s="67">
        <v>14.3</v>
      </c>
      <c r="BB29" s="67">
        <v>108.6</v>
      </c>
      <c r="BC29" s="67">
        <v>0.6</v>
      </c>
      <c r="BD29" s="67">
        <v>19.3</v>
      </c>
      <c r="BE29" s="67">
        <v>30.7</v>
      </c>
      <c r="BF29" s="67">
        <v>70.8</v>
      </c>
      <c r="BG29" s="67"/>
      <c r="BH29" s="67">
        <v>1.6</v>
      </c>
      <c r="BI29" s="67">
        <v>1.2</v>
      </c>
      <c r="BJ29" s="67">
        <v>2.4</v>
      </c>
      <c r="BK29" s="67">
        <v>2.4</v>
      </c>
      <c r="BL29" s="67">
        <v>18.2</v>
      </c>
      <c r="BM29" s="67">
        <v>0.3</v>
      </c>
      <c r="BN29" s="67">
        <v>20</v>
      </c>
      <c r="BO29" s="67">
        <v>6.8</v>
      </c>
      <c r="BP29" s="67">
        <v>19.7</v>
      </c>
      <c r="BQ29" s="67"/>
      <c r="BR29" s="68">
        <v>1734.6</v>
      </c>
    </row>
    <row r="30" spans="1:70" x14ac:dyDescent="0.3">
      <c r="A30" s="1"/>
      <c r="B30" s="54" t="s">
        <v>765</v>
      </c>
      <c r="C30" s="67">
        <v>14.5</v>
      </c>
      <c r="D30" s="67"/>
      <c r="E30" s="67"/>
      <c r="F30" s="67">
        <v>11.2</v>
      </c>
      <c r="G30" s="67">
        <v>14.8</v>
      </c>
      <c r="H30" s="67">
        <v>0.9</v>
      </c>
      <c r="I30" s="67"/>
      <c r="J30" s="67">
        <v>9.6999999999999993</v>
      </c>
      <c r="K30" s="67">
        <v>0.9</v>
      </c>
      <c r="L30" s="67">
        <v>8</v>
      </c>
      <c r="M30" s="67"/>
      <c r="N30" s="67">
        <v>6</v>
      </c>
      <c r="O30" s="67">
        <v>8.6</v>
      </c>
      <c r="P30" s="67">
        <v>1.2</v>
      </c>
      <c r="Q30" s="67">
        <v>2</v>
      </c>
      <c r="R30" s="67">
        <v>4.5999999999999996</v>
      </c>
      <c r="S30" s="67">
        <v>10</v>
      </c>
      <c r="T30" s="67">
        <v>20.100000000000001</v>
      </c>
      <c r="U30" s="67">
        <v>5.4</v>
      </c>
      <c r="V30" s="67">
        <v>3.2</v>
      </c>
      <c r="W30" s="67">
        <v>13.3</v>
      </c>
      <c r="X30" s="67">
        <v>68.7</v>
      </c>
      <c r="Y30" s="67">
        <v>106.9</v>
      </c>
      <c r="Z30" s="67">
        <v>37.9</v>
      </c>
      <c r="AA30" s="67">
        <v>93.6</v>
      </c>
      <c r="AB30" s="67">
        <v>93.3</v>
      </c>
      <c r="AC30" s="67">
        <v>15.1</v>
      </c>
      <c r="AD30" s="67">
        <v>9.3000000000000007</v>
      </c>
      <c r="AE30" s="67">
        <v>10.5</v>
      </c>
      <c r="AF30" s="67">
        <v>5.4</v>
      </c>
      <c r="AG30" s="67">
        <v>4.3</v>
      </c>
      <c r="AH30" s="67">
        <v>4.7</v>
      </c>
      <c r="AI30" s="67">
        <v>4.9000000000000004</v>
      </c>
      <c r="AJ30" s="67">
        <v>8</v>
      </c>
      <c r="AK30" s="67">
        <v>80.599999999999994</v>
      </c>
      <c r="AL30" s="67">
        <v>14.8</v>
      </c>
      <c r="AM30" s="67">
        <v>9.8000000000000007</v>
      </c>
      <c r="AN30" s="67">
        <v>3.5</v>
      </c>
      <c r="AO30" s="67">
        <v>17.2</v>
      </c>
      <c r="AP30" s="67"/>
      <c r="AQ30" s="67">
        <v>253.4</v>
      </c>
      <c r="AR30" s="67">
        <v>201.6</v>
      </c>
      <c r="AS30" s="67">
        <v>0.4</v>
      </c>
      <c r="AT30" s="67">
        <v>1.4</v>
      </c>
      <c r="AU30" s="67">
        <v>17.899999999999999</v>
      </c>
      <c r="AV30" s="67">
        <v>15.7</v>
      </c>
      <c r="AW30" s="67">
        <v>3.3</v>
      </c>
      <c r="AX30" s="67">
        <v>10</v>
      </c>
      <c r="AY30" s="67">
        <v>106.8</v>
      </c>
      <c r="AZ30" s="67">
        <v>148.69999999999999</v>
      </c>
      <c r="BA30" s="67">
        <v>61.8</v>
      </c>
      <c r="BB30" s="67">
        <v>108.2</v>
      </c>
      <c r="BC30" s="67">
        <v>0.6</v>
      </c>
      <c r="BD30" s="67">
        <v>19.2</v>
      </c>
      <c r="BE30" s="67">
        <v>29.6</v>
      </c>
      <c r="BF30" s="67">
        <v>72.2</v>
      </c>
      <c r="BG30" s="67"/>
      <c r="BH30" s="67">
        <v>1.6</v>
      </c>
      <c r="BI30" s="67">
        <v>1.2</v>
      </c>
      <c r="BJ30" s="67">
        <v>2.4</v>
      </c>
      <c r="BK30" s="67">
        <v>2.4</v>
      </c>
      <c r="BL30" s="67">
        <v>18.600000000000001</v>
      </c>
      <c r="BM30" s="67">
        <v>0.3</v>
      </c>
      <c r="BN30" s="67">
        <v>20</v>
      </c>
      <c r="BO30" s="67">
        <v>6.8</v>
      </c>
      <c r="BP30" s="67">
        <v>19.5</v>
      </c>
      <c r="BQ30" s="67"/>
      <c r="BR30" s="68">
        <v>1846.5</v>
      </c>
    </row>
    <row r="31" spans="1:70" x14ac:dyDescent="0.3">
      <c r="A31" s="1"/>
      <c r="B31" s="56" t="s">
        <v>766</v>
      </c>
      <c r="C31" s="69">
        <v>15</v>
      </c>
      <c r="D31" s="69">
        <v>0.3</v>
      </c>
      <c r="E31" s="69"/>
      <c r="F31" s="69">
        <v>11.2</v>
      </c>
      <c r="G31" s="69">
        <v>14.8</v>
      </c>
      <c r="H31" s="69">
        <v>0.9</v>
      </c>
      <c r="I31" s="69"/>
      <c r="J31" s="69">
        <v>9.5</v>
      </c>
      <c r="K31" s="69">
        <v>1.2</v>
      </c>
      <c r="L31" s="69">
        <v>8</v>
      </c>
      <c r="M31" s="69"/>
      <c r="N31" s="69">
        <v>5.8</v>
      </c>
      <c r="O31" s="69">
        <v>8.3000000000000007</v>
      </c>
      <c r="P31" s="69">
        <v>1.2</v>
      </c>
      <c r="Q31" s="69">
        <v>2</v>
      </c>
      <c r="R31" s="69">
        <v>4.4000000000000004</v>
      </c>
      <c r="S31" s="69">
        <v>10</v>
      </c>
      <c r="T31" s="69">
        <v>20.100000000000001</v>
      </c>
      <c r="U31" s="69">
        <v>5.4</v>
      </c>
      <c r="V31" s="69">
        <v>3.1</v>
      </c>
      <c r="W31" s="69">
        <v>15</v>
      </c>
      <c r="X31" s="69">
        <v>70</v>
      </c>
      <c r="Y31" s="69">
        <v>114.4</v>
      </c>
      <c r="Z31" s="69">
        <v>37.5</v>
      </c>
      <c r="AA31" s="69">
        <v>90.5</v>
      </c>
      <c r="AB31" s="69">
        <v>95.8</v>
      </c>
      <c r="AC31" s="69">
        <v>15</v>
      </c>
      <c r="AD31" s="69">
        <v>9.4</v>
      </c>
      <c r="AE31" s="69">
        <v>10.5</v>
      </c>
      <c r="AF31" s="69">
        <v>5.4</v>
      </c>
      <c r="AG31" s="69">
        <v>4.2</v>
      </c>
      <c r="AH31" s="69">
        <v>4.7</v>
      </c>
      <c r="AI31" s="69">
        <v>4.9000000000000004</v>
      </c>
      <c r="AJ31" s="69">
        <v>8.6</v>
      </c>
      <c r="AK31" s="69">
        <v>80.599999999999994</v>
      </c>
      <c r="AL31" s="69">
        <v>15.4</v>
      </c>
      <c r="AM31" s="69">
        <v>11.4</v>
      </c>
      <c r="AN31" s="69">
        <v>3.4</v>
      </c>
      <c r="AO31" s="69">
        <v>17.2</v>
      </c>
      <c r="AP31" s="69"/>
      <c r="AQ31" s="69">
        <v>253</v>
      </c>
      <c r="AR31" s="69">
        <v>200.1</v>
      </c>
      <c r="AS31" s="69">
        <v>0.4</v>
      </c>
      <c r="AT31" s="69">
        <v>1.4</v>
      </c>
      <c r="AU31" s="69">
        <v>17.899999999999999</v>
      </c>
      <c r="AV31" s="69">
        <v>15.6</v>
      </c>
      <c r="AW31" s="69">
        <v>3.3</v>
      </c>
      <c r="AX31" s="69">
        <v>9.9</v>
      </c>
      <c r="AY31" s="69">
        <v>124.5</v>
      </c>
      <c r="AZ31" s="69">
        <v>149.30000000000001</v>
      </c>
      <c r="BA31" s="69">
        <v>98.6</v>
      </c>
      <c r="BB31" s="69">
        <v>108.7</v>
      </c>
      <c r="BC31" s="69">
        <v>0.6</v>
      </c>
      <c r="BD31" s="69">
        <v>19.100000000000001</v>
      </c>
      <c r="BE31" s="69">
        <v>31.5</v>
      </c>
      <c r="BF31" s="69">
        <v>77.8</v>
      </c>
      <c r="BG31" s="69"/>
      <c r="BH31" s="69">
        <v>2.8</v>
      </c>
      <c r="BI31" s="69">
        <v>1.2</v>
      </c>
      <c r="BJ31" s="69">
        <v>2.4</v>
      </c>
      <c r="BK31" s="69">
        <v>2.4</v>
      </c>
      <c r="BL31" s="69">
        <v>18.5</v>
      </c>
      <c r="BM31" s="69">
        <v>0.3</v>
      </c>
      <c r="BN31" s="69">
        <v>20</v>
      </c>
      <c r="BO31" s="69">
        <v>6.8</v>
      </c>
      <c r="BP31" s="69">
        <v>19.600000000000001</v>
      </c>
      <c r="BQ31" s="69"/>
      <c r="BR31" s="70">
        <v>1920.8</v>
      </c>
    </row>
    <row r="32" spans="1:70" x14ac:dyDescent="0.3">
      <c r="A32" s="1"/>
      <c r="B32" s="50" t="s">
        <v>767</v>
      </c>
      <c r="C32" s="65">
        <v>15</v>
      </c>
      <c r="D32" s="65">
        <v>3.4</v>
      </c>
      <c r="E32" s="65"/>
      <c r="F32" s="65">
        <v>11.2</v>
      </c>
      <c r="G32" s="65">
        <v>15</v>
      </c>
      <c r="H32" s="65">
        <v>0.9</v>
      </c>
      <c r="I32" s="65"/>
      <c r="J32" s="65">
        <v>9.6999999999999993</v>
      </c>
      <c r="K32" s="65">
        <v>0.9</v>
      </c>
      <c r="L32" s="65">
        <v>8.1</v>
      </c>
      <c r="M32" s="65"/>
      <c r="N32" s="65">
        <v>5.9</v>
      </c>
      <c r="O32" s="65">
        <v>8.1999999999999993</v>
      </c>
      <c r="P32" s="65">
        <v>1.5</v>
      </c>
      <c r="Q32" s="65">
        <v>2</v>
      </c>
      <c r="R32" s="65">
        <v>4.5999999999999996</v>
      </c>
      <c r="S32" s="65">
        <v>10</v>
      </c>
      <c r="T32" s="65">
        <v>20.2</v>
      </c>
      <c r="U32" s="65">
        <v>5.4</v>
      </c>
      <c r="V32" s="65">
        <v>3.1</v>
      </c>
      <c r="W32" s="65">
        <v>15.5</v>
      </c>
      <c r="X32" s="65">
        <v>74</v>
      </c>
      <c r="Y32" s="65">
        <v>113.1</v>
      </c>
      <c r="Z32" s="65">
        <v>37.200000000000003</v>
      </c>
      <c r="AA32" s="65">
        <v>94.1</v>
      </c>
      <c r="AB32" s="65">
        <v>95.1</v>
      </c>
      <c r="AC32" s="65">
        <v>15.5</v>
      </c>
      <c r="AD32" s="65">
        <v>9.1</v>
      </c>
      <c r="AE32" s="65">
        <v>10.5</v>
      </c>
      <c r="AF32" s="65">
        <v>5.2</v>
      </c>
      <c r="AG32" s="65">
        <v>4.2</v>
      </c>
      <c r="AH32" s="65">
        <v>4.7</v>
      </c>
      <c r="AI32" s="65">
        <v>4.7</v>
      </c>
      <c r="AJ32" s="65">
        <v>8.1</v>
      </c>
      <c r="AK32" s="65">
        <v>80.599999999999994</v>
      </c>
      <c r="AL32" s="65">
        <v>16.5</v>
      </c>
      <c r="AM32" s="65">
        <v>12.5</v>
      </c>
      <c r="AN32" s="65">
        <v>3.5</v>
      </c>
      <c r="AO32" s="65">
        <v>17.2</v>
      </c>
      <c r="AP32" s="65"/>
      <c r="AQ32" s="65">
        <v>253.1</v>
      </c>
      <c r="AR32" s="65">
        <v>200.5</v>
      </c>
      <c r="AS32" s="65">
        <v>0.4</v>
      </c>
      <c r="AT32" s="65">
        <v>1.5</v>
      </c>
      <c r="AU32" s="65">
        <v>17.7</v>
      </c>
      <c r="AV32" s="65">
        <v>15.5</v>
      </c>
      <c r="AW32" s="65">
        <v>2.2999999999999998</v>
      </c>
      <c r="AX32" s="65">
        <v>9.9</v>
      </c>
      <c r="AY32" s="65">
        <v>120.7</v>
      </c>
      <c r="AZ32" s="65">
        <v>149.19999999999999</v>
      </c>
      <c r="BA32" s="65">
        <v>122.1</v>
      </c>
      <c r="BB32" s="65">
        <v>108.8</v>
      </c>
      <c r="BC32" s="65">
        <v>0.6</v>
      </c>
      <c r="BD32" s="65">
        <v>18.8</v>
      </c>
      <c r="BE32" s="65">
        <v>31.9</v>
      </c>
      <c r="BF32" s="65">
        <v>79.2</v>
      </c>
      <c r="BG32" s="65"/>
      <c r="BH32" s="65">
        <v>2.8</v>
      </c>
      <c r="BI32" s="65">
        <v>1.2</v>
      </c>
      <c r="BJ32" s="65">
        <v>2.4</v>
      </c>
      <c r="BK32" s="65">
        <v>2.4</v>
      </c>
      <c r="BL32" s="65">
        <v>18.100000000000001</v>
      </c>
      <c r="BM32" s="65">
        <v>0.3</v>
      </c>
      <c r="BN32" s="65">
        <v>20</v>
      </c>
      <c r="BO32" s="65">
        <v>6.8</v>
      </c>
      <c r="BP32" s="65">
        <v>19.7</v>
      </c>
      <c r="BQ32" s="65"/>
      <c r="BR32" s="66">
        <v>1952.3</v>
      </c>
    </row>
    <row r="33" spans="1:70" x14ac:dyDescent="0.3">
      <c r="A33" s="1"/>
      <c r="B33" s="54" t="s">
        <v>768</v>
      </c>
      <c r="C33" s="67">
        <v>15</v>
      </c>
      <c r="D33" s="67">
        <v>4.2</v>
      </c>
      <c r="E33" s="67"/>
      <c r="F33" s="67">
        <v>11.2</v>
      </c>
      <c r="G33" s="67">
        <v>15</v>
      </c>
      <c r="H33" s="67">
        <v>0.9</v>
      </c>
      <c r="I33" s="67"/>
      <c r="J33" s="67">
        <v>9.5</v>
      </c>
      <c r="K33" s="67">
        <v>0.9</v>
      </c>
      <c r="L33" s="67">
        <v>8.1</v>
      </c>
      <c r="M33" s="67"/>
      <c r="N33" s="67">
        <v>5.8</v>
      </c>
      <c r="O33" s="67">
        <v>8.1999999999999993</v>
      </c>
      <c r="P33" s="67">
        <v>2.2000000000000002</v>
      </c>
      <c r="Q33" s="67">
        <v>2</v>
      </c>
      <c r="R33" s="67">
        <v>4.5999999999999996</v>
      </c>
      <c r="S33" s="67">
        <v>10</v>
      </c>
      <c r="T33" s="67">
        <v>20</v>
      </c>
      <c r="U33" s="67">
        <v>5.4</v>
      </c>
      <c r="V33" s="67">
        <v>3.2</v>
      </c>
      <c r="W33" s="67">
        <v>11.9</v>
      </c>
      <c r="X33" s="67">
        <v>76.2</v>
      </c>
      <c r="Y33" s="67">
        <v>113.2</v>
      </c>
      <c r="Z33" s="67">
        <v>37.5</v>
      </c>
      <c r="AA33" s="67">
        <v>99.9</v>
      </c>
      <c r="AB33" s="67">
        <v>97.1</v>
      </c>
      <c r="AC33" s="67">
        <v>15.1</v>
      </c>
      <c r="AD33" s="67">
        <v>9.6</v>
      </c>
      <c r="AE33" s="67">
        <v>10.5</v>
      </c>
      <c r="AF33" s="67">
        <v>5.2</v>
      </c>
      <c r="AG33" s="67">
        <v>4.0999999999999996</v>
      </c>
      <c r="AH33" s="67">
        <v>4.7</v>
      </c>
      <c r="AI33" s="67">
        <v>4.7</v>
      </c>
      <c r="AJ33" s="67">
        <v>7.9</v>
      </c>
      <c r="AK33" s="67">
        <v>80.5</v>
      </c>
      <c r="AL33" s="67">
        <v>16</v>
      </c>
      <c r="AM33" s="67">
        <v>11</v>
      </c>
      <c r="AN33" s="67">
        <v>3.5</v>
      </c>
      <c r="AO33" s="67">
        <v>17.2</v>
      </c>
      <c r="AP33" s="67"/>
      <c r="AQ33" s="67">
        <v>253</v>
      </c>
      <c r="AR33" s="67">
        <v>202</v>
      </c>
      <c r="AS33" s="67">
        <v>0.4</v>
      </c>
      <c r="AT33" s="67">
        <v>1.5</v>
      </c>
      <c r="AU33" s="67">
        <v>17.899999999999999</v>
      </c>
      <c r="AV33" s="67">
        <v>15.7</v>
      </c>
      <c r="AW33" s="67">
        <v>2.1</v>
      </c>
      <c r="AX33" s="67">
        <v>9.9</v>
      </c>
      <c r="AY33" s="67">
        <v>126.8</v>
      </c>
      <c r="AZ33" s="67">
        <v>145.19999999999999</v>
      </c>
      <c r="BA33" s="67">
        <v>127.6</v>
      </c>
      <c r="BB33" s="67">
        <v>108.1</v>
      </c>
      <c r="BC33" s="67">
        <v>0.6</v>
      </c>
      <c r="BD33" s="67">
        <v>18.600000000000001</v>
      </c>
      <c r="BE33" s="67">
        <v>30</v>
      </c>
      <c r="BF33" s="67">
        <v>70.599999999999994</v>
      </c>
      <c r="BG33" s="67"/>
      <c r="BH33" s="67">
        <v>3</v>
      </c>
      <c r="BI33" s="67">
        <v>1.1000000000000001</v>
      </c>
      <c r="BJ33" s="67">
        <v>2.4</v>
      </c>
      <c r="BK33" s="67">
        <v>2.4</v>
      </c>
      <c r="BL33" s="67">
        <v>17.600000000000001</v>
      </c>
      <c r="BM33" s="67">
        <v>0.3</v>
      </c>
      <c r="BN33" s="67">
        <v>20</v>
      </c>
      <c r="BO33" s="67">
        <v>6.8</v>
      </c>
      <c r="BP33" s="67">
        <v>19.8</v>
      </c>
      <c r="BQ33" s="67"/>
      <c r="BR33" s="68">
        <v>1955.4</v>
      </c>
    </row>
    <row r="34" spans="1:70" x14ac:dyDescent="0.3">
      <c r="A34" s="1"/>
      <c r="B34" s="54" t="s">
        <v>769</v>
      </c>
      <c r="C34" s="67">
        <v>14.5</v>
      </c>
      <c r="D34" s="67">
        <v>4.3</v>
      </c>
      <c r="E34" s="67"/>
      <c r="F34" s="67">
        <v>11.2</v>
      </c>
      <c r="G34" s="67">
        <v>15</v>
      </c>
      <c r="H34" s="67">
        <v>0.9</v>
      </c>
      <c r="I34" s="67"/>
      <c r="J34" s="67">
        <v>9.4</v>
      </c>
      <c r="K34" s="67">
        <v>1.1000000000000001</v>
      </c>
      <c r="L34" s="67">
        <v>7.7</v>
      </c>
      <c r="M34" s="67"/>
      <c r="N34" s="67">
        <v>5.9</v>
      </c>
      <c r="O34" s="67">
        <v>8.3000000000000007</v>
      </c>
      <c r="P34" s="67">
        <v>1.4</v>
      </c>
      <c r="Q34" s="67">
        <v>2</v>
      </c>
      <c r="R34" s="67">
        <v>4.5999999999999996</v>
      </c>
      <c r="S34" s="67">
        <v>10</v>
      </c>
      <c r="T34" s="67">
        <v>20.3</v>
      </c>
      <c r="U34" s="67">
        <v>5.4</v>
      </c>
      <c r="V34" s="67">
        <v>3.1</v>
      </c>
      <c r="W34" s="67">
        <v>13.2</v>
      </c>
      <c r="X34" s="67">
        <v>75.400000000000006</v>
      </c>
      <c r="Y34" s="67">
        <v>113</v>
      </c>
      <c r="Z34" s="67">
        <v>37.799999999999997</v>
      </c>
      <c r="AA34" s="67">
        <v>91.8</v>
      </c>
      <c r="AB34" s="67">
        <v>96.3</v>
      </c>
      <c r="AC34" s="67">
        <v>14.5</v>
      </c>
      <c r="AD34" s="67">
        <v>9.6</v>
      </c>
      <c r="AE34" s="67">
        <v>10.5</v>
      </c>
      <c r="AF34" s="67">
        <v>4.9000000000000004</v>
      </c>
      <c r="AG34" s="67">
        <v>4.0999999999999996</v>
      </c>
      <c r="AH34" s="67">
        <v>4.7</v>
      </c>
      <c r="AI34" s="67">
        <v>4.7</v>
      </c>
      <c r="AJ34" s="67">
        <v>7.9</v>
      </c>
      <c r="AK34" s="67">
        <v>80.599999999999994</v>
      </c>
      <c r="AL34" s="67">
        <v>16.8</v>
      </c>
      <c r="AM34" s="67">
        <v>14.7</v>
      </c>
      <c r="AN34" s="67">
        <v>3.5</v>
      </c>
      <c r="AO34" s="67">
        <v>17.2</v>
      </c>
      <c r="AP34" s="67"/>
      <c r="AQ34" s="67">
        <v>252.8</v>
      </c>
      <c r="AR34" s="67">
        <v>201.7</v>
      </c>
      <c r="AS34" s="67">
        <v>0.4</v>
      </c>
      <c r="AT34" s="67">
        <v>1.5</v>
      </c>
      <c r="AU34" s="67">
        <v>16.8</v>
      </c>
      <c r="AV34" s="67">
        <v>15.7</v>
      </c>
      <c r="AW34" s="67">
        <v>2.2000000000000002</v>
      </c>
      <c r="AX34" s="67">
        <v>9.9</v>
      </c>
      <c r="AY34" s="67">
        <v>126.2</v>
      </c>
      <c r="AZ34" s="67">
        <v>148.1</v>
      </c>
      <c r="BA34" s="67">
        <v>131.69999999999999</v>
      </c>
      <c r="BB34" s="67">
        <v>107.7</v>
      </c>
      <c r="BC34" s="67">
        <v>0.6</v>
      </c>
      <c r="BD34" s="67">
        <v>18.7</v>
      </c>
      <c r="BE34" s="67">
        <v>30.7</v>
      </c>
      <c r="BF34" s="67">
        <v>75.400000000000006</v>
      </c>
      <c r="BG34" s="67"/>
      <c r="BH34" s="67">
        <v>3</v>
      </c>
      <c r="BI34" s="67">
        <v>1.1000000000000001</v>
      </c>
      <c r="BJ34" s="67">
        <v>2.4</v>
      </c>
      <c r="BK34" s="67">
        <v>2.4</v>
      </c>
      <c r="BL34" s="67">
        <v>16.7</v>
      </c>
      <c r="BM34" s="67">
        <v>0.3</v>
      </c>
      <c r="BN34" s="67">
        <v>20</v>
      </c>
      <c r="BO34" s="67">
        <v>6.8</v>
      </c>
      <c r="BP34" s="67">
        <v>19.8</v>
      </c>
      <c r="BQ34" s="67"/>
      <c r="BR34" s="68">
        <v>1958.9</v>
      </c>
    </row>
    <row r="35" spans="1:70" x14ac:dyDescent="0.3">
      <c r="A35" s="1"/>
      <c r="B35" s="54" t="s">
        <v>770</v>
      </c>
      <c r="C35" s="67">
        <v>14.5</v>
      </c>
      <c r="D35" s="67">
        <v>4.3</v>
      </c>
      <c r="E35" s="67"/>
      <c r="F35" s="67">
        <v>11.2</v>
      </c>
      <c r="G35" s="67">
        <v>15</v>
      </c>
      <c r="H35" s="67">
        <v>1</v>
      </c>
      <c r="I35" s="67"/>
      <c r="J35" s="67">
        <v>9.5</v>
      </c>
      <c r="K35" s="67">
        <v>1.1000000000000001</v>
      </c>
      <c r="L35" s="67">
        <v>7.7</v>
      </c>
      <c r="M35" s="67"/>
      <c r="N35" s="67">
        <v>6</v>
      </c>
      <c r="O35" s="67">
        <v>8.4</v>
      </c>
      <c r="P35" s="67">
        <v>1.6</v>
      </c>
      <c r="Q35" s="67">
        <v>2</v>
      </c>
      <c r="R35" s="67">
        <v>4.7</v>
      </c>
      <c r="S35" s="67">
        <v>10</v>
      </c>
      <c r="T35" s="67">
        <v>20.399999999999999</v>
      </c>
      <c r="U35" s="67">
        <v>5.4</v>
      </c>
      <c r="V35" s="67">
        <v>3.1</v>
      </c>
      <c r="W35" s="67">
        <v>14.6</v>
      </c>
      <c r="X35" s="67">
        <v>78</v>
      </c>
      <c r="Y35" s="67">
        <v>112.3</v>
      </c>
      <c r="Z35" s="67">
        <v>37.799999999999997</v>
      </c>
      <c r="AA35" s="67">
        <v>76.8</v>
      </c>
      <c r="AB35" s="67">
        <v>81.900000000000006</v>
      </c>
      <c r="AC35" s="67">
        <v>12.6</v>
      </c>
      <c r="AD35" s="67">
        <v>6.1</v>
      </c>
      <c r="AE35" s="67">
        <v>10.5</v>
      </c>
      <c r="AF35" s="67">
        <v>4.9000000000000004</v>
      </c>
      <c r="AG35" s="67">
        <v>4.0999999999999996</v>
      </c>
      <c r="AH35" s="67">
        <v>4.7</v>
      </c>
      <c r="AI35" s="67">
        <v>4.7</v>
      </c>
      <c r="AJ35" s="67">
        <v>7.9</v>
      </c>
      <c r="AK35" s="67">
        <v>80.599999999999994</v>
      </c>
      <c r="AL35" s="67">
        <v>16.399999999999999</v>
      </c>
      <c r="AM35" s="67">
        <v>13.7</v>
      </c>
      <c r="AN35" s="67">
        <v>3.5</v>
      </c>
      <c r="AO35" s="67">
        <v>17.2</v>
      </c>
      <c r="AP35" s="67"/>
      <c r="AQ35" s="67">
        <v>253</v>
      </c>
      <c r="AR35" s="67">
        <v>202</v>
      </c>
      <c r="AS35" s="67">
        <v>0.4</v>
      </c>
      <c r="AT35" s="67">
        <v>1.3</v>
      </c>
      <c r="AU35" s="67">
        <v>15.7</v>
      </c>
      <c r="AV35" s="67">
        <v>15.6</v>
      </c>
      <c r="AW35" s="67">
        <v>2.2000000000000002</v>
      </c>
      <c r="AX35" s="67">
        <v>9.9</v>
      </c>
      <c r="AY35" s="67">
        <v>124.3</v>
      </c>
      <c r="AZ35" s="67">
        <v>149.4</v>
      </c>
      <c r="BA35" s="67">
        <v>132</v>
      </c>
      <c r="BB35" s="67">
        <v>106.8</v>
      </c>
      <c r="BC35" s="67">
        <v>0.6</v>
      </c>
      <c r="BD35" s="67">
        <v>18.7</v>
      </c>
      <c r="BE35" s="67">
        <v>30.4</v>
      </c>
      <c r="BF35" s="67">
        <v>72.3</v>
      </c>
      <c r="BG35" s="67"/>
      <c r="BH35" s="67">
        <v>2.9</v>
      </c>
      <c r="BI35" s="67">
        <v>1.1000000000000001</v>
      </c>
      <c r="BJ35" s="67">
        <v>2.4</v>
      </c>
      <c r="BK35" s="67">
        <v>2.4</v>
      </c>
      <c r="BL35" s="67">
        <v>15.7</v>
      </c>
      <c r="BM35" s="67">
        <v>0.4</v>
      </c>
      <c r="BN35" s="67">
        <v>20</v>
      </c>
      <c r="BO35" s="67">
        <v>6.8</v>
      </c>
      <c r="BP35" s="67">
        <v>19.7</v>
      </c>
      <c r="BQ35" s="67"/>
      <c r="BR35" s="68">
        <v>1920.2</v>
      </c>
    </row>
    <row r="36" spans="1:70" x14ac:dyDescent="0.3">
      <c r="A36" s="1"/>
      <c r="B36" s="54" t="s">
        <v>771</v>
      </c>
      <c r="C36" s="67">
        <v>14.9</v>
      </c>
      <c r="D36" s="67">
        <v>14.2</v>
      </c>
      <c r="E36" s="67"/>
      <c r="F36" s="67">
        <v>11.2</v>
      </c>
      <c r="G36" s="67">
        <v>15</v>
      </c>
      <c r="H36" s="67">
        <v>1</v>
      </c>
      <c r="I36" s="67"/>
      <c r="J36" s="67">
        <v>9.4</v>
      </c>
      <c r="K36" s="67">
        <v>1</v>
      </c>
      <c r="L36" s="67">
        <v>7.5</v>
      </c>
      <c r="M36" s="67"/>
      <c r="N36" s="67">
        <v>6.1</v>
      </c>
      <c r="O36" s="67">
        <v>8.3000000000000007</v>
      </c>
      <c r="P36" s="67">
        <v>1.6</v>
      </c>
      <c r="Q36" s="67">
        <v>2</v>
      </c>
      <c r="R36" s="67">
        <v>4.7</v>
      </c>
      <c r="S36" s="67">
        <v>10</v>
      </c>
      <c r="T36" s="67">
        <v>20.5</v>
      </c>
      <c r="U36" s="67">
        <v>5.4</v>
      </c>
      <c r="V36" s="67">
        <v>3.1</v>
      </c>
      <c r="W36" s="67">
        <v>14.5</v>
      </c>
      <c r="X36" s="67">
        <v>79.599999999999994</v>
      </c>
      <c r="Y36" s="67">
        <v>111.1</v>
      </c>
      <c r="Z36" s="67">
        <v>37.6</v>
      </c>
      <c r="AA36" s="67">
        <v>81.400000000000006</v>
      </c>
      <c r="AB36" s="67">
        <v>89.1</v>
      </c>
      <c r="AC36" s="67">
        <v>13.4</v>
      </c>
      <c r="AD36" s="67">
        <v>6.7</v>
      </c>
      <c r="AE36" s="67">
        <v>10.5</v>
      </c>
      <c r="AF36" s="67">
        <v>4.9000000000000004</v>
      </c>
      <c r="AG36" s="67">
        <v>4.2</v>
      </c>
      <c r="AH36" s="67">
        <v>4.7</v>
      </c>
      <c r="AI36" s="67">
        <v>4.7</v>
      </c>
      <c r="AJ36" s="67">
        <v>7.8</v>
      </c>
      <c r="AK36" s="67">
        <v>80.599999999999994</v>
      </c>
      <c r="AL36" s="67">
        <v>15</v>
      </c>
      <c r="AM36" s="67">
        <v>13.1</v>
      </c>
      <c r="AN36" s="67">
        <v>3.5</v>
      </c>
      <c r="AO36" s="67">
        <v>17.2</v>
      </c>
      <c r="AP36" s="67"/>
      <c r="AQ36" s="67">
        <v>253</v>
      </c>
      <c r="AR36" s="67">
        <v>201.3</v>
      </c>
      <c r="AS36" s="67">
        <v>0.4</v>
      </c>
      <c r="AT36" s="67">
        <v>1.3</v>
      </c>
      <c r="AU36" s="67">
        <v>13.9</v>
      </c>
      <c r="AV36" s="67">
        <v>15.6</v>
      </c>
      <c r="AW36" s="67">
        <v>2.1</v>
      </c>
      <c r="AX36" s="67">
        <v>9.9</v>
      </c>
      <c r="AY36" s="67">
        <v>114.7</v>
      </c>
      <c r="AZ36" s="67">
        <v>148.5</v>
      </c>
      <c r="BA36" s="67">
        <v>124.4</v>
      </c>
      <c r="BB36" s="67">
        <v>106.3</v>
      </c>
      <c r="BC36" s="67">
        <v>0.6</v>
      </c>
      <c r="BD36" s="67">
        <v>18.5</v>
      </c>
      <c r="BE36" s="67">
        <v>30.1</v>
      </c>
      <c r="BF36" s="67">
        <v>70.8</v>
      </c>
      <c r="BG36" s="67"/>
      <c r="BH36" s="67">
        <v>2.9</v>
      </c>
      <c r="BI36" s="67">
        <v>1</v>
      </c>
      <c r="BJ36" s="67">
        <v>2.4</v>
      </c>
      <c r="BK36" s="67">
        <v>2.4</v>
      </c>
      <c r="BL36" s="67">
        <v>14.2</v>
      </c>
      <c r="BM36" s="67">
        <v>0.4</v>
      </c>
      <c r="BN36" s="67">
        <v>20</v>
      </c>
      <c r="BO36" s="67">
        <v>6.8</v>
      </c>
      <c r="BP36" s="67">
        <v>19.600000000000001</v>
      </c>
      <c r="BQ36" s="67"/>
      <c r="BR36" s="68">
        <v>1916.6</v>
      </c>
    </row>
    <row r="37" spans="1:70" x14ac:dyDescent="0.3">
      <c r="A37" s="1"/>
      <c r="B37" s="54" t="s">
        <v>772</v>
      </c>
      <c r="C37" s="67">
        <v>15</v>
      </c>
      <c r="D37" s="67">
        <v>15.6</v>
      </c>
      <c r="E37" s="67"/>
      <c r="F37" s="67">
        <v>11.2</v>
      </c>
      <c r="G37" s="67">
        <v>15</v>
      </c>
      <c r="H37" s="67">
        <v>1.1000000000000001</v>
      </c>
      <c r="I37" s="67"/>
      <c r="J37" s="67">
        <v>9.5</v>
      </c>
      <c r="K37" s="67">
        <v>1.1000000000000001</v>
      </c>
      <c r="L37" s="67">
        <v>7.4</v>
      </c>
      <c r="M37" s="67"/>
      <c r="N37" s="67">
        <v>5.7</v>
      </c>
      <c r="O37" s="67">
        <v>8.1</v>
      </c>
      <c r="P37" s="67">
        <v>1.7</v>
      </c>
      <c r="Q37" s="67">
        <v>2</v>
      </c>
      <c r="R37" s="67">
        <v>4.5999999999999996</v>
      </c>
      <c r="S37" s="67">
        <v>10</v>
      </c>
      <c r="T37" s="67">
        <v>19.5</v>
      </c>
      <c r="U37" s="67">
        <v>5.4</v>
      </c>
      <c r="V37" s="67">
        <v>3.1</v>
      </c>
      <c r="W37" s="67">
        <v>16.600000000000001</v>
      </c>
      <c r="X37" s="67">
        <v>80.900000000000006</v>
      </c>
      <c r="Y37" s="67">
        <v>110.9</v>
      </c>
      <c r="Z37" s="67">
        <v>36.5</v>
      </c>
      <c r="AA37" s="67">
        <v>82.5</v>
      </c>
      <c r="AB37" s="67">
        <v>88.1</v>
      </c>
      <c r="AC37" s="67">
        <v>12.2</v>
      </c>
      <c r="AD37" s="67">
        <v>6.4</v>
      </c>
      <c r="AE37" s="67">
        <v>10.5</v>
      </c>
      <c r="AF37" s="67">
        <v>4.7</v>
      </c>
      <c r="AG37" s="67">
        <v>4.3</v>
      </c>
      <c r="AH37" s="67">
        <v>4.7</v>
      </c>
      <c r="AI37" s="67">
        <v>4.7</v>
      </c>
      <c r="AJ37" s="67">
        <v>7.4</v>
      </c>
      <c r="AK37" s="67">
        <v>80.599999999999994</v>
      </c>
      <c r="AL37" s="67">
        <v>10.9</v>
      </c>
      <c r="AM37" s="67">
        <v>9.6999999999999993</v>
      </c>
      <c r="AN37" s="67">
        <v>3.5</v>
      </c>
      <c r="AO37" s="67">
        <v>17.399999999999999</v>
      </c>
      <c r="AP37" s="67"/>
      <c r="AQ37" s="67">
        <v>253</v>
      </c>
      <c r="AR37" s="67">
        <v>199.1</v>
      </c>
      <c r="AS37" s="67">
        <v>0.4</v>
      </c>
      <c r="AT37" s="67">
        <v>1.4</v>
      </c>
      <c r="AU37" s="67">
        <v>12</v>
      </c>
      <c r="AV37" s="67">
        <v>15.4</v>
      </c>
      <c r="AW37" s="67">
        <v>2.1</v>
      </c>
      <c r="AX37" s="67">
        <v>9.9</v>
      </c>
      <c r="AY37" s="67">
        <v>126.9</v>
      </c>
      <c r="AZ37" s="67">
        <v>146.4</v>
      </c>
      <c r="BA37" s="67">
        <v>126.2</v>
      </c>
      <c r="BB37" s="67">
        <v>104.5</v>
      </c>
      <c r="BC37" s="67">
        <v>0.6</v>
      </c>
      <c r="BD37" s="67">
        <v>18.2</v>
      </c>
      <c r="BE37" s="67">
        <v>27.5</v>
      </c>
      <c r="BF37" s="67">
        <v>70.099999999999994</v>
      </c>
      <c r="BG37" s="67"/>
      <c r="BH37" s="67">
        <v>2.9</v>
      </c>
      <c r="BI37" s="67">
        <v>1</v>
      </c>
      <c r="BJ37" s="67">
        <v>2.4</v>
      </c>
      <c r="BK37" s="67">
        <v>2.4</v>
      </c>
      <c r="BL37" s="67">
        <v>12.3</v>
      </c>
      <c r="BM37" s="67">
        <v>0.4</v>
      </c>
      <c r="BN37" s="67">
        <v>20</v>
      </c>
      <c r="BO37" s="67">
        <v>6.8</v>
      </c>
      <c r="BP37" s="67">
        <v>19.3</v>
      </c>
      <c r="BQ37" s="67"/>
      <c r="BR37" s="68">
        <v>1909.7</v>
      </c>
    </row>
    <row r="38" spans="1:70" x14ac:dyDescent="0.3">
      <c r="A38" s="1"/>
      <c r="B38" s="54" t="s">
        <v>773</v>
      </c>
      <c r="C38" s="67">
        <v>15.2</v>
      </c>
      <c r="D38" s="67">
        <v>16.5</v>
      </c>
      <c r="E38" s="67"/>
      <c r="F38" s="67">
        <v>11.2</v>
      </c>
      <c r="G38" s="67">
        <v>15</v>
      </c>
      <c r="H38" s="67">
        <v>1.1000000000000001</v>
      </c>
      <c r="I38" s="67"/>
      <c r="J38" s="67">
        <v>9.6</v>
      </c>
      <c r="K38" s="67">
        <v>0.4</v>
      </c>
      <c r="L38" s="67">
        <v>7.3</v>
      </c>
      <c r="M38" s="67"/>
      <c r="N38" s="67">
        <v>6.5</v>
      </c>
      <c r="O38" s="67">
        <v>8.3000000000000007</v>
      </c>
      <c r="P38" s="67">
        <v>1.7</v>
      </c>
      <c r="Q38" s="67">
        <v>2.1</v>
      </c>
      <c r="R38" s="67">
        <v>4.5</v>
      </c>
      <c r="S38" s="67">
        <v>10</v>
      </c>
      <c r="T38" s="67">
        <v>20.100000000000001</v>
      </c>
      <c r="U38" s="67">
        <v>4.5999999999999996</v>
      </c>
      <c r="V38" s="67">
        <v>3.1</v>
      </c>
      <c r="W38" s="67">
        <v>17.2</v>
      </c>
      <c r="X38" s="67">
        <v>81.599999999999994</v>
      </c>
      <c r="Y38" s="67">
        <v>112.8</v>
      </c>
      <c r="Z38" s="67">
        <v>35</v>
      </c>
      <c r="AA38" s="67">
        <v>86</v>
      </c>
      <c r="AB38" s="67">
        <v>87.3</v>
      </c>
      <c r="AC38" s="67">
        <v>13.7</v>
      </c>
      <c r="AD38" s="67">
        <v>5.6</v>
      </c>
      <c r="AE38" s="67">
        <v>10.5</v>
      </c>
      <c r="AF38" s="67">
        <v>5.3</v>
      </c>
      <c r="AG38" s="67">
        <v>4.5999999999999996</v>
      </c>
      <c r="AH38" s="67">
        <v>4.7</v>
      </c>
      <c r="AI38" s="67">
        <v>4.7</v>
      </c>
      <c r="AJ38" s="67">
        <v>7.6</v>
      </c>
      <c r="AK38" s="67">
        <v>79.3</v>
      </c>
      <c r="AL38" s="67">
        <v>7.7</v>
      </c>
      <c r="AM38" s="67">
        <v>5.7</v>
      </c>
      <c r="AN38" s="67">
        <v>3.5</v>
      </c>
      <c r="AO38" s="67">
        <v>17.899999999999999</v>
      </c>
      <c r="AP38" s="67"/>
      <c r="AQ38" s="67">
        <v>253</v>
      </c>
      <c r="AR38" s="67">
        <v>194.4</v>
      </c>
      <c r="AS38" s="67">
        <v>0.2</v>
      </c>
      <c r="AT38" s="67">
        <v>1.4</v>
      </c>
      <c r="AU38" s="67">
        <v>9.6999999999999993</v>
      </c>
      <c r="AV38" s="67">
        <v>14.7</v>
      </c>
      <c r="AW38" s="67">
        <v>2.1</v>
      </c>
      <c r="AX38" s="67">
        <v>9.9</v>
      </c>
      <c r="AY38" s="67">
        <v>124.4</v>
      </c>
      <c r="AZ38" s="67">
        <v>142.19999999999999</v>
      </c>
      <c r="BA38" s="67">
        <v>130.4</v>
      </c>
      <c r="BB38" s="67">
        <v>101</v>
      </c>
      <c r="BC38" s="67">
        <v>0.6</v>
      </c>
      <c r="BD38" s="67">
        <v>17.600000000000001</v>
      </c>
      <c r="BE38" s="67">
        <v>25.6</v>
      </c>
      <c r="BF38" s="67">
        <v>68.900000000000006</v>
      </c>
      <c r="BG38" s="67"/>
      <c r="BH38" s="67">
        <v>3</v>
      </c>
      <c r="BI38" s="67">
        <v>1</v>
      </c>
      <c r="BJ38" s="67">
        <v>2.4</v>
      </c>
      <c r="BK38" s="67">
        <v>2.4</v>
      </c>
      <c r="BL38" s="67">
        <v>10.199999999999999</v>
      </c>
      <c r="BM38" s="67">
        <v>0.5</v>
      </c>
      <c r="BN38" s="67">
        <v>20</v>
      </c>
      <c r="BO38" s="67">
        <v>6.8</v>
      </c>
      <c r="BP38" s="67">
        <v>18.2</v>
      </c>
      <c r="BQ38" s="67"/>
      <c r="BR38" s="68">
        <v>1888.5</v>
      </c>
    </row>
    <row r="39" spans="1:70" x14ac:dyDescent="0.3">
      <c r="A39" s="1"/>
      <c r="B39" s="56" t="s">
        <v>774</v>
      </c>
      <c r="C39" s="69">
        <v>15.3</v>
      </c>
      <c r="D39" s="69">
        <v>17.2</v>
      </c>
      <c r="E39" s="69"/>
      <c r="F39" s="69">
        <v>11.2</v>
      </c>
      <c r="G39" s="69">
        <v>15</v>
      </c>
      <c r="H39" s="69">
        <v>1.2</v>
      </c>
      <c r="I39" s="69"/>
      <c r="J39" s="69">
        <v>9.6999999999999993</v>
      </c>
      <c r="K39" s="69">
        <v>0.3</v>
      </c>
      <c r="L39" s="69">
        <v>7.3</v>
      </c>
      <c r="M39" s="69"/>
      <c r="N39" s="69">
        <v>6.9</v>
      </c>
      <c r="O39" s="69">
        <v>8.3000000000000007</v>
      </c>
      <c r="P39" s="69">
        <v>1.7</v>
      </c>
      <c r="Q39" s="69">
        <v>2.1</v>
      </c>
      <c r="R39" s="69">
        <v>4.5</v>
      </c>
      <c r="S39" s="69">
        <v>10</v>
      </c>
      <c r="T39" s="69">
        <v>20.5</v>
      </c>
      <c r="U39" s="69">
        <v>4.5999999999999996</v>
      </c>
      <c r="V39" s="69">
        <v>3.1</v>
      </c>
      <c r="W39" s="69">
        <v>19.2</v>
      </c>
      <c r="X39" s="69">
        <v>80.7</v>
      </c>
      <c r="Y39" s="69">
        <v>114.2</v>
      </c>
      <c r="Z39" s="69">
        <v>31.2</v>
      </c>
      <c r="AA39" s="69">
        <v>73.599999999999994</v>
      </c>
      <c r="AB39" s="69">
        <v>80</v>
      </c>
      <c r="AC39" s="69">
        <v>13.1</v>
      </c>
      <c r="AD39" s="69">
        <v>5.0999999999999996</v>
      </c>
      <c r="AE39" s="69">
        <v>10.5</v>
      </c>
      <c r="AF39" s="69">
        <v>5.9</v>
      </c>
      <c r="AG39" s="69">
        <v>4.5999999999999996</v>
      </c>
      <c r="AH39" s="69">
        <v>4.9000000000000004</v>
      </c>
      <c r="AI39" s="69">
        <v>4.7</v>
      </c>
      <c r="AJ39" s="69">
        <v>7.6</v>
      </c>
      <c r="AK39" s="69">
        <v>74.2</v>
      </c>
      <c r="AL39" s="69">
        <v>2.2000000000000002</v>
      </c>
      <c r="AM39" s="69">
        <v>1.9</v>
      </c>
      <c r="AN39" s="69">
        <v>3.5</v>
      </c>
      <c r="AO39" s="69">
        <v>18.2</v>
      </c>
      <c r="AP39" s="69"/>
      <c r="AQ39" s="69">
        <v>245.1</v>
      </c>
      <c r="AR39" s="69">
        <v>181.4</v>
      </c>
      <c r="AS39" s="69">
        <v>0.2</v>
      </c>
      <c r="AT39" s="69">
        <v>1.5</v>
      </c>
      <c r="AU39" s="69">
        <v>6.9</v>
      </c>
      <c r="AV39" s="69">
        <v>13.5</v>
      </c>
      <c r="AW39" s="69">
        <v>2.1</v>
      </c>
      <c r="AX39" s="69">
        <v>9.9</v>
      </c>
      <c r="AY39" s="69">
        <v>118</v>
      </c>
      <c r="AZ39" s="69">
        <v>131</v>
      </c>
      <c r="BA39" s="69">
        <v>125.7</v>
      </c>
      <c r="BB39" s="69">
        <v>94.5</v>
      </c>
      <c r="BC39" s="69">
        <v>0.6</v>
      </c>
      <c r="BD39" s="69">
        <v>16.2</v>
      </c>
      <c r="BE39" s="69">
        <v>27.8</v>
      </c>
      <c r="BF39" s="69">
        <v>67.400000000000006</v>
      </c>
      <c r="BG39" s="69"/>
      <c r="BH39" s="69">
        <v>3</v>
      </c>
      <c r="BI39" s="69">
        <v>1</v>
      </c>
      <c r="BJ39" s="69">
        <v>2.4</v>
      </c>
      <c r="BK39" s="69">
        <v>2.4</v>
      </c>
      <c r="BL39" s="69">
        <v>7.7</v>
      </c>
      <c r="BM39" s="69">
        <v>0.4</v>
      </c>
      <c r="BN39" s="69">
        <v>20</v>
      </c>
      <c r="BO39" s="69">
        <v>6.8</v>
      </c>
      <c r="BP39" s="69">
        <v>16.7</v>
      </c>
      <c r="BQ39" s="69"/>
      <c r="BR39" s="70">
        <v>1796.4</v>
      </c>
    </row>
    <row r="40" spans="1:70" x14ac:dyDescent="0.3">
      <c r="A40" s="1"/>
      <c r="B40" s="50" t="s">
        <v>775</v>
      </c>
      <c r="C40" s="65">
        <v>15.3</v>
      </c>
      <c r="D40" s="65">
        <v>17.600000000000001</v>
      </c>
      <c r="E40" s="65"/>
      <c r="F40" s="65">
        <v>11.2</v>
      </c>
      <c r="G40" s="65">
        <v>15</v>
      </c>
      <c r="H40" s="65">
        <v>1.3</v>
      </c>
      <c r="I40" s="65"/>
      <c r="J40" s="65">
        <v>9.6</v>
      </c>
      <c r="K40" s="65">
        <v>0.2</v>
      </c>
      <c r="L40" s="65">
        <v>7.3</v>
      </c>
      <c r="M40" s="65"/>
      <c r="N40" s="65">
        <v>6.8</v>
      </c>
      <c r="O40" s="65">
        <v>8.1999999999999993</v>
      </c>
      <c r="P40" s="65">
        <v>1.6</v>
      </c>
      <c r="Q40" s="65">
        <v>2.1</v>
      </c>
      <c r="R40" s="65">
        <v>4.5999999999999996</v>
      </c>
      <c r="S40" s="65">
        <v>10</v>
      </c>
      <c r="T40" s="65">
        <v>20.100000000000001</v>
      </c>
      <c r="U40" s="65">
        <v>4.5999999999999996</v>
      </c>
      <c r="V40" s="65">
        <v>3.1</v>
      </c>
      <c r="W40" s="65">
        <v>18.100000000000001</v>
      </c>
      <c r="X40" s="65">
        <v>80.3</v>
      </c>
      <c r="Y40" s="65">
        <v>120.1</v>
      </c>
      <c r="Z40" s="65">
        <v>21</v>
      </c>
      <c r="AA40" s="65">
        <v>78.900000000000006</v>
      </c>
      <c r="AB40" s="65">
        <v>78.099999999999994</v>
      </c>
      <c r="AC40" s="65">
        <v>14</v>
      </c>
      <c r="AD40" s="65">
        <v>6.1</v>
      </c>
      <c r="AE40" s="65">
        <v>10.5</v>
      </c>
      <c r="AF40" s="65">
        <v>6.8</v>
      </c>
      <c r="AG40" s="65">
        <v>4.8</v>
      </c>
      <c r="AH40" s="65">
        <v>4.9000000000000004</v>
      </c>
      <c r="AI40" s="65">
        <v>4.7</v>
      </c>
      <c r="AJ40" s="65">
        <v>7.6</v>
      </c>
      <c r="AK40" s="65">
        <v>48.1</v>
      </c>
      <c r="AL40" s="65">
        <v>2.1</v>
      </c>
      <c r="AM40" s="65"/>
      <c r="AN40" s="65">
        <v>3.6</v>
      </c>
      <c r="AO40" s="65">
        <v>18.3</v>
      </c>
      <c r="AP40" s="65"/>
      <c r="AQ40" s="65">
        <v>227.6</v>
      </c>
      <c r="AR40" s="65">
        <v>126.2</v>
      </c>
      <c r="AS40" s="65">
        <v>0.2</v>
      </c>
      <c r="AT40" s="65">
        <v>1.5</v>
      </c>
      <c r="AU40" s="65">
        <v>2.8</v>
      </c>
      <c r="AV40" s="65">
        <v>9.8000000000000007</v>
      </c>
      <c r="AW40" s="65">
        <v>2.2000000000000002</v>
      </c>
      <c r="AX40" s="65">
        <v>9.9</v>
      </c>
      <c r="AY40" s="65">
        <v>118.2</v>
      </c>
      <c r="AZ40" s="65">
        <v>87</v>
      </c>
      <c r="BA40" s="65">
        <v>120.9</v>
      </c>
      <c r="BB40" s="65">
        <v>76.8</v>
      </c>
      <c r="BC40" s="65">
        <v>0.6</v>
      </c>
      <c r="BD40" s="65">
        <v>11.4</v>
      </c>
      <c r="BE40" s="65">
        <v>31.7</v>
      </c>
      <c r="BF40" s="65">
        <v>74.5</v>
      </c>
      <c r="BG40" s="65"/>
      <c r="BH40" s="65">
        <v>3</v>
      </c>
      <c r="BI40" s="65">
        <v>1</v>
      </c>
      <c r="BJ40" s="65">
        <v>2.4</v>
      </c>
      <c r="BK40" s="65">
        <v>2.4</v>
      </c>
      <c r="BL40" s="65">
        <v>5.2</v>
      </c>
      <c r="BM40" s="65">
        <v>0.3</v>
      </c>
      <c r="BN40" s="65">
        <v>20</v>
      </c>
      <c r="BO40" s="65">
        <v>6.8</v>
      </c>
      <c r="BP40" s="65">
        <v>10.9</v>
      </c>
      <c r="BQ40" s="65"/>
      <c r="BR40" s="66">
        <v>1619.9</v>
      </c>
    </row>
    <row r="41" spans="1:70" x14ac:dyDescent="0.3">
      <c r="A41" s="1"/>
      <c r="B41" s="54" t="s">
        <v>776</v>
      </c>
      <c r="C41" s="67">
        <v>15</v>
      </c>
      <c r="D41" s="67">
        <v>17.600000000000001</v>
      </c>
      <c r="E41" s="67"/>
      <c r="F41" s="67">
        <v>11.2</v>
      </c>
      <c r="G41" s="67">
        <v>15.1</v>
      </c>
      <c r="H41" s="67">
        <v>1.3</v>
      </c>
      <c r="I41" s="67"/>
      <c r="J41" s="67">
        <v>9.6999999999999993</v>
      </c>
      <c r="K41" s="67">
        <v>0.1</v>
      </c>
      <c r="L41" s="67">
        <v>7.3</v>
      </c>
      <c r="M41" s="67"/>
      <c r="N41" s="67">
        <v>6.9</v>
      </c>
      <c r="O41" s="67">
        <v>8.4</v>
      </c>
      <c r="P41" s="67">
        <v>1.6</v>
      </c>
      <c r="Q41" s="67">
        <v>2.1</v>
      </c>
      <c r="R41" s="67">
        <v>4.5999999999999996</v>
      </c>
      <c r="S41" s="67">
        <v>10</v>
      </c>
      <c r="T41" s="67">
        <v>20.5</v>
      </c>
      <c r="U41" s="67">
        <v>4.5999999999999996</v>
      </c>
      <c r="V41" s="67">
        <v>3.1</v>
      </c>
      <c r="W41" s="67">
        <v>23</v>
      </c>
      <c r="X41" s="67">
        <v>81.099999999999994</v>
      </c>
      <c r="Y41" s="67">
        <v>120.8</v>
      </c>
      <c r="Z41" s="67">
        <v>9.3000000000000007</v>
      </c>
      <c r="AA41" s="67">
        <v>73.3</v>
      </c>
      <c r="AB41" s="67">
        <v>79.7</v>
      </c>
      <c r="AC41" s="67">
        <v>12.9</v>
      </c>
      <c r="AD41" s="67">
        <v>5.9</v>
      </c>
      <c r="AE41" s="67">
        <v>10.5</v>
      </c>
      <c r="AF41" s="67">
        <v>7.2</v>
      </c>
      <c r="AG41" s="67">
        <v>4.8</v>
      </c>
      <c r="AH41" s="67">
        <v>5.0999999999999996</v>
      </c>
      <c r="AI41" s="67">
        <v>4.7</v>
      </c>
      <c r="AJ41" s="67">
        <v>7.6</v>
      </c>
      <c r="AK41" s="67">
        <v>22.3</v>
      </c>
      <c r="AL41" s="67">
        <v>2.2000000000000002</v>
      </c>
      <c r="AM41" s="67">
        <v>0.7</v>
      </c>
      <c r="AN41" s="67">
        <v>3.6</v>
      </c>
      <c r="AO41" s="67">
        <v>18.3</v>
      </c>
      <c r="AP41" s="67"/>
      <c r="AQ41" s="67">
        <v>157</v>
      </c>
      <c r="AR41" s="67">
        <v>38.299999999999997</v>
      </c>
      <c r="AS41" s="67">
        <v>0.1</v>
      </c>
      <c r="AT41" s="67">
        <v>1.5</v>
      </c>
      <c r="AU41" s="67">
        <v>1.7</v>
      </c>
      <c r="AV41" s="67">
        <v>3.1</v>
      </c>
      <c r="AW41" s="67">
        <v>2.2000000000000002</v>
      </c>
      <c r="AX41" s="67">
        <v>9.8000000000000007</v>
      </c>
      <c r="AY41" s="67">
        <v>110</v>
      </c>
      <c r="AZ41" s="67">
        <v>39.5</v>
      </c>
      <c r="BA41" s="67">
        <v>113.4</v>
      </c>
      <c r="BB41" s="67">
        <v>37</v>
      </c>
      <c r="BC41" s="67">
        <v>0.6</v>
      </c>
      <c r="BD41" s="67">
        <v>3.4</v>
      </c>
      <c r="BE41" s="67">
        <v>31.5</v>
      </c>
      <c r="BF41" s="67">
        <v>78.900000000000006</v>
      </c>
      <c r="BG41" s="67"/>
      <c r="BH41" s="67">
        <v>3</v>
      </c>
      <c r="BI41" s="67">
        <v>1</v>
      </c>
      <c r="BJ41" s="67">
        <v>2.4</v>
      </c>
      <c r="BK41" s="67">
        <v>2.4</v>
      </c>
      <c r="BL41" s="67">
        <v>2.4</v>
      </c>
      <c r="BM41" s="67">
        <v>0.3</v>
      </c>
      <c r="BN41" s="67">
        <v>20</v>
      </c>
      <c r="BO41" s="67">
        <v>6.8</v>
      </c>
      <c r="BP41" s="67">
        <v>2.7</v>
      </c>
      <c r="BQ41" s="67"/>
      <c r="BR41" s="68">
        <v>1301.0999999999999</v>
      </c>
    </row>
    <row r="42" spans="1:70" x14ac:dyDescent="0.3">
      <c r="A42" s="1"/>
      <c r="B42" s="54" t="s">
        <v>777</v>
      </c>
      <c r="C42" s="67">
        <v>15.3</v>
      </c>
      <c r="D42" s="67">
        <v>17.600000000000001</v>
      </c>
      <c r="E42" s="67"/>
      <c r="F42" s="67">
        <v>11.2</v>
      </c>
      <c r="G42" s="67">
        <v>18.600000000000001</v>
      </c>
      <c r="H42" s="67">
        <v>1.3</v>
      </c>
      <c r="I42" s="67"/>
      <c r="J42" s="67">
        <v>9.5</v>
      </c>
      <c r="K42" s="67">
        <v>0.1</v>
      </c>
      <c r="L42" s="67">
        <v>7.3</v>
      </c>
      <c r="M42" s="67"/>
      <c r="N42" s="67">
        <v>7.4</v>
      </c>
      <c r="O42" s="67">
        <v>9.5</v>
      </c>
      <c r="P42" s="67">
        <v>1.5</v>
      </c>
      <c r="Q42" s="67">
        <v>2.1</v>
      </c>
      <c r="R42" s="67">
        <v>4.5999999999999996</v>
      </c>
      <c r="S42" s="67">
        <v>9.9</v>
      </c>
      <c r="T42" s="67">
        <v>20.5</v>
      </c>
      <c r="U42" s="67">
        <v>4.5</v>
      </c>
      <c r="V42" s="67">
        <v>3.1</v>
      </c>
      <c r="W42" s="67">
        <v>23.1</v>
      </c>
      <c r="X42" s="67">
        <v>79.900000000000006</v>
      </c>
      <c r="Y42" s="67">
        <v>120.9</v>
      </c>
      <c r="Z42" s="67">
        <v>0.9</v>
      </c>
      <c r="AA42" s="67">
        <v>77.2</v>
      </c>
      <c r="AB42" s="67">
        <v>80.7</v>
      </c>
      <c r="AC42" s="67">
        <v>13.1</v>
      </c>
      <c r="AD42" s="67">
        <v>6.3</v>
      </c>
      <c r="AE42" s="67">
        <v>10.5</v>
      </c>
      <c r="AF42" s="67">
        <v>7.4</v>
      </c>
      <c r="AG42" s="67">
        <v>5.6</v>
      </c>
      <c r="AH42" s="67">
        <v>5.5</v>
      </c>
      <c r="AI42" s="67">
        <v>5.3</v>
      </c>
      <c r="AJ42" s="67">
        <v>7.6</v>
      </c>
      <c r="AK42" s="67">
        <v>2.6</v>
      </c>
      <c r="AL42" s="67">
        <v>2.6</v>
      </c>
      <c r="AM42" s="67">
        <v>1</v>
      </c>
      <c r="AN42" s="67">
        <v>3.6</v>
      </c>
      <c r="AO42" s="67">
        <v>18.3</v>
      </c>
      <c r="AP42" s="67"/>
      <c r="AQ42" s="67">
        <v>61.6</v>
      </c>
      <c r="AR42" s="67">
        <v>5.6</v>
      </c>
      <c r="AS42" s="67"/>
      <c r="AT42" s="67">
        <v>1.4</v>
      </c>
      <c r="AU42" s="67">
        <v>0.3</v>
      </c>
      <c r="AV42" s="67"/>
      <c r="AW42" s="67">
        <v>2.1</v>
      </c>
      <c r="AX42" s="67">
        <v>9.9</v>
      </c>
      <c r="AY42" s="67">
        <v>118.6</v>
      </c>
      <c r="AZ42" s="67">
        <v>3.9</v>
      </c>
      <c r="BA42" s="67">
        <v>120.8</v>
      </c>
      <c r="BB42" s="67">
        <v>5</v>
      </c>
      <c r="BC42" s="67">
        <v>0.6</v>
      </c>
      <c r="BD42" s="67"/>
      <c r="BE42" s="67">
        <v>31.8</v>
      </c>
      <c r="BF42" s="67">
        <v>79.900000000000006</v>
      </c>
      <c r="BG42" s="67"/>
      <c r="BH42" s="67">
        <v>3</v>
      </c>
      <c r="BI42" s="67">
        <v>1.3</v>
      </c>
      <c r="BJ42" s="67">
        <v>2.4</v>
      </c>
      <c r="BK42" s="67">
        <v>2.4</v>
      </c>
      <c r="BL42" s="67">
        <v>0.6</v>
      </c>
      <c r="BM42" s="67">
        <v>0.2</v>
      </c>
      <c r="BN42" s="67">
        <v>20</v>
      </c>
      <c r="BO42" s="67">
        <v>6.8</v>
      </c>
      <c r="BP42" s="67"/>
      <c r="BQ42" s="67"/>
      <c r="BR42" s="68">
        <v>1094.3</v>
      </c>
    </row>
    <row r="43" spans="1:70" x14ac:dyDescent="0.3">
      <c r="A43" s="1"/>
      <c r="B43" s="54" t="s">
        <v>778</v>
      </c>
      <c r="C43" s="67">
        <v>15.5</v>
      </c>
      <c r="D43" s="67">
        <v>17.600000000000001</v>
      </c>
      <c r="E43" s="67"/>
      <c r="F43" s="67">
        <v>11.2</v>
      </c>
      <c r="G43" s="67">
        <v>18.899999999999999</v>
      </c>
      <c r="H43" s="67">
        <v>1.4</v>
      </c>
      <c r="I43" s="67"/>
      <c r="J43" s="67">
        <v>9.6999999999999993</v>
      </c>
      <c r="K43" s="67"/>
      <c r="L43" s="67">
        <v>7.3</v>
      </c>
      <c r="M43" s="67"/>
      <c r="N43" s="67">
        <v>7.2</v>
      </c>
      <c r="O43" s="67">
        <v>9.4</v>
      </c>
      <c r="P43" s="67">
        <v>1.4</v>
      </c>
      <c r="Q43" s="67">
        <v>2.1</v>
      </c>
      <c r="R43" s="67">
        <v>4.5</v>
      </c>
      <c r="S43" s="67">
        <v>10</v>
      </c>
      <c r="T43" s="67">
        <v>20</v>
      </c>
      <c r="U43" s="67">
        <v>3.7</v>
      </c>
      <c r="V43" s="67">
        <v>3.1</v>
      </c>
      <c r="W43" s="67">
        <v>24.4</v>
      </c>
      <c r="X43" s="67">
        <v>76.900000000000006</v>
      </c>
      <c r="Y43" s="67">
        <v>120.7</v>
      </c>
      <c r="Z43" s="67"/>
      <c r="AA43" s="67">
        <v>72.2</v>
      </c>
      <c r="AB43" s="67">
        <v>85</v>
      </c>
      <c r="AC43" s="67">
        <v>12</v>
      </c>
      <c r="AD43" s="67">
        <v>5.8</v>
      </c>
      <c r="AE43" s="67">
        <v>10.5</v>
      </c>
      <c r="AF43" s="67">
        <v>7.5</v>
      </c>
      <c r="AG43" s="67">
        <v>5.6</v>
      </c>
      <c r="AH43" s="67">
        <v>6.3</v>
      </c>
      <c r="AI43" s="67">
        <v>5.8</v>
      </c>
      <c r="AJ43" s="67">
        <v>7.6</v>
      </c>
      <c r="AK43" s="67"/>
      <c r="AL43" s="67">
        <v>1.8</v>
      </c>
      <c r="AM43" s="67">
        <v>0.7</v>
      </c>
      <c r="AN43" s="67">
        <v>3.6</v>
      </c>
      <c r="AO43" s="67">
        <v>18.3</v>
      </c>
      <c r="AP43" s="67"/>
      <c r="AQ43" s="67">
        <v>14.2</v>
      </c>
      <c r="AR43" s="67"/>
      <c r="AS43" s="67"/>
      <c r="AT43" s="67">
        <v>1.4</v>
      </c>
      <c r="AU43" s="67"/>
      <c r="AV43" s="67"/>
      <c r="AW43" s="67">
        <v>2.2000000000000002</v>
      </c>
      <c r="AX43" s="67">
        <v>9.9</v>
      </c>
      <c r="AY43" s="67">
        <v>110</v>
      </c>
      <c r="AZ43" s="67"/>
      <c r="BA43" s="67">
        <v>124</v>
      </c>
      <c r="BB43" s="67"/>
      <c r="BC43" s="67">
        <v>0.6</v>
      </c>
      <c r="BD43" s="67"/>
      <c r="BE43" s="67">
        <v>31.8</v>
      </c>
      <c r="BF43" s="67">
        <v>83.3</v>
      </c>
      <c r="BG43" s="67"/>
      <c r="BH43" s="67">
        <v>2.9</v>
      </c>
      <c r="BI43" s="67">
        <v>2.2999999999999998</v>
      </c>
      <c r="BJ43" s="67">
        <v>2.4</v>
      </c>
      <c r="BK43" s="67">
        <v>2.4</v>
      </c>
      <c r="BL43" s="67"/>
      <c r="BM43" s="67">
        <v>0.2</v>
      </c>
      <c r="BN43" s="67">
        <v>20</v>
      </c>
      <c r="BO43" s="67">
        <v>6.8</v>
      </c>
      <c r="BP43" s="67"/>
      <c r="BQ43" s="67"/>
      <c r="BR43" s="68">
        <v>1022.1</v>
      </c>
    </row>
    <row r="44" spans="1:70" x14ac:dyDescent="0.3">
      <c r="A44" s="1"/>
      <c r="B44" s="54" t="s">
        <v>779</v>
      </c>
      <c r="C44" s="67">
        <v>15.2</v>
      </c>
      <c r="D44" s="67">
        <v>17.600000000000001</v>
      </c>
      <c r="E44" s="67"/>
      <c r="F44" s="67">
        <v>11.2</v>
      </c>
      <c r="G44" s="67">
        <v>18.899999999999999</v>
      </c>
      <c r="H44" s="67">
        <v>1.3</v>
      </c>
      <c r="I44" s="67"/>
      <c r="J44" s="67">
        <v>9.6999999999999993</v>
      </c>
      <c r="K44" s="67"/>
      <c r="L44" s="67">
        <v>7.3</v>
      </c>
      <c r="M44" s="67"/>
      <c r="N44" s="67">
        <v>7.5</v>
      </c>
      <c r="O44" s="67">
        <v>9.5</v>
      </c>
      <c r="P44" s="67">
        <v>1.7</v>
      </c>
      <c r="Q44" s="67">
        <v>2.1</v>
      </c>
      <c r="R44" s="67">
        <v>4.5999999999999996</v>
      </c>
      <c r="S44" s="67">
        <v>10</v>
      </c>
      <c r="T44" s="67">
        <v>20.2</v>
      </c>
      <c r="U44" s="67">
        <v>3.7</v>
      </c>
      <c r="V44" s="67">
        <v>3.1</v>
      </c>
      <c r="W44" s="67">
        <v>25.8</v>
      </c>
      <c r="X44" s="67">
        <v>75.400000000000006</v>
      </c>
      <c r="Y44" s="67">
        <v>120.3</v>
      </c>
      <c r="Z44" s="67"/>
      <c r="AA44" s="67">
        <v>76.2</v>
      </c>
      <c r="AB44" s="67">
        <v>87</v>
      </c>
      <c r="AC44" s="67">
        <v>13.9</v>
      </c>
      <c r="AD44" s="67">
        <v>5.6</v>
      </c>
      <c r="AE44" s="67">
        <v>10.5</v>
      </c>
      <c r="AF44" s="67">
        <v>6.1</v>
      </c>
      <c r="AG44" s="67">
        <v>5.6</v>
      </c>
      <c r="AH44" s="67">
        <v>6.3</v>
      </c>
      <c r="AI44" s="67">
        <v>6</v>
      </c>
      <c r="AJ44" s="67">
        <v>7.4</v>
      </c>
      <c r="AK44" s="67"/>
      <c r="AL44" s="67">
        <v>0.5</v>
      </c>
      <c r="AM44" s="67"/>
      <c r="AN44" s="67">
        <v>3.5</v>
      </c>
      <c r="AO44" s="67">
        <v>18.3</v>
      </c>
      <c r="AP44" s="67"/>
      <c r="AQ44" s="67"/>
      <c r="AR44" s="67"/>
      <c r="AS44" s="67"/>
      <c r="AT44" s="67">
        <v>1.2</v>
      </c>
      <c r="AU44" s="67"/>
      <c r="AV44" s="67"/>
      <c r="AW44" s="67">
        <v>2.1</v>
      </c>
      <c r="AX44" s="67">
        <v>9.9</v>
      </c>
      <c r="AY44" s="67">
        <v>92.6</v>
      </c>
      <c r="AZ44" s="67"/>
      <c r="BA44" s="67">
        <v>104.2</v>
      </c>
      <c r="BB44" s="67"/>
      <c r="BC44" s="67">
        <v>0.6</v>
      </c>
      <c r="BD44" s="67"/>
      <c r="BE44" s="67">
        <v>31.9</v>
      </c>
      <c r="BF44" s="67">
        <v>82.9</v>
      </c>
      <c r="BG44" s="67"/>
      <c r="BH44" s="67">
        <v>2.9</v>
      </c>
      <c r="BI44" s="67">
        <v>2.5</v>
      </c>
      <c r="BJ44" s="67">
        <v>2.4</v>
      </c>
      <c r="BK44" s="67">
        <v>2.2999999999999998</v>
      </c>
      <c r="BL44" s="67"/>
      <c r="BM44" s="67">
        <v>0.2</v>
      </c>
      <c r="BN44" s="67">
        <v>19.899999999999999</v>
      </c>
      <c r="BO44" s="67">
        <v>6.8</v>
      </c>
      <c r="BP44" s="67"/>
      <c r="BQ44" s="67"/>
      <c r="BR44" s="68">
        <v>974.4</v>
      </c>
    </row>
    <row r="45" spans="1:70" x14ac:dyDescent="0.3">
      <c r="A45" s="1"/>
      <c r="B45" s="54" t="s">
        <v>780</v>
      </c>
      <c r="C45" s="67">
        <v>16</v>
      </c>
      <c r="D45" s="67">
        <v>17.600000000000001</v>
      </c>
      <c r="E45" s="67"/>
      <c r="F45" s="67">
        <v>11.2</v>
      </c>
      <c r="G45" s="67">
        <v>19.100000000000001</v>
      </c>
      <c r="H45" s="67">
        <v>1.3</v>
      </c>
      <c r="I45" s="67"/>
      <c r="J45" s="67">
        <v>10.5</v>
      </c>
      <c r="K45" s="67"/>
      <c r="L45" s="67">
        <v>7.3</v>
      </c>
      <c r="M45" s="67"/>
      <c r="N45" s="67">
        <v>7.6</v>
      </c>
      <c r="O45" s="67">
        <v>9.5</v>
      </c>
      <c r="P45" s="67">
        <v>1.7</v>
      </c>
      <c r="Q45" s="67">
        <v>2.1</v>
      </c>
      <c r="R45" s="67">
        <v>4.5999999999999996</v>
      </c>
      <c r="S45" s="67">
        <v>10</v>
      </c>
      <c r="T45" s="67">
        <v>20.2</v>
      </c>
      <c r="U45" s="67">
        <v>4</v>
      </c>
      <c r="V45" s="67">
        <v>3.1</v>
      </c>
      <c r="W45" s="67">
        <v>22.4</v>
      </c>
      <c r="X45" s="67">
        <v>76.599999999999994</v>
      </c>
      <c r="Y45" s="67">
        <v>119.5</v>
      </c>
      <c r="Z45" s="67"/>
      <c r="AA45" s="67">
        <v>77.900000000000006</v>
      </c>
      <c r="AB45" s="67">
        <v>88.3</v>
      </c>
      <c r="AC45" s="67">
        <v>12.8</v>
      </c>
      <c r="AD45" s="67">
        <v>4.3</v>
      </c>
      <c r="AE45" s="67">
        <v>10.5</v>
      </c>
      <c r="AF45" s="67">
        <v>4.2</v>
      </c>
      <c r="AG45" s="67">
        <v>5.6</v>
      </c>
      <c r="AH45" s="67">
        <v>6.3</v>
      </c>
      <c r="AI45" s="67">
        <v>6</v>
      </c>
      <c r="AJ45" s="67">
        <v>7.4</v>
      </c>
      <c r="AK45" s="67"/>
      <c r="AL45" s="67">
        <v>0.2</v>
      </c>
      <c r="AM45" s="67"/>
      <c r="AN45" s="67">
        <v>3.6</v>
      </c>
      <c r="AO45" s="67">
        <v>18.3</v>
      </c>
      <c r="AP45" s="67"/>
      <c r="AQ45" s="67"/>
      <c r="AR45" s="67"/>
      <c r="AS45" s="67"/>
      <c r="AT45" s="67">
        <v>1.2</v>
      </c>
      <c r="AU45" s="67"/>
      <c r="AV45" s="67"/>
      <c r="AW45" s="67">
        <v>2.2000000000000002</v>
      </c>
      <c r="AX45" s="67">
        <v>9.9</v>
      </c>
      <c r="AY45" s="67">
        <v>71.400000000000006</v>
      </c>
      <c r="AZ45" s="67"/>
      <c r="BA45" s="67">
        <v>90.1</v>
      </c>
      <c r="BB45" s="67"/>
      <c r="BC45" s="67">
        <v>0.6</v>
      </c>
      <c r="BD45" s="67"/>
      <c r="BE45" s="67">
        <v>31.2</v>
      </c>
      <c r="BF45" s="67">
        <v>84.7</v>
      </c>
      <c r="BG45" s="67"/>
      <c r="BH45" s="67">
        <v>2.9</v>
      </c>
      <c r="BI45" s="67">
        <v>2.5</v>
      </c>
      <c r="BJ45" s="67">
        <v>2.4</v>
      </c>
      <c r="BK45" s="67">
        <v>2.2999999999999998</v>
      </c>
      <c r="BL45" s="67"/>
      <c r="BM45" s="67">
        <v>0.2</v>
      </c>
      <c r="BN45" s="67">
        <v>20</v>
      </c>
      <c r="BO45" s="67">
        <v>6.8</v>
      </c>
      <c r="BP45" s="67"/>
      <c r="BQ45" s="67"/>
      <c r="BR45" s="68">
        <v>938.1</v>
      </c>
    </row>
    <row r="46" spans="1:70" x14ac:dyDescent="0.3">
      <c r="A46" s="1"/>
      <c r="B46" s="54" t="s">
        <v>781</v>
      </c>
      <c r="C46" s="67">
        <v>16</v>
      </c>
      <c r="D46" s="67">
        <v>17.600000000000001</v>
      </c>
      <c r="E46" s="67"/>
      <c r="F46" s="67">
        <v>11.2</v>
      </c>
      <c r="G46" s="67">
        <v>20.2</v>
      </c>
      <c r="H46" s="67">
        <v>1.3</v>
      </c>
      <c r="I46" s="67"/>
      <c r="J46" s="67">
        <v>10.6</v>
      </c>
      <c r="K46" s="67"/>
      <c r="L46" s="67">
        <v>7.3</v>
      </c>
      <c r="M46" s="67"/>
      <c r="N46" s="67">
        <v>7.6</v>
      </c>
      <c r="O46" s="67">
        <v>9.5</v>
      </c>
      <c r="P46" s="67">
        <v>1.6</v>
      </c>
      <c r="Q46" s="67">
        <v>2.1</v>
      </c>
      <c r="R46" s="67">
        <v>4.5999999999999996</v>
      </c>
      <c r="S46" s="67">
        <v>10</v>
      </c>
      <c r="T46" s="67">
        <v>20.399999999999999</v>
      </c>
      <c r="U46" s="67">
        <v>4</v>
      </c>
      <c r="V46" s="67">
        <v>3.1</v>
      </c>
      <c r="W46" s="67">
        <v>19.7</v>
      </c>
      <c r="X46" s="67">
        <v>73.5</v>
      </c>
      <c r="Y46" s="67">
        <v>119.5</v>
      </c>
      <c r="Z46" s="67"/>
      <c r="AA46" s="67">
        <v>67.2</v>
      </c>
      <c r="AB46" s="67">
        <v>84</v>
      </c>
      <c r="AC46" s="67">
        <v>8.9</v>
      </c>
      <c r="AD46" s="67">
        <v>2</v>
      </c>
      <c r="AE46" s="67">
        <v>10.5</v>
      </c>
      <c r="AF46" s="67">
        <v>4.2</v>
      </c>
      <c r="AG46" s="67">
        <v>5.6</v>
      </c>
      <c r="AH46" s="67">
        <v>6</v>
      </c>
      <c r="AI46" s="67">
        <v>6</v>
      </c>
      <c r="AJ46" s="67">
        <v>7.4</v>
      </c>
      <c r="AK46" s="67"/>
      <c r="AL46" s="67"/>
      <c r="AM46" s="67"/>
      <c r="AN46" s="67">
        <v>3.6</v>
      </c>
      <c r="AO46" s="67">
        <v>18.3</v>
      </c>
      <c r="AP46" s="67"/>
      <c r="AQ46" s="67"/>
      <c r="AR46" s="67"/>
      <c r="AS46" s="67"/>
      <c r="AT46" s="67">
        <v>1.2</v>
      </c>
      <c r="AU46" s="67"/>
      <c r="AV46" s="67"/>
      <c r="AW46" s="67">
        <v>4.4000000000000004</v>
      </c>
      <c r="AX46" s="67">
        <v>9.9</v>
      </c>
      <c r="AY46" s="67">
        <v>62.8</v>
      </c>
      <c r="AZ46" s="67"/>
      <c r="BA46" s="67">
        <v>81.3</v>
      </c>
      <c r="BB46" s="67"/>
      <c r="BC46" s="67">
        <v>0.6</v>
      </c>
      <c r="BD46" s="67"/>
      <c r="BE46" s="67">
        <v>31.5</v>
      </c>
      <c r="BF46" s="67">
        <v>84</v>
      </c>
      <c r="BG46" s="67"/>
      <c r="BH46" s="67">
        <v>2.9</v>
      </c>
      <c r="BI46" s="67">
        <v>2.5</v>
      </c>
      <c r="BJ46" s="67">
        <v>2.4</v>
      </c>
      <c r="BK46" s="67">
        <v>2.2999999999999998</v>
      </c>
      <c r="BL46" s="67"/>
      <c r="BM46" s="67">
        <v>0.2</v>
      </c>
      <c r="BN46" s="67">
        <v>20</v>
      </c>
      <c r="BO46" s="67">
        <v>6.8</v>
      </c>
      <c r="BP46" s="67"/>
      <c r="BQ46" s="67"/>
      <c r="BR46" s="68">
        <v>896.3</v>
      </c>
    </row>
    <row r="47" spans="1:70" x14ac:dyDescent="0.3">
      <c r="A47" s="1"/>
      <c r="B47" s="56" t="s">
        <v>782</v>
      </c>
      <c r="C47" s="69">
        <v>16</v>
      </c>
      <c r="D47" s="69">
        <v>17.600000000000001</v>
      </c>
      <c r="E47" s="69"/>
      <c r="F47" s="69">
        <v>11.2</v>
      </c>
      <c r="G47" s="69">
        <v>20.2</v>
      </c>
      <c r="H47" s="69">
        <v>1.3</v>
      </c>
      <c r="I47" s="69"/>
      <c r="J47" s="69">
        <v>10.4</v>
      </c>
      <c r="K47" s="69"/>
      <c r="L47" s="69">
        <v>7.3</v>
      </c>
      <c r="M47" s="69"/>
      <c r="N47" s="69">
        <v>7.5</v>
      </c>
      <c r="O47" s="69">
        <v>9.4</v>
      </c>
      <c r="P47" s="69">
        <v>1.6</v>
      </c>
      <c r="Q47" s="69">
        <v>1.9</v>
      </c>
      <c r="R47" s="69">
        <v>4.5999999999999996</v>
      </c>
      <c r="S47" s="69">
        <v>10</v>
      </c>
      <c r="T47" s="69">
        <v>20.100000000000001</v>
      </c>
      <c r="U47" s="69">
        <v>4</v>
      </c>
      <c r="V47" s="69">
        <v>3.1</v>
      </c>
      <c r="W47" s="69">
        <v>21.2</v>
      </c>
      <c r="X47" s="69">
        <v>64</v>
      </c>
      <c r="Y47" s="69">
        <v>119.7</v>
      </c>
      <c r="Z47" s="69"/>
      <c r="AA47" s="69">
        <v>69.900000000000006</v>
      </c>
      <c r="AB47" s="69">
        <v>91.7</v>
      </c>
      <c r="AC47" s="69">
        <v>10.9</v>
      </c>
      <c r="AD47" s="69">
        <v>2.2999999999999998</v>
      </c>
      <c r="AE47" s="69">
        <v>10.5</v>
      </c>
      <c r="AF47" s="69">
        <v>4.2</v>
      </c>
      <c r="AG47" s="69">
        <v>5.6</v>
      </c>
      <c r="AH47" s="69">
        <v>6</v>
      </c>
      <c r="AI47" s="69">
        <v>6</v>
      </c>
      <c r="AJ47" s="69">
        <v>7</v>
      </c>
      <c r="AK47" s="69"/>
      <c r="AL47" s="69"/>
      <c r="AM47" s="69"/>
      <c r="AN47" s="69">
        <v>3.6</v>
      </c>
      <c r="AO47" s="69">
        <v>18.3</v>
      </c>
      <c r="AP47" s="69"/>
      <c r="AQ47" s="69"/>
      <c r="AR47" s="69"/>
      <c r="AS47" s="69"/>
      <c r="AT47" s="69">
        <v>1.2</v>
      </c>
      <c r="AU47" s="69"/>
      <c r="AV47" s="69"/>
      <c r="AW47" s="69">
        <v>4.8</v>
      </c>
      <c r="AX47" s="69">
        <v>9.9</v>
      </c>
      <c r="AY47" s="69">
        <v>66.400000000000006</v>
      </c>
      <c r="AZ47" s="69"/>
      <c r="BA47" s="69">
        <v>80.8</v>
      </c>
      <c r="BB47" s="69"/>
      <c r="BC47" s="69">
        <v>0.6</v>
      </c>
      <c r="BD47" s="69"/>
      <c r="BE47" s="69">
        <v>31</v>
      </c>
      <c r="BF47" s="69">
        <v>84.7</v>
      </c>
      <c r="BG47" s="69"/>
      <c r="BH47" s="69">
        <v>2.9</v>
      </c>
      <c r="BI47" s="69">
        <v>2.5</v>
      </c>
      <c r="BJ47" s="69">
        <v>2.4</v>
      </c>
      <c r="BK47" s="69">
        <v>2.4</v>
      </c>
      <c r="BL47" s="69"/>
      <c r="BM47" s="69">
        <v>0.2</v>
      </c>
      <c r="BN47" s="69">
        <v>20.100000000000001</v>
      </c>
      <c r="BO47" s="69">
        <v>6.8</v>
      </c>
      <c r="BP47" s="69"/>
      <c r="BQ47" s="69"/>
      <c r="BR47" s="70">
        <v>903.8</v>
      </c>
    </row>
    <row r="48" spans="1:70" x14ac:dyDescent="0.3">
      <c r="A48" s="1"/>
      <c r="B48" s="50" t="s">
        <v>783</v>
      </c>
      <c r="C48" s="65">
        <v>16</v>
      </c>
      <c r="D48" s="65">
        <v>18</v>
      </c>
      <c r="E48" s="65"/>
      <c r="F48" s="65">
        <v>11.2</v>
      </c>
      <c r="G48" s="65">
        <v>20.2</v>
      </c>
      <c r="H48" s="65">
        <v>1.2</v>
      </c>
      <c r="I48" s="65"/>
      <c r="J48" s="65">
        <v>9.8000000000000007</v>
      </c>
      <c r="K48" s="65"/>
      <c r="L48" s="65">
        <v>7.3</v>
      </c>
      <c r="M48" s="65"/>
      <c r="N48" s="65">
        <v>7.6</v>
      </c>
      <c r="O48" s="65">
        <v>9.5</v>
      </c>
      <c r="P48" s="65">
        <v>2.1</v>
      </c>
      <c r="Q48" s="65">
        <v>1.9</v>
      </c>
      <c r="R48" s="65">
        <v>4.7</v>
      </c>
      <c r="S48" s="65">
        <v>10</v>
      </c>
      <c r="T48" s="65">
        <v>20.2</v>
      </c>
      <c r="U48" s="65">
        <v>4</v>
      </c>
      <c r="V48" s="65">
        <v>3.1</v>
      </c>
      <c r="W48" s="65">
        <v>19.8</v>
      </c>
      <c r="X48" s="65">
        <v>55.9</v>
      </c>
      <c r="Y48" s="65">
        <v>118.9</v>
      </c>
      <c r="Z48" s="65"/>
      <c r="AA48" s="65">
        <v>76.5</v>
      </c>
      <c r="AB48" s="65">
        <v>93.8</v>
      </c>
      <c r="AC48" s="65">
        <v>11</v>
      </c>
      <c r="AD48" s="65">
        <v>2</v>
      </c>
      <c r="AE48" s="65">
        <v>10.5</v>
      </c>
      <c r="AF48" s="65">
        <v>4.2</v>
      </c>
      <c r="AG48" s="65">
        <v>5.6</v>
      </c>
      <c r="AH48" s="65">
        <v>6</v>
      </c>
      <c r="AI48" s="65">
        <v>6</v>
      </c>
      <c r="AJ48" s="65">
        <v>7</v>
      </c>
      <c r="AK48" s="65"/>
      <c r="AL48" s="65">
        <v>4</v>
      </c>
      <c r="AM48" s="65">
        <v>3.9</v>
      </c>
      <c r="AN48" s="65">
        <v>3.5</v>
      </c>
      <c r="AO48" s="65">
        <v>18.3</v>
      </c>
      <c r="AP48" s="65"/>
      <c r="AQ48" s="65"/>
      <c r="AR48" s="65"/>
      <c r="AS48" s="65"/>
      <c r="AT48" s="65">
        <v>1.2</v>
      </c>
      <c r="AU48" s="65"/>
      <c r="AV48" s="65"/>
      <c r="AW48" s="65">
        <v>4.8</v>
      </c>
      <c r="AX48" s="65">
        <v>9.9</v>
      </c>
      <c r="AY48" s="65">
        <v>44.3</v>
      </c>
      <c r="AZ48" s="65"/>
      <c r="BA48" s="65">
        <v>65.900000000000006</v>
      </c>
      <c r="BB48" s="65"/>
      <c r="BC48" s="65">
        <v>0.6</v>
      </c>
      <c r="BD48" s="65"/>
      <c r="BE48" s="65">
        <v>31.1</v>
      </c>
      <c r="BF48" s="65">
        <v>80.900000000000006</v>
      </c>
      <c r="BG48" s="65"/>
      <c r="BH48" s="65">
        <v>2.2000000000000002</v>
      </c>
      <c r="BI48" s="65">
        <v>2</v>
      </c>
      <c r="BJ48" s="65">
        <v>2.4</v>
      </c>
      <c r="BK48" s="65">
        <v>2.4</v>
      </c>
      <c r="BL48" s="65"/>
      <c r="BM48" s="65"/>
      <c r="BN48" s="65">
        <v>20</v>
      </c>
      <c r="BO48" s="65">
        <v>6.8</v>
      </c>
      <c r="BP48" s="65"/>
      <c r="BQ48" s="65"/>
      <c r="BR48" s="66">
        <v>868.2</v>
      </c>
    </row>
    <row r="49" spans="1:70" x14ac:dyDescent="0.3">
      <c r="A49" s="1"/>
      <c r="B49" s="54" t="s">
        <v>784</v>
      </c>
      <c r="C49" s="67">
        <v>15.9</v>
      </c>
      <c r="D49" s="67">
        <v>18</v>
      </c>
      <c r="E49" s="67"/>
      <c r="F49" s="67">
        <v>11.2</v>
      </c>
      <c r="G49" s="67">
        <v>20.2</v>
      </c>
      <c r="H49" s="67">
        <v>1.3</v>
      </c>
      <c r="I49" s="67"/>
      <c r="J49" s="67">
        <v>9.6999999999999993</v>
      </c>
      <c r="K49" s="67"/>
      <c r="L49" s="67">
        <v>7.3</v>
      </c>
      <c r="M49" s="67"/>
      <c r="N49" s="67">
        <v>7.6</v>
      </c>
      <c r="O49" s="67">
        <v>9.5</v>
      </c>
      <c r="P49" s="67">
        <v>2.1</v>
      </c>
      <c r="Q49" s="67">
        <v>1.9</v>
      </c>
      <c r="R49" s="67">
        <v>4.5999999999999996</v>
      </c>
      <c r="S49" s="67">
        <v>10</v>
      </c>
      <c r="T49" s="67">
        <v>20.2</v>
      </c>
      <c r="U49" s="67">
        <v>4.0999999999999996</v>
      </c>
      <c r="V49" s="67">
        <v>3.1</v>
      </c>
      <c r="W49" s="67">
        <v>17.2</v>
      </c>
      <c r="X49" s="67">
        <v>54</v>
      </c>
      <c r="Y49" s="67">
        <v>117.9</v>
      </c>
      <c r="Z49" s="67"/>
      <c r="AA49" s="67">
        <v>76.099999999999994</v>
      </c>
      <c r="AB49" s="67">
        <v>95.8</v>
      </c>
      <c r="AC49" s="67">
        <v>10.3</v>
      </c>
      <c r="AD49" s="67">
        <v>4.5</v>
      </c>
      <c r="AE49" s="67">
        <v>10.5</v>
      </c>
      <c r="AF49" s="67">
        <v>4.2</v>
      </c>
      <c r="AG49" s="67">
        <v>5.6</v>
      </c>
      <c r="AH49" s="67">
        <v>6</v>
      </c>
      <c r="AI49" s="67">
        <v>6</v>
      </c>
      <c r="AJ49" s="67">
        <v>7</v>
      </c>
      <c r="AK49" s="67"/>
      <c r="AL49" s="67">
        <v>3.6</v>
      </c>
      <c r="AM49" s="67">
        <v>3.4</v>
      </c>
      <c r="AN49" s="67">
        <v>3.6</v>
      </c>
      <c r="AO49" s="67">
        <v>18.3</v>
      </c>
      <c r="AP49" s="67"/>
      <c r="AQ49" s="67"/>
      <c r="AR49" s="67"/>
      <c r="AS49" s="67"/>
      <c r="AT49" s="67">
        <v>1.2</v>
      </c>
      <c r="AU49" s="67"/>
      <c r="AV49" s="67"/>
      <c r="AW49" s="67">
        <v>4.8</v>
      </c>
      <c r="AX49" s="67">
        <v>10</v>
      </c>
      <c r="AY49" s="67">
        <v>29</v>
      </c>
      <c r="AZ49" s="67"/>
      <c r="BA49" s="67">
        <v>45.6</v>
      </c>
      <c r="BB49" s="67"/>
      <c r="BC49" s="67">
        <v>0.6</v>
      </c>
      <c r="BD49" s="67"/>
      <c r="BE49" s="67">
        <v>31.6</v>
      </c>
      <c r="BF49" s="67">
        <v>82.4</v>
      </c>
      <c r="BG49" s="67"/>
      <c r="BH49" s="67">
        <v>2.2000000000000002</v>
      </c>
      <c r="BI49" s="67">
        <v>2</v>
      </c>
      <c r="BJ49" s="67">
        <v>2.4</v>
      </c>
      <c r="BK49" s="67">
        <v>2.4</v>
      </c>
      <c r="BL49" s="67"/>
      <c r="BM49" s="67"/>
      <c r="BN49" s="67">
        <v>20</v>
      </c>
      <c r="BO49" s="67">
        <v>6.8</v>
      </c>
      <c r="BP49" s="67"/>
      <c r="BQ49" s="67"/>
      <c r="BR49" s="68">
        <v>831.7</v>
      </c>
    </row>
    <row r="50" spans="1:70" x14ac:dyDescent="0.3">
      <c r="A50" s="1"/>
      <c r="B50" s="54" t="s">
        <v>785</v>
      </c>
      <c r="C50" s="67">
        <v>16.100000000000001</v>
      </c>
      <c r="D50" s="67">
        <v>18</v>
      </c>
      <c r="E50" s="67"/>
      <c r="F50" s="67">
        <v>11.2</v>
      </c>
      <c r="G50" s="67">
        <v>20.2</v>
      </c>
      <c r="H50" s="67">
        <v>1.2</v>
      </c>
      <c r="I50" s="67"/>
      <c r="J50" s="67">
        <v>8.3000000000000007</v>
      </c>
      <c r="K50" s="67"/>
      <c r="L50" s="67">
        <v>7.3</v>
      </c>
      <c r="M50" s="67"/>
      <c r="N50" s="67">
        <v>7.6</v>
      </c>
      <c r="O50" s="67">
        <v>9.6</v>
      </c>
      <c r="P50" s="67">
        <v>2.7</v>
      </c>
      <c r="Q50" s="67">
        <v>1.9</v>
      </c>
      <c r="R50" s="67">
        <v>4.8</v>
      </c>
      <c r="S50" s="67">
        <v>10</v>
      </c>
      <c r="T50" s="67">
        <v>20.399999999999999</v>
      </c>
      <c r="U50" s="67">
        <v>4.0999999999999996</v>
      </c>
      <c r="V50" s="67">
        <v>3.1</v>
      </c>
      <c r="W50" s="67">
        <v>16.7</v>
      </c>
      <c r="X50" s="67">
        <v>50.6</v>
      </c>
      <c r="Y50" s="67">
        <v>117.9</v>
      </c>
      <c r="Z50" s="67"/>
      <c r="AA50" s="67">
        <v>79.2</v>
      </c>
      <c r="AB50" s="67">
        <v>88.8</v>
      </c>
      <c r="AC50" s="67">
        <v>10.4</v>
      </c>
      <c r="AD50" s="67">
        <v>2.1</v>
      </c>
      <c r="AE50" s="67">
        <v>10.5</v>
      </c>
      <c r="AF50" s="67">
        <v>4.4000000000000004</v>
      </c>
      <c r="AG50" s="67">
        <v>5.6</v>
      </c>
      <c r="AH50" s="67">
        <v>6.2</v>
      </c>
      <c r="AI50" s="67">
        <v>6.2</v>
      </c>
      <c r="AJ50" s="67">
        <v>7</v>
      </c>
      <c r="AK50" s="67"/>
      <c r="AL50" s="67">
        <v>1.6</v>
      </c>
      <c r="AM50" s="67">
        <v>1.8</v>
      </c>
      <c r="AN50" s="67">
        <v>3.5</v>
      </c>
      <c r="AO50" s="67">
        <v>18.3</v>
      </c>
      <c r="AP50" s="67"/>
      <c r="AQ50" s="67"/>
      <c r="AR50" s="67"/>
      <c r="AS50" s="67"/>
      <c r="AT50" s="67">
        <v>1.5</v>
      </c>
      <c r="AU50" s="67"/>
      <c r="AV50" s="67"/>
      <c r="AW50" s="67">
        <v>4.8</v>
      </c>
      <c r="AX50" s="67">
        <v>9.9</v>
      </c>
      <c r="AY50" s="67">
        <v>33.5</v>
      </c>
      <c r="AZ50" s="67"/>
      <c r="BA50" s="67">
        <v>44.8</v>
      </c>
      <c r="BB50" s="67"/>
      <c r="BC50" s="67">
        <v>0.6</v>
      </c>
      <c r="BD50" s="67"/>
      <c r="BE50" s="67">
        <v>31.9</v>
      </c>
      <c r="BF50" s="67">
        <v>86.7</v>
      </c>
      <c r="BG50" s="67"/>
      <c r="BH50" s="67">
        <v>2.2000000000000002</v>
      </c>
      <c r="BI50" s="67">
        <v>2</v>
      </c>
      <c r="BJ50" s="67">
        <v>2.4</v>
      </c>
      <c r="BK50" s="67">
        <v>2.4</v>
      </c>
      <c r="BL50" s="67"/>
      <c r="BM50" s="67">
        <v>0.8</v>
      </c>
      <c r="BN50" s="67">
        <v>20</v>
      </c>
      <c r="BO50" s="67">
        <v>6.8</v>
      </c>
      <c r="BP50" s="67"/>
      <c r="BQ50" s="67"/>
      <c r="BR50" s="68">
        <v>827.6</v>
      </c>
    </row>
    <row r="51" spans="1:70" x14ac:dyDescent="0.3">
      <c r="A51" s="1"/>
      <c r="B51" s="54" t="s">
        <v>786</v>
      </c>
      <c r="C51" s="67"/>
      <c r="D51" s="67">
        <v>18</v>
      </c>
      <c r="E51" s="67"/>
      <c r="F51" s="67">
        <v>11.2</v>
      </c>
      <c r="G51" s="67">
        <v>20.2</v>
      </c>
      <c r="H51" s="67">
        <v>1.2</v>
      </c>
      <c r="I51" s="67"/>
      <c r="J51" s="67">
        <v>8.6</v>
      </c>
      <c r="K51" s="67"/>
      <c r="L51" s="67">
        <v>7.5</v>
      </c>
      <c r="M51" s="67"/>
      <c r="N51" s="67">
        <v>7.5</v>
      </c>
      <c r="O51" s="67">
        <v>9.4</v>
      </c>
      <c r="P51" s="67">
        <v>2.5</v>
      </c>
      <c r="Q51" s="67">
        <v>1.9</v>
      </c>
      <c r="R51" s="67">
        <v>4.8</v>
      </c>
      <c r="S51" s="67">
        <v>10</v>
      </c>
      <c r="T51" s="67">
        <v>20.2</v>
      </c>
      <c r="U51" s="67">
        <v>4.0999999999999996</v>
      </c>
      <c r="V51" s="67">
        <v>3.1</v>
      </c>
      <c r="W51" s="67">
        <v>16.5</v>
      </c>
      <c r="X51" s="67">
        <v>50.5</v>
      </c>
      <c r="Y51" s="67">
        <v>120.4</v>
      </c>
      <c r="Z51" s="67"/>
      <c r="AA51" s="67">
        <v>64.099999999999994</v>
      </c>
      <c r="AB51" s="67">
        <v>84.9</v>
      </c>
      <c r="AC51" s="67">
        <v>7.6</v>
      </c>
      <c r="AD51" s="67">
        <v>1.2</v>
      </c>
      <c r="AE51" s="67">
        <v>10.5</v>
      </c>
      <c r="AF51" s="67">
        <v>7.6</v>
      </c>
      <c r="AG51" s="67">
        <v>6.2</v>
      </c>
      <c r="AH51" s="67">
        <v>6.2</v>
      </c>
      <c r="AI51" s="67">
        <v>6.2</v>
      </c>
      <c r="AJ51" s="67">
        <v>7</v>
      </c>
      <c r="AK51" s="67"/>
      <c r="AL51" s="67">
        <v>2.6</v>
      </c>
      <c r="AM51" s="67">
        <v>2.5</v>
      </c>
      <c r="AN51" s="67">
        <v>3.5</v>
      </c>
      <c r="AO51" s="67">
        <v>18.3</v>
      </c>
      <c r="AP51" s="67"/>
      <c r="AQ51" s="67"/>
      <c r="AR51" s="67"/>
      <c r="AS51" s="67"/>
      <c r="AT51" s="67">
        <v>1.5</v>
      </c>
      <c r="AU51" s="67"/>
      <c r="AV51" s="67"/>
      <c r="AW51" s="67">
        <v>4.7</v>
      </c>
      <c r="AX51" s="67">
        <v>9.9</v>
      </c>
      <c r="AY51" s="67">
        <v>38.4</v>
      </c>
      <c r="AZ51" s="67"/>
      <c r="BA51" s="67">
        <v>43</v>
      </c>
      <c r="BB51" s="67"/>
      <c r="BC51" s="67">
        <v>0.6</v>
      </c>
      <c r="BD51" s="67"/>
      <c r="BE51" s="67">
        <v>32</v>
      </c>
      <c r="BF51" s="67">
        <v>79.5</v>
      </c>
      <c r="BG51" s="67"/>
      <c r="BH51" s="67">
        <v>2.4</v>
      </c>
      <c r="BI51" s="67">
        <v>2.2000000000000002</v>
      </c>
      <c r="BJ51" s="67">
        <v>2.4</v>
      </c>
      <c r="BK51" s="67">
        <v>2.4</v>
      </c>
      <c r="BL51" s="67"/>
      <c r="BM51" s="67">
        <v>1.2</v>
      </c>
      <c r="BN51" s="67">
        <v>20.100000000000001</v>
      </c>
      <c r="BO51" s="67">
        <v>6.8</v>
      </c>
      <c r="BP51" s="67"/>
      <c r="BQ51" s="67"/>
      <c r="BR51" s="68">
        <v>793.1</v>
      </c>
    </row>
    <row r="52" spans="1:70" x14ac:dyDescent="0.3">
      <c r="A52" s="1"/>
      <c r="B52" s="54" t="s">
        <v>787</v>
      </c>
      <c r="C52" s="67"/>
      <c r="D52" s="67">
        <v>18.3</v>
      </c>
      <c r="E52" s="67"/>
      <c r="F52" s="67">
        <v>11.2</v>
      </c>
      <c r="G52" s="67">
        <v>20.2</v>
      </c>
      <c r="H52" s="67">
        <v>1.3</v>
      </c>
      <c r="I52" s="67"/>
      <c r="J52" s="67">
        <v>9.4</v>
      </c>
      <c r="K52" s="67"/>
      <c r="L52" s="67">
        <v>7.7</v>
      </c>
      <c r="M52" s="67"/>
      <c r="N52" s="67">
        <v>8.1999999999999993</v>
      </c>
      <c r="O52" s="67">
        <v>11.7</v>
      </c>
      <c r="P52" s="67">
        <v>2.7</v>
      </c>
      <c r="Q52" s="67">
        <v>2</v>
      </c>
      <c r="R52" s="67">
        <v>4.5999999999999996</v>
      </c>
      <c r="S52" s="67">
        <v>10</v>
      </c>
      <c r="T52" s="67">
        <v>20.6</v>
      </c>
      <c r="U52" s="67">
        <v>4.0999999999999996</v>
      </c>
      <c r="V52" s="67">
        <v>3.1</v>
      </c>
      <c r="W52" s="67">
        <v>14.2</v>
      </c>
      <c r="X52" s="67">
        <v>51.9</v>
      </c>
      <c r="Y52" s="67">
        <v>121.4</v>
      </c>
      <c r="Z52" s="67"/>
      <c r="AA52" s="67">
        <v>54.4</v>
      </c>
      <c r="AB52" s="67">
        <v>78.400000000000006</v>
      </c>
      <c r="AC52" s="67">
        <v>5.6</v>
      </c>
      <c r="AD52" s="67">
        <v>1</v>
      </c>
      <c r="AE52" s="67">
        <v>10.5</v>
      </c>
      <c r="AF52" s="67">
        <v>6.5</v>
      </c>
      <c r="AG52" s="67">
        <v>6.2</v>
      </c>
      <c r="AH52" s="67">
        <v>6.8</v>
      </c>
      <c r="AI52" s="67">
        <v>6.4</v>
      </c>
      <c r="AJ52" s="67">
        <v>7</v>
      </c>
      <c r="AK52" s="67"/>
      <c r="AL52" s="67">
        <v>3.8</v>
      </c>
      <c r="AM52" s="67">
        <v>4.0999999999999996</v>
      </c>
      <c r="AN52" s="67">
        <v>3.5</v>
      </c>
      <c r="AO52" s="67">
        <v>18.3</v>
      </c>
      <c r="AP52" s="67"/>
      <c r="AQ52" s="67"/>
      <c r="AR52" s="67"/>
      <c r="AS52" s="67"/>
      <c r="AT52" s="67">
        <v>1.5</v>
      </c>
      <c r="AU52" s="67"/>
      <c r="AV52" s="67"/>
      <c r="AW52" s="67">
        <v>4.8</v>
      </c>
      <c r="AX52" s="67"/>
      <c r="AY52" s="67">
        <v>21</v>
      </c>
      <c r="AZ52" s="67"/>
      <c r="BA52" s="67">
        <v>29.7</v>
      </c>
      <c r="BB52" s="67"/>
      <c r="BC52" s="67">
        <v>0.6</v>
      </c>
      <c r="BD52" s="67"/>
      <c r="BE52" s="67">
        <v>31.9</v>
      </c>
      <c r="BF52" s="67">
        <v>78.3</v>
      </c>
      <c r="BG52" s="67"/>
      <c r="BH52" s="67">
        <v>2.9</v>
      </c>
      <c r="BI52" s="67">
        <v>2.4</v>
      </c>
      <c r="BJ52" s="67">
        <v>2.4</v>
      </c>
      <c r="BK52" s="67">
        <v>2.4</v>
      </c>
      <c r="BL52" s="67"/>
      <c r="BM52" s="67">
        <v>1.1000000000000001</v>
      </c>
      <c r="BN52" s="67">
        <v>20</v>
      </c>
      <c r="BO52" s="67">
        <v>6.8</v>
      </c>
      <c r="BP52" s="67"/>
      <c r="BQ52" s="67"/>
      <c r="BR52" s="68">
        <v>740.9</v>
      </c>
    </row>
    <row r="53" spans="1:70" x14ac:dyDescent="0.3">
      <c r="A53" s="1"/>
      <c r="B53" s="54" t="s">
        <v>788</v>
      </c>
      <c r="C53" s="67"/>
      <c r="D53" s="67">
        <v>18.3</v>
      </c>
      <c r="E53" s="67"/>
      <c r="F53" s="67">
        <v>11.2</v>
      </c>
      <c r="G53" s="67">
        <v>18.899999999999999</v>
      </c>
      <c r="H53" s="67">
        <v>1.3</v>
      </c>
      <c r="I53" s="67"/>
      <c r="J53" s="67">
        <v>9.8000000000000007</v>
      </c>
      <c r="K53" s="67"/>
      <c r="L53" s="67">
        <v>8</v>
      </c>
      <c r="M53" s="67"/>
      <c r="N53" s="67">
        <v>8.1</v>
      </c>
      <c r="O53" s="67">
        <v>11.3</v>
      </c>
      <c r="P53" s="67">
        <v>2.7</v>
      </c>
      <c r="Q53" s="67">
        <v>2</v>
      </c>
      <c r="R53" s="67">
        <v>4.8</v>
      </c>
      <c r="S53" s="67">
        <v>10</v>
      </c>
      <c r="T53" s="67">
        <v>20.100000000000001</v>
      </c>
      <c r="U53" s="67">
        <v>4.0999999999999996</v>
      </c>
      <c r="V53" s="67">
        <v>3.1</v>
      </c>
      <c r="W53" s="67">
        <v>8.9</v>
      </c>
      <c r="X53" s="67">
        <v>51.5</v>
      </c>
      <c r="Y53" s="67">
        <v>120.8</v>
      </c>
      <c r="Z53" s="67"/>
      <c r="AA53" s="67">
        <v>60.3</v>
      </c>
      <c r="AB53" s="67">
        <v>80.5</v>
      </c>
      <c r="AC53" s="67">
        <v>6.1</v>
      </c>
      <c r="AD53" s="67">
        <v>1.1000000000000001</v>
      </c>
      <c r="AE53" s="67">
        <v>10.5</v>
      </c>
      <c r="AF53" s="67">
        <v>4.2</v>
      </c>
      <c r="AG53" s="67">
        <v>6.2</v>
      </c>
      <c r="AH53" s="67">
        <v>6.8</v>
      </c>
      <c r="AI53" s="67">
        <v>6.6</v>
      </c>
      <c r="AJ53" s="67">
        <v>7</v>
      </c>
      <c r="AK53" s="67"/>
      <c r="AL53" s="67">
        <v>2.5</v>
      </c>
      <c r="AM53" s="67">
        <v>6.3</v>
      </c>
      <c r="AN53" s="67">
        <v>3.5</v>
      </c>
      <c r="AO53" s="67">
        <v>18.3</v>
      </c>
      <c r="AP53" s="67"/>
      <c r="AQ53" s="67"/>
      <c r="AR53" s="67"/>
      <c r="AS53" s="67"/>
      <c r="AT53" s="67">
        <v>1.5</v>
      </c>
      <c r="AU53" s="67"/>
      <c r="AV53" s="67"/>
      <c r="AW53" s="67"/>
      <c r="AX53" s="67"/>
      <c r="AY53" s="67">
        <v>8.4</v>
      </c>
      <c r="AZ53" s="67"/>
      <c r="BA53" s="67">
        <v>14.5</v>
      </c>
      <c r="BB53" s="67"/>
      <c r="BC53" s="67">
        <v>0.6</v>
      </c>
      <c r="BD53" s="67"/>
      <c r="BE53" s="67">
        <v>32</v>
      </c>
      <c r="BF53" s="67">
        <v>79.5</v>
      </c>
      <c r="BG53" s="67"/>
      <c r="BH53" s="67">
        <v>2.9</v>
      </c>
      <c r="BI53" s="67">
        <v>2.4</v>
      </c>
      <c r="BJ53" s="67">
        <v>2.4</v>
      </c>
      <c r="BK53" s="67">
        <v>2.4</v>
      </c>
      <c r="BL53" s="67"/>
      <c r="BM53" s="67">
        <v>1.1000000000000001</v>
      </c>
      <c r="BN53" s="67">
        <v>20</v>
      </c>
      <c r="BO53" s="67">
        <v>6.8</v>
      </c>
      <c r="BP53" s="67"/>
      <c r="BQ53" s="67"/>
      <c r="BR53" s="68">
        <v>709.3</v>
      </c>
    </row>
    <row r="54" spans="1:70" x14ac:dyDescent="0.3">
      <c r="A54" s="1"/>
      <c r="B54" s="54" t="s">
        <v>789</v>
      </c>
      <c r="C54" s="67"/>
      <c r="D54" s="67">
        <v>18.3</v>
      </c>
      <c r="E54" s="67"/>
      <c r="F54" s="67">
        <v>11.2</v>
      </c>
      <c r="G54" s="67">
        <v>9.4</v>
      </c>
      <c r="H54" s="67">
        <v>1.4</v>
      </c>
      <c r="I54" s="67"/>
      <c r="J54" s="67">
        <v>9.6999999999999993</v>
      </c>
      <c r="K54" s="67"/>
      <c r="L54" s="67">
        <v>8</v>
      </c>
      <c r="M54" s="67"/>
      <c r="N54" s="67">
        <v>8.1</v>
      </c>
      <c r="O54" s="67">
        <v>11.6</v>
      </c>
      <c r="P54" s="67">
        <v>2.7</v>
      </c>
      <c r="Q54" s="67">
        <v>2</v>
      </c>
      <c r="R54" s="67">
        <v>4.8</v>
      </c>
      <c r="S54" s="67">
        <v>10</v>
      </c>
      <c r="T54" s="67">
        <v>20.3</v>
      </c>
      <c r="U54" s="67">
        <v>4.0999999999999996</v>
      </c>
      <c r="V54" s="67">
        <v>3.1</v>
      </c>
      <c r="W54" s="67">
        <v>7.3</v>
      </c>
      <c r="X54" s="67">
        <v>41.3</v>
      </c>
      <c r="Y54" s="67">
        <v>120.2</v>
      </c>
      <c r="Z54" s="67"/>
      <c r="AA54" s="67">
        <v>56.2</v>
      </c>
      <c r="AB54" s="67">
        <v>79.7</v>
      </c>
      <c r="AC54" s="67">
        <v>5.9</v>
      </c>
      <c r="AD54" s="67">
        <v>1.4</v>
      </c>
      <c r="AE54" s="67">
        <v>10.5</v>
      </c>
      <c r="AF54" s="67">
        <v>1.2</v>
      </c>
      <c r="AG54" s="67">
        <v>6.2</v>
      </c>
      <c r="AH54" s="67">
        <v>6.6</v>
      </c>
      <c r="AI54" s="67">
        <v>6.6</v>
      </c>
      <c r="AJ54" s="67">
        <v>7.4</v>
      </c>
      <c r="AK54" s="67"/>
      <c r="AL54" s="67">
        <v>5.4</v>
      </c>
      <c r="AM54" s="67">
        <v>8.8000000000000007</v>
      </c>
      <c r="AN54" s="67">
        <v>3.6</v>
      </c>
      <c r="AO54" s="67">
        <v>18.3</v>
      </c>
      <c r="AP54" s="67"/>
      <c r="AQ54" s="67"/>
      <c r="AR54" s="67"/>
      <c r="AS54" s="67"/>
      <c r="AT54" s="67">
        <v>1.5</v>
      </c>
      <c r="AU54" s="67"/>
      <c r="AV54" s="67"/>
      <c r="AW54" s="67"/>
      <c r="AX54" s="67"/>
      <c r="AY54" s="67">
        <v>4.3</v>
      </c>
      <c r="AZ54" s="67"/>
      <c r="BA54" s="67">
        <v>4.4000000000000004</v>
      </c>
      <c r="BB54" s="67"/>
      <c r="BC54" s="67">
        <v>0.6</v>
      </c>
      <c r="BD54" s="67"/>
      <c r="BE54" s="67">
        <v>32</v>
      </c>
      <c r="BF54" s="67">
        <v>79.8</v>
      </c>
      <c r="BG54" s="67"/>
      <c r="BH54" s="67">
        <v>2.9</v>
      </c>
      <c r="BI54" s="67">
        <v>2.4</v>
      </c>
      <c r="BJ54" s="67">
        <v>2.4</v>
      </c>
      <c r="BK54" s="67">
        <v>2.4</v>
      </c>
      <c r="BL54" s="67"/>
      <c r="BM54" s="67">
        <v>1.1000000000000001</v>
      </c>
      <c r="BN54" s="67">
        <v>20</v>
      </c>
      <c r="BO54" s="67">
        <v>6.8</v>
      </c>
      <c r="BP54" s="67"/>
      <c r="BQ54" s="67"/>
      <c r="BR54" s="68">
        <v>671.9</v>
      </c>
    </row>
    <row r="55" spans="1:70" x14ac:dyDescent="0.3">
      <c r="A55" s="1"/>
      <c r="B55" s="56" t="s">
        <v>1011</v>
      </c>
      <c r="C55" s="69"/>
      <c r="D55" s="69">
        <v>15.9</v>
      </c>
      <c r="E55" s="69"/>
      <c r="F55" s="69">
        <v>11.2</v>
      </c>
      <c r="G55" s="69">
        <v>9.4</v>
      </c>
      <c r="H55" s="69">
        <v>1.6</v>
      </c>
      <c r="I55" s="69"/>
      <c r="J55" s="69">
        <v>9.8000000000000007</v>
      </c>
      <c r="K55" s="69"/>
      <c r="L55" s="69">
        <v>8</v>
      </c>
      <c r="M55" s="69"/>
      <c r="N55" s="69">
        <v>8.1</v>
      </c>
      <c r="O55" s="69">
        <v>11.5</v>
      </c>
      <c r="P55" s="69">
        <v>2.7</v>
      </c>
      <c r="Q55" s="69">
        <v>2</v>
      </c>
      <c r="R55" s="69">
        <v>4.7</v>
      </c>
      <c r="S55" s="69">
        <v>10</v>
      </c>
      <c r="T55" s="69">
        <v>20.3</v>
      </c>
      <c r="U55" s="69">
        <v>4.0999999999999996</v>
      </c>
      <c r="V55" s="69">
        <v>3.1</v>
      </c>
      <c r="W55" s="69">
        <v>6.8</v>
      </c>
      <c r="X55" s="69">
        <v>34.5</v>
      </c>
      <c r="Y55" s="69">
        <v>118.6</v>
      </c>
      <c r="Z55" s="69"/>
      <c r="AA55" s="69">
        <v>59.1</v>
      </c>
      <c r="AB55" s="69">
        <v>82.3</v>
      </c>
      <c r="AC55" s="69">
        <v>6.7</v>
      </c>
      <c r="AD55" s="69">
        <v>1.9</v>
      </c>
      <c r="AE55" s="69">
        <v>10.5</v>
      </c>
      <c r="AF55" s="69">
        <v>4.2</v>
      </c>
      <c r="AG55" s="69">
        <v>6.6</v>
      </c>
      <c r="AH55" s="69">
        <v>6.6</v>
      </c>
      <c r="AI55" s="69">
        <v>6.6</v>
      </c>
      <c r="AJ55" s="69">
        <v>7.4</v>
      </c>
      <c r="AK55" s="69"/>
      <c r="AL55" s="69">
        <v>8.8000000000000007</v>
      </c>
      <c r="AM55" s="69">
        <v>8.3000000000000007</v>
      </c>
      <c r="AN55" s="69">
        <v>3.5</v>
      </c>
      <c r="AO55" s="69">
        <v>18.3</v>
      </c>
      <c r="AP55" s="69"/>
      <c r="AQ55" s="69"/>
      <c r="AR55" s="69"/>
      <c r="AS55" s="69"/>
      <c r="AT55" s="69">
        <v>1.5</v>
      </c>
      <c r="AU55" s="69"/>
      <c r="AV55" s="69"/>
      <c r="AW55" s="69"/>
      <c r="AX55" s="69"/>
      <c r="AY55" s="69">
        <v>0.9</v>
      </c>
      <c r="AZ55" s="69"/>
      <c r="BA55" s="69">
        <v>0.8</v>
      </c>
      <c r="BB55" s="69"/>
      <c r="BC55" s="69">
        <v>0.6</v>
      </c>
      <c r="BD55" s="69"/>
      <c r="BE55" s="69">
        <v>31.9</v>
      </c>
      <c r="BF55" s="69">
        <v>80.2</v>
      </c>
      <c r="BG55" s="69"/>
      <c r="BH55" s="69">
        <v>2.9</v>
      </c>
      <c r="BI55" s="69">
        <v>2.4</v>
      </c>
      <c r="BJ55" s="69">
        <v>2.4</v>
      </c>
      <c r="BK55" s="69">
        <v>2.4</v>
      </c>
      <c r="BL55" s="69"/>
      <c r="BM55" s="69">
        <v>1.1000000000000001</v>
      </c>
      <c r="BN55" s="69">
        <v>20</v>
      </c>
      <c r="BO55" s="69">
        <v>6.8</v>
      </c>
      <c r="BP55" s="69"/>
      <c r="BQ55" s="69"/>
      <c r="BR55" s="70">
        <v>667</v>
      </c>
    </row>
    <row r="56" spans="1:70" ht="15.6" x14ac:dyDescent="0.3">
      <c r="A56" s="1"/>
      <c r="B56" s="71" t="s">
        <v>1012</v>
      </c>
      <c r="C56" s="72">
        <v>330.7</v>
      </c>
      <c r="D56" s="72">
        <v>181.8</v>
      </c>
      <c r="E56" s="72">
        <v>0</v>
      </c>
      <c r="F56" s="72">
        <v>257.85000000000002</v>
      </c>
      <c r="G56" s="72">
        <v>354.15</v>
      </c>
      <c r="H56" s="72">
        <v>24.8</v>
      </c>
      <c r="I56" s="72">
        <v>0</v>
      </c>
      <c r="J56" s="72">
        <v>230.2</v>
      </c>
      <c r="K56" s="72">
        <v>7.7</v>
      </c>
      <c r="L56" s="72">
        <v>187.15</v>
      </c>
      <c r="M56" s="72">
        <v>0</v>
      </c>
      <c r="N56" s="72">
        <v>165.65</v>
      </c>
      <c r="O56" s="72">
        <v>230.1</v>
      </c>
      <c r="P56" s="72">
        <v>47.9</v>
      </c>
      <c r="Q56" s="72">
        <v>47.5</v>
      </c>
      <c r="R56" s="72">
        <v>110.4</v>
      </c>
      <c r="S56" s="72">
        <v>239.95</v>
      </c>
      <c r="T56" s="72">
        <v>488</v>
      </c>
      <c r="U56" s="72">
        <v>114.2</v>
      </c>
      <c r="V56" s="72">
        <v>74.55</v>
      </c>
      <c r="W56" s="72">
        <v>363.7</v>
      </c>
      <c r="X56" s="72">
        <v>1108.5</v>
      </c>
      <c r="Y56" s="72">
        <v>2575.35</v>
      </c>
      <c r="Z56" s="72">
        <v>368.25</v>
      </c>
      <c r="AA56" s="72">
        <v>1612.1</v>
      </c>
      <c r="AB56" s="72">
        <v>1990.05</v>
      </c>
      <c r="AC56" s="72">
        <v>232.55</v>
      </c>
      <c r="AD56" s="72">
        <v>87.35</v>
      </c>
      <c r="AE56" s="72">
        <v>252</v>
      </c>
      <c r="AF56" s="72">
        <v>146.19999999999999</v>
      </c>
      <c r="AG56" s="72">
        <v>111.75</v>
      </c>
      <c r="AH56" s="72">
        <v>122.45</v>
      </c>
      <c r="AI56" s="72">
        <v>123.05</v>
      </c>
      <c r="AJ56" s="72">
        <v>184.95</v>
      </c>
      <c r="AK56" s="72">
        <v>809.2</v>
      </c>
      <c r="AL56" s="72">
        <v>164.75</v>
      </c>
      <c r="AM56" s="72">
        <v>163.95</v>
      </c>
      <c r="AN56" s="72">
        <v>85.2</v>
      </c>
      <c r="AO56" s="72">
        <v>428.9</v>
      </c>
      <c r="AP56" s="72">
        <v>0</v>
      </c>
      <c r="AQ56" s="72">
        <v>2670.15</v>
      </c>
      <c r="AR56" s="72">
        <v>1973.1</v>
      </c>
      <c r="AS56" s="72">
        <v>3</v>
      </c>
      <c r="AT56" s="72">
        <v>36.15</v>
      </c>
      <c r="AU56" s="72">
        <v>131.1</v>
      </c>
      <c r="AV56" s="72">
        <v>164.05</v>
      </c>
      <c r="AW56" s="72">
        <v>46.1</v>
      </c>
      <c r="AX56" s="72">
        <v>167.55</v>
      </c>
      <c r="AY56" s="72">
        <v>1273.55</v>
      </c>
      <c r="AZ56" s="72">
        <v>1489.75</v>
      </c>
      <c r="BA56" s="72">
        <v>1297.55</v>
      </c>
      <c r="BB56" s="72">
        <v>1096.25</v>
      </c>
      <c r="BC56" s="72">
        <v>14.4</v>
      </c>
      <c r="BD56" s="72">
        <v>195.9</v>
      </c>
      <c r="BE56" s="72">
        <v>703.4</v>
      </c>
      <c r="BF56" s="72">
        <v>1698</v>
      </c>
      <c r="BG56" s="72">
        <v>0</v>
      </c>
      <c r="BH56" s="72">
        <v>64</v>
      </c>
      <c r="BI56" s="72">
        <v>46</v>
      </c>
      <c r="BJ56" s="72">
        <v>57.6</v>
      </c>
      <c r="BK56" s="72">
        <v>57.45</v>
      </c>
      <c r="BL56" s="72">
        <v>135.44999999999999</v>
      </c>
      <c r="BM56" s="72">
        <v>9.1999999999999993</v>
      </c>
      <c r="BN56" s="72">
        <v>480.05</v>
      </c>
      <c r="BO56" s="72">
        <v>165</v>
      </c>
      <c r="BP56" s="72">
        <v>184.6</v>
      </c>
      <c r="BQ56" s="72">
        <v>0</v>
      </c>
      <c r="BR56" s="72">
        <v>28182.2</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534</v>
      </c>
      <c r="M70" s="1">
        <v>1225.5999999999999</v>
      </c>
      <c r="N70" s="1">
        <v>4.3488443059803705</v>
      </c>
      <c r="O70" s="1" t="s">
        <v>1013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533</v>
      </c>
      <c r="M71" s="1">
        <v>4457.3</v>
      </c>
      <c r="N71" s="1">
        <v>15.816011525005145</v>
      </c>
      <c r="O71" s="1" t="s">
        <v>1014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535</v>
      </c>
      <c r="M72" s="1">
        <v>9228.5</v>
      </c>
      <c r="N72" s="1">
        <v>32.745846669174156</v>
      </c>
      <c r="O72" s="1" t="s">
        <v>1015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536</v>
      </c>
      <c r="M73" s="1">
        <v>13270.8</v>
      </c>
      <c r="N73" s="1">
        <v>47.08929749984032</v>
      </c>
      <c r="O73" s="1" t="s">
        <v>1016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21" x14ac:dyDescent="0.4">
      <c r="A5" s="1"/>
      <c r="B5" s="209" t="s">
        <v>1017</v>
      </c>
      <c r="C5" s="209"/>
      <c r="D5" s="209"/>
      <c r="E5" s="209"/>
      <c r="F5" s="209"/>
      <c r="G5" s="209"/>
      <c r="H5" s="209"/>
      <c r="I5" s="209"/>
    </row>
    <row r="6" spans="1:9" ht="43.95" customHeight="1" x14ac:dyDescent="0.3">
      <c r="A6" s="1"/>
      <c r="B6" s="208" t="s">
        <v>527</v>
      </c>
      <c r="C6" s="208" t="s">
        <v>165</v>
      </c>
      <c r="D6" s="208" t="s">
        <v>581</v>
      </c>
      <c r="E6" s="208" t="s">
        <v>176</v>
      </c>
      <c r="F6" s="208" t="s">
        <v>14</v>
      </c>
      <c r="G6" s="208" t="s">
        <v>579</v>
      </c>
      <c r="H6" s="208" t="s">
        <v>580</v>
      </c>
      <c r="I6" s="64" t="s">
        <v>1018</v>
      </c>
    </row>
    <row r="7" spans="1:9" x14ac:dyDescent="0.3">
      <c r="A7" s="1"/>
      <c r="B7" s="208"/>
      <c r="C7" s="64" t="s">
        <v>968</v>
      </c>
      <c r="D7" s="64" t="s">
        <v>969</v>
      </c>
      <c r="E7" s="64" t="s">
        <v>970</v>
      </c>
      <c r="F7" s="64" t="s">
        <v>971</v>
      </c>
      <c r="G7" s="64" t="s">
        <v>974</v>
      </c>
      <c r="H7" s="64" t="s">
        <v>1019</v>
      </c>
      <c r="I7" s="64" t="s">
        <v>734</v>
      </c>
    </row>
    <row r="8" spans="1:9" x14ac:dyDescent="0.3">
      <c r="A8" s="1"/>
      <c r="B8" s="50" t="s">
        <v>992</v>
      </c>
      <c r="C8" s="65">
        <v>16</v>
      </c>
      <c r="D8" s="65"/>
      <c r="E8" s="65"/>
      <c r="F8" s="65">
        <v>11.1</v>
      </c>
      <c r="G8" s="65">
        <v>9.6</v>
      </c>
      <c r="H8" s="65">
        <v>62.3</v>
      </c>
      <c r="I8" s="66">
        <v>99</v>
      </c>
    </row>
    <row r="9" spans="1:9" x14ac:dyDescent="0.3">
      <c r="A9" s="1"/>
      <c r="B9" s="54" t="s">
        <v>993</v>
      </c>
      <c r="C9" s="67">
        <v>16.5</v>
      </c>
      <c r="D9" s="67"/>
      <c r="E9" s="67"/>
      <c r="F9" s="67">
        <v>11.1</v>
      </c>
      <c r="G9" s="67">
        <v>9.5</v>
      </c>
      <c r="H9" s="67">
        <v>62</v>
      </c>
      <c r="I9" s="68">
        <v>99.1</v>
      </c>
    </row>
    <row r="10" spans="1:9" x14ac:dyDescent="0.3">
      <c r="A10" s="1"/>
      <c r="B10" s="54" t="s">
        <v>994</v>
      </c>
      <c r="C10" s="67">
        <v>16.3</v>
      </c>
      <c r="D10" s="67"/>
      <c r="E10" s="67"/>
      <c r="F10" s="67">
        <v>11.1</v>
      </c>
      <c r="G10" s="67">
        <v>9.6</v>
      </c>
      <c r="H10" s="67">
        <v>62</v>
      </c>
      <c r="I10" s="68">
        <v>99</v>
      </c>
    </row>
    <row r="11" spans="1:9" x14ac:dyDescent="0.3">
      <c r="A11" s="1"/>
      <c r="B11" s="54" t="s">
        <v>995</v>
      </c>
      <c r="C11" s="67">
        <v>15.8</v>
      </c>
      <c r="D11" s="67"/>
      <c r="E11" s="67"/>
      <c r="F11" s="67">
        <v>11.1</v>
      </c>
      <c r="G11" s="67">
        <v>9.6999999999999993</v>
      </c>
      <c r="H11" s="67">
        <v>61.9</v>
      </c>
      <c r="I11" s="68">
        <v>98.5</v>
      </c>
    </row>
    <row r="12" spans="1:9" x14ac:dyDescent="0.3">
      <c r="A12" s="1"/>
      <c r="B12" s="54" t="s">
        <v>996</v>
      </c>
      <c r="C12" s="67">
        <v>15.3</v>
      </c>
      <c r="D12" s="67"/>
      <c r="E12" s="67"/>
      <c r="F12" s="67">
        <v>11.1</v>
      </c>
      <c r="G12" s="67">
        <v>9.6</v>
      </c>
      <c r="H12" s="67">
        <v>61.9</v>
      </c>
      <c r="I12" s="68">
        <v>97.9</v>
      </c>
    </row>
    <row r="13" spans="1:9" x14ac:dyDescent="0.3">
      <c r="A13" s="1"/>
      <c r="B13" s="54" t="s">
        <v>997</v>
      </c>
      <c r="C13" s="67">
        <v>15.4</v>
      </c>
      <c r="D13" s="67"/>
      <c r="E13" s="67"/>
      <c r="F13" s="67">
        <v>11.1</v>
      </c>
      <c r="G13" s="67">
        <v>9.6999999999999993</v>
      </c>
      <c r="H13" s="67">
        <v>60.7</v>
      </c>
      <c r="I13" s="68">
        <v>96.9</v>
      </c>
    </row>
    <row r="14" spans="1:9" x14ac:dyDescent="0.3">
      <c r="A14" s="1"/>
      <c r="B14" s="54" t="s">
        <v>998</v>
      </c>
      <c r="C14" s="67">
        <v>15.1</v>
      </c>
      <c r="D14" s="67"/>
      <c r="E14" s="67"/>
      <c r="F14" s="67">
        <v>11.1</v>
      </c>
      <c r="G14" s="67">
        <v>9.5</v>
      </c>
      <c r="H14" s="67">
        <v>61.2</v>
      </c>
      <c r="I14" s="68">
        <v>96.9</v>
      </c>
    </row>
    <row r="15" spans="1:9" x14ac:dyDescent="0.3">
      <c r="A15" s="1"/>
      <c r="B15" s="56" t="s">
        <v>999</v>
      </c>
      <c r="C15" s="69">
        <v>15.3</v>
      </c>
      <c r="D15" s="69"/>
      <c r="E15" s="69"/>
      <c r="F15" s="69">
        <v>11.1</v>
      </c>
      <c r="G15" s="69">
        <v>9.4</v>
      </c>
      <c r="H15" s="69">
        <v>60.4</v>
      </c>
      <c r="I15" s="70">
        <v>96.2</v>
      </c>
    </row>
    <row r="16" spans="1:9" x14ac:dyDescent="0.3">
      <c r="A16" s="1"/>
      <c r="B16" s="50" t="s">
        <v>1000</v>
      </c>
      <c r="C16" s="65">
        <v>16.8</v>
      </c>
      <c r="D16" s="65"/>
      <c r="E16" s="65"/>
      <c r="F16" s="65">
        <v>11</v>
      </c>
      <c r="G16" s="65">
        <v>9.5</v>
      </c>
      <c r="H16" s="65">
        <v>61.2</v>
      </c>
      <c r="I16" s="66">
        <v>98.5</v>
      </c>
    </row>
    <row r="17" spans="1:9" x14ac:dyDescent="0.3">
      <c r="A17" s="1"/>
      <c r="B17" s="54" t="s">
        <v>1001</v>
      </c>
      <c r="C17" s="67">
        <v>16</v>
      </c>
      <c r="D17" s="67"/>
      <c r="E17" s="67"/>
      <c r="F17" s="67">
        <v>11</v>
      </c>
      <c r="G17" s="67">
        <v>9.4</v>
      </c>
      <c r="H17" s="67">
        <v>60.7</v>
      </c>
      <c r="I17" s="68">
        <v>97.1</v>
      </c>
    </row>
    <row r="18" spans="1:9" x14ac:dyDescent="0.3">
      <c r="A18" s="1"/>
      <c r="B18" s="54" t="s">
        <v>1002</v>
      </c>
      <c r="C18" s="67">
        <v>16.600000000000001</v>
      </c>
      <c r="D18" s="67"/>
      <c r="E18" s="67"/>
      <c r="F18" s="67">
        <v>11</v>
      </c>
      <c r="G18" s="67">
        <v>9.5</v>
      </c>
      <c r="H18" s="67">
        <v>60.7</v>
      </c>
      <c r="I18" s="68">
        <v>97.8</v>
      </c>
    </row>
    <row r="19" spans="1:9" x14ac:dyDescent="0.3">
      <c r="A19" s="1"/>
      <c r="B19" s="54" t="s">
        <v>1003</v>
      </c>
      <c r="C19" s="67">
        <v>16.600000000000001</v>
      </c>
      <c r="D19" s="67"/>
      <c r="E19" s="67"/>
      <c r="F19" s="67">
        <v>11.1</v>
      </c>
      <c r="G19" s="67">
        <v>9.6</v>
      </c>
      <c r="H19" s="67">
        <v>60.4</v>
      </c>
      <c r="I19" s="68">
        <v>97.7</v>
      </c>
    </row>
    <row r="20" spans="1:9" x14ac:dyDescent="0.3">
      <c r="A20" s="1"/>
      <c r="B20" s="54" t="s">
        <v>1004</v>
      </c>
      <c r="C20" s="67">
        <v>16.5</v>
      </c>
      <c r="D20" s="67"/>
      <c r="E20" s="67"/>
      <c r="F20" s="67">
        <v>11.1</v>
      </c>
      <c r="G20" s="67">
        <v>9.5</v>
      </c>
      <c r="H20" s="67">
        <v>60.2</v>
      </c>
      <c r="I20" s="68">
        <v>97.3</v>
      </c>
    </row>
    <row r="21" spans="1:9" x14ac:dyDescent="0.3">
      <c r="A21" s="1"/>
      <c r="B21" s="54" t="s">
        <v>1005</v>
      </c>
      <c r="C21" s="67">
        <v>15</v>
      </c>
      <c r="D21" s="67"/>
      <c r="E21" s="67"/>
      <c r="F21" s="67">
        <v>11.1</v>
      </c>
      <c r="G21" s="67">
        <v>9.6</v>
      </c>
      <c r="H21" s="67">
        <v>60</v>
      </c>
      <c r="I21" s="68">
        <v>95.7</v>
      </c>
    </row>
    <row r="22" spans="1:9" x14ac:dyDescent="0.3">
      <c r="A22" s="1"/>
      <c r="B22" s="54" t="s">
        <v>1006</v>
      </c>
      <c r="C22" s="67">
        <v>14.7</v>
      </c>
      <c r="D22" s="67"/>
      <c r="E22" s="67"/>
      <c r="F22" s="67">
        <v>11.1</v>
      </c>
      <c r="G22" s="67">
        <v>9.6999999999999993</v>
      </c>
      <c r="H22" s="67">
        <v>60.9</v>
      </c>
      <c r="I22" s="68">
        <v>96.4</v>
      </c>
    </row>
    <row r="23" spans="1:9" x14ac:dyDescent="0.3">
      <c r="A23" s="1"/>
      <c r="B23" s="56" t="s">
        <v>1007</v>
      </c>
      <c r="C23" s="69">
        <v>14.5</v>
      </c>
      <c r="D23" s="69"/>
      <c r="E23" s="69"/>
      <c r="F23" s="69">
        <v>11.1</v>
      </c>
      <c r="G23" s="69">
        <v>9.6</v>
      </c>
      <c r="H23" s="69">
        <v>60.9</v>
      </c>
      <c r="I23" s="70">
        <v>96.1</v>
      </c>
    </row>
    <row r="24" spans="1:9" x14ac:dyDescent="0.3">
      <c r="A24" s="1"/>
      <c r="B24" s="50" t="s">
        <v>1008</v>
      </c>
      <c r="C24" s="65">
        <v>14.5</v>
      </c>
      <c r="D24" s="65"/>
      <c r="E24" s="65"/>
      <c r="F24" s="65">
        <v>11.3</v>
      </c>
      <c r="G24" s="65">
        <v>9.6999999999999993</v>
      </c>
      <c r="H24" s="65">
        <v>62</v>
      </c>
      <c r="I24" s="66">
        <v>97.5</v>
      </c>
    </row>
    <row r="25" spans="1:9" x14ac:dyDescent="0.3">
      <c r="A25" s="1"/>
      <c r="B25" s="54" t="s">
        <v>1009</v>
      </c>
      <c r="C25" s="67">
        <v>14.5</v>
      </c>
      <c r="D25" s="67"/>
      <c r="E25" s="67"/>
      <c r="F25" s="67">
        <v>9.6999999999999993</v>
      </c>
      <c r="G25" s="67">
        <v>9.5</v>
      </c>
      <c r="H25" s="67">
        <v>61.4</v>
      </c>
      <c r="I25" s="68">
        <v>95.1</v>
      </c>
    </row>
    <row r="26" spans="1:9" x14ac:dyDescent="0.3">
      <c r="A26" s="1"/>
      <c r="B26" s="54" t="s">
        <v>1010</v>
      </c>
      <c r="C26" s="67">
        <v>15.2</v>
      </c>
      <c r="D26" s="67"/>
      <c r="E26" s="67"/>
      <c r="F26" s="67">
        <v>2.5</v>
      </c>
      <c r="G26" s="67">
        <v>9.4</v>
      </c>
      <c r="H26" s="67">
        <v>61</v>
      </c>
      <c r="I26" s="68">
        <v>88.1</v>
      </c>
    </row>
    <row r="27" spans="1:9" x14ac:dyDescent="0.3">
      <c r="A27" s="1"/>
      <c r="B27" s="54" t="s">
        <v>762</v>
      </c>
      <c r="C27" s="67">
        <v>14.6</v>
      </c>
      <c r="D27" s="67"/>
      <c r="E27" s="67"/>
      <c r="F27" s="67">
        <v>5.6</v>
      </c>
      <c r="G27" s="67">
        <v>9.5</v>
      </c>
      <c r="H27" s="67">
        <v>61.4</v>
      </c>
      <c r="I27" s="68">
        <v>91.1</v>
      </c>
    </row>
    <row r="28" spans="1:9" x14ac:dyDescent="0.3">
      <c r="A28" s="1"/>
      <c r="B28" s="54" t="s">
        <v>763</v>
      </c>
      <c r="C28" s="67">
        <v>14.5</v>
      </c>
      <c r="D28" s="67"/>
      <c r="E28" s="67"/>
      <c r="F28" s="67">
        <v>7.1</v>
      </c>
      <c r="G28" s="67">
        <v>9.4</v>
      </c>
      <c r="H28" s="67">
        <v>61.1</v>
      </c>
      <c r="I28" s="68">
        <v>92.1</v>
      </c>
    </row>
    <row r="29" spans="1:9" x14ac:dyDescent="0.3">
      <c r="A29" s="1"/>
      <c r="B29" s="54" t="s">
        <v>764</v>
      </c>
      <c r="C29" s="67">
        <v>14.5</v>
      </c>
      <c r="D29" s="67"/>
      <c r="E29" s="67"/>
      <c r="F29" s="67">
        <v>11</v>
      </c>
      <c r="G29" s="67">
        <v>9.6</v>
      </c>
      <c r="H29" s="67">
        <v>60.9</v>
      </c>
      <c r="I29" s="68">
        <v>96</v>
      </c>
    </row>
    <row r="30" spans="1:9" x14ac:dyDescent="0.3">
      <c r="A30" s="1"/>
      <c r="B30" s="54" t="s">
        <v>765</v>
      </c>
      <c r="C30" s="67">
        <v>14.5</v>
      </c>
      <c r="D30" s="67"/>
      <c r="E30" s="67"/>
      <c r="F30" s="67">
        <v>11.2</v>
      </c>
      <c r="G30" s="67">
        <v>9.6999999999999993</v>
      </c>
      <c r="H30" s="67">
        <v>60.4</v>
      </c>
      <c r="I30" s="68">
        <v>95.8</v>
      </c>
    </row>
    <row r="31" spans="1:9" x14ac:dyDescent="0.3">
      <c r="A31" s="1"/>
      <c r="B31" s="56" t="s">
        <v>766</v>
      </c>
      <c r="C31" s="69">
        <v>15</v>
      </c>
      <c r="D31" s="69">
        <v>0.3</v>
      </c>
      <c r="E31" s="69"/>
      <c r="F31" s="69">
        <v>11.2</v>
      </c>
      <c r="G31" s="69">
        <v>9.5</v>
      </c>
      <c r="H31" s="69">
        <v>61.2</v>
      </c>
      <c r="I31" s="70">
        <v>97.2</v>
      </c>
    </row>
    <row r="32" spans="1:9" x14ac:dyDescent="0.3">
      <c r="A32" s="1"/>
      <c r="B32" s="50" t="s">
        <v>767</v>
      </c>
      <c r="C32" s="65">
        <v>15</v>
      </c>
      <c r="D32" s="65">
        <v>3.4</v>
      </c>
      <c r="E32" s="65"/>
      <c r="F32" s="65">
        <v>11.2</v>
      </c>
      <c r="G32" s="65">
        <v>9.6999999999999993</v>
      </c>
      <c r="H32" s="65">
        <v>61.1</v>
      </c>
      <c r="I32" s="66">
        <v>100.4</v>
      </c>
    </row>
    <row r="33" spans="1:9" x14ac:dyDescent="0.3">
      <c r="A33" s="1"/>
      <c r="B33" s="54" t="s">
        <v>768</v>
      </c>
      <c r="C33" s="67">
        <v>15</v>
      </c>
      <c r="D33" s="67">
        <v>4.2</v>
      </c>
      <c r="E33" s="67"/>
      <c r="F33" s="67">
        <v>11.2</v>
      </c>
      <c r="G33" s="67">
        <v>9.5</v>
      </c>
      <c r="H33" s="67">
        <v>61.2</v>
      </c>
      <c r="I33" s="68">
        <v>101.1</v>
      </c>
    </row>
    <row r="34" spans="1:9" x14ac:dyDescent="0.3">
      <c r="A34" s="1"/>
      <c r="B34" s="54" t="s">
        <v>769</v>
      </c>
      <c r="C34" s="67">
        <v>14.5</v>
      </c>
      <c r="D34" s="67">
        <v>4.3</v>
      </c>
      <c r="E34" s="67"/>
      <c r="F34" s="67">
        <v>11.2</v>
      </c>
      <c r="G34" s="67">
        <v>9.4</v>
      </c>
      <c r="H34" s="67">
        <v>61</v>
      </c>
      <c r="I34" s="68">
        <v>100.4</v>
      </c>
    </row>
    <row r="35" spans="1:9" x14ac:dyDescent="0.3">
      <c r="A35" s="1"/>
      <c r="B35" s="54" t="s">
        <v>770</v>
      </c>
      <c r="C35" s="67">
        <v>14.5</v>
      </c>
      <c r="D35" s="67">
        <v>4.3</v>
      </c>
      <c r="E35" s="67"/>
      <c r="F35" s="67">
        <v>11.2</v>
      </c>
      <c r="G35" s="67">
        <v>9.5</v>
      </c>
      <c r="H35" s="67">
        <v>62</v>
      </c>
      <c r="I35" s="68">
        <v>101.5</v>
      </c>
    </row>
    <row r="36" spans="1:9" x14ac:dyDescent="0.3">
      <c r="A36" s="1"/>
      <c r="B36" s="54" t="s">
        <v>771</v>
      </c>
      <c r="C36" s="67">
        <v>14.9</v>
      </c>
      <c r="D36" s="67">
        <v>14.2</v>
      </c>
      <c r="E36" s="67"/>
      <c r="F36" s="67">
        <v>11.2</v>
      </c>
      <c r="G36" s="67">
        <v>9.4</v>
      </c>
      <c r="H36" s="67">
        <v>61.2</v>
      </c>
      <c r="I36" s="68">
        <v>110.9</v>
      </c>
    </row>
    <row r="37" spans="1:9" x14ac:dyDescent="0.3">
      <c r="A37" s="1"/>
      <c r="B37" s="54" t="s">
        <v>772</v>
      </c>
      <c r="C37" s="67">
        <v>15</v>
      </c>
      <c r="D37" s="67">
        <v>15.6</v>
      </c>
      <c r="E37" s="67"/>
      <c r="F37" s="67">
        <v>11.2</v>
      </c>
      <c r="G37" s="67">
        <v>9.5</v>
      </c>
      <c r="H37" s="67">
        <v>60.8</v>
      </c>
      <c r="I37" s="68">
        <v>112.1</v>
      </c>
    </row>
    <row r="38" spans="1:9" x14ac:dyDescent="0.3">
      <c r="A38" s="1"/>
      <c r="B38" s="54" t="s">
        <v>773</v>
      </c>
      <c r="C38" s="67">
        <v>15.2</v>
      </c>
      <c r="D38" s="67">
        <v>16.5</v>
      </c>
      <c r="E38" s="67"/>
      <c r="F38" s="67">
        <v>11.2</v>
      </c>
      <c r="G38" s="67">
        <v>9.6</v>
      </c>
      <c r="H38" s="67">
        <v>60.9</v>
      </c>
      <c r="I38" s="68">
        <v>113.4</v>
      </c>
    </row>
    <row r="39" spans="1:9" x14ac:dyDescent="0.3">
      <c r="A39" s="1"/>
      <c r="B39" s="56" t="s">
        <v>774</v>
      </c>
      <c r="C39" s="69">
        <v>15.3</v>
      </c>
      <c r="D39" s="69">
        <v>17.2</v>
      </c>
      <c r="E39" s="69"/>
      <c r="F39" s="69">
        <v>11.2</v>
      </c>
      <c r="G39" s="69">
        <v>9.6999999999999993</v>
      </c>
      <c r="H39" s="69">
        <v>60.5</v>
      </c>
      <c r="I39" s="70">
        <v>113.9</v>
      </c>
    </row>
    <row r="40" spans="1:9" x14ac:dyDescent="0.3">
      <c r="A40" s="1"/>
      <c r="B40" s="50" t="s">
        <v>775</v>
      </c>
      <c r="C40" s="65">
        <v>15.3</v>
      </c>
      <c r="D40" s="65">
        <v>17.600000000000001</v>
      </c>
      <c r="E40" s="65"/>
      <c r="F40" s="65">
        <v>11.2</v>
      </c>
      <c r="G40" s="65">
        <v>9.6</v>
      </c>
      <c r="H40" s="65">
        <v>60.3</v>
      </c>
      <c r="I40" s="66">
        <v>114</v>
      </c>
    </row>
    <row r="41" spans="1:9" x14ac:dyDescent="0.3">
      <c r="A41" s="1"/>
      <c r="B41" s="54" t="s">
        <v>776</v>
      </c>
      <c r="C41" s="67">
        <v>15</v>
      </c>
      <c r="D41" s="67">
        <v>17.600000000000001</v>
      </c>
      <c r="E41" s="67"/>
      <c r="F41" s="67">
        <v>11.2</v>
      </c>
      <c r="G41" s="67">
        <v>9.6999999999999993</v>
      </c>
      <c r="H41" s="67">
        <v>60.7</v>
      </c>
      <c r="I41" s="68">
        <v>114.2</v>
      </c>
    </row>
    <row r="42" spans="1:9" x14ac:dyDescent="0.3">
      <c r="A42" s="1"/>
      <c r="B42" s="54" t="s">
        <v>777</v>
      </c>
      <c r="C42" s="67">
        <v>15.3</v>
      </c>
      <c r="D42" s="67">
        <v>17.600000000000001</v>
      </c>
      <c r="E42" s="67"/>
      <c r="F42" s="67">
        <v>11.2</v>
      </c>
      <c r="G42" s="67">
        <v>9.5</v>
      </c>
      <c r="H42" s="67">
        <v>60</v>
      </c>
      <c r="I42" s="68">
        <v>113.6</v>
      </c>
    </row>
    <row r="43" spans="1:9" x14ac:dyDescent="0.3">
      <c r="A43" s="1"/>
      <c r="B43" s="54" t="s">
        <v>778</v>
      </c>
      <c r="C43" s="67">
        <v>15.5</v>
      </c>
      <c r="D43" s="67">
        <v>17.600000000000001</v>
      </c>
      <c r="E43" s="67"/>
      <c r="F43" s="67">
        <v>11.2</v>
      </c>
      <c r="G43" s="67">
        <v>9.6999999999999993</v>
      </c>
      <c r="H43" s="67">
        <v>59.7</v>
      </c>
      <c r="I43" s="68">
        <v>113.7</v>
      </c>
    </row>
    <row r="44" spans="1:9" x14ac:dyDescent="0.3">
      <c r="A44" s="1"/>
      <c r="B44" s="54" t="s">
        <v>779</v>
      </c>
      <c r="C44" s="67">
        <v>15.2</v>
      </c>
      <c r="D44" s="67">
        <v>17.600000000000001</v>
      </c>
      <c r="E44" s="67"/>
      <c r="F44" s="67">
        <v>11.2</v>
      </c>
      <c r="G44" s="67">
        <v>9.6999999999999993</v>
      </c>
      <c r="H44" s="67">
        <v>60.1</v>
      </c>
      <c r="I44" s="68">
        <v>113.8</v>
      </c>
    </row>
    <row r="45" spans="1:9" x14ac:dyDescent="0.3">
      <c r="A45" s="1"/>
      <c r="B45" s="54" t="s">
        <v>780</v>
      </c>
      <c r="C45" s="67">
        <v>16</v>
      </c>
      <c r="D45" s="67">
        <v>17.600000000000001</v>
      </c>
      <c r="E45" s="67"/>
      <c r="F45" s="67">
        <v>11.2</v>
      </c>
      <c r="G45" s="67">
        <v>10.5</v>
      </c>
      <c r="H45" s="67">
        <v>59.9</v>
      </c>
      <c r="I45" s="68">
        <v>115.2</v>
      </c>
    </row>
    <row r="46" spans="1:9" x14ac:dyDescent="0.3">
      <c r="A46" s="1"/>
      <c r="B46" s="54" t="s">
        <v>781</v>
      </c>
      <c r="C46" s="67">
        <v>16</v>
      </c>
      <c r="D46" s="67">
        <v>17.600000000000001</v>
      </c>
      <c r="E46" s="67"/>
      <c r="F46" s="67">
        <v>11.2</v>
      </c>
      <c r="G46" s="67">
        <v>10.6</v>
      </c>
      <c r="H46" s="67">
        <v>60.2</v>
      </c>
      <c r="I46" s="68">
        <v>115.6</v>
      </c>
    </row>
    <row r="47" spans="1:9" x14ac:dyDescent="0.3">
      <c r="A47" s="1"/>
      <c r="B47" s="56" t="s">
        <v>782</v>
      </c>
      <c r="C47" s="69">
        <v>16</v>
      </c>
      <c r="D47" s="69">
        <v>17.600000000000001</v>
      </c>
      <c r="E47" s="69"/>
      <c r="F47" s="69">
        <v>11.2</v>
      </c>
      <c r="G47" s="69">
        <v>10.4</v>
      </c>
      <c r="H47" s="69">
        <v>60.3</v>
      </c>
      <c r="I47" s="70">
        <v>115.5</v>
      </c>
    </row>
    <row r="48" spans="1:9" x14ac:dyDescent="0.3">
      <c r="A48" s="1"/>
      <c r="B48" s="50" t="s">
        <v>783</v>
      </c>
      <c r="C48" s="65">
        <v>16</v>
      </c>
      <c r="D48" s="65">
        <v>18</v>
      </c>
      <c r="E48" s="65"/>
      <c r="F48" s="65">
        <v>11.2</v>
      </c>
      <c r="G48" s="65">
        <v>9.8000000000000007</v>
      </c>
      <c r="H48" s="65">
        <v>61</v>
      </c>
      <c r="I48" s="66">
        <v>116</v>
      </c>
    </row>
    <row r="49" spans="1:9" x14ac:dyDescent="0.3">
      <c r="A49" s="1"/>
      <c r="B49" s="54" t="s">
        <v>784</v>
      </c>
      <c r="C49" s="67">
        <v>15.9</v>
      </c>
      <c r="D49" s="67">
        <v>18</v>
      </c>
      <c r="E49" s="67"/>
      <c r="F49" s="67">
        <v>11.2</v>
      </c>
      <c r="G49" s="67">
        <v>9.6999999999999993</v>
      </c>
      <c r="H49" s="67">
        <v>61.1</v>
      </c>
      <c r="I49" s="68">
        <v>115.9</v>
      </c>
    </row>
    <row r="50" spans="1:9" x14ac:dyDescent="0.3">
      <c r="A50" s="1"/>
      <c r="B50" s="54" t="s">
        <v>785</v>
      </c>
      <c r="C50" s="67">
        <v>16.100000000000001</v>
      </c>
      <c r="D50" s="67">
        <v>18</v>
      </c>
      <c r="E50" s="67"/>
      <c r="F50" s="67">
        <v>11.2</v>
      </c>
      <c r="G50" s="67">
        <v>8.3000000000000007</v>
      </c>
      <c r="H50" s="67">
        <v>60</v>
      </c>
      <c r="I50" s="68">
        <v>113.6</v>
      </c>
    </row>
    <row r="51" spans="1:9" x14ac:dyDescent="0.3">
      <c r="A51" s="1"/>
      <c r="B51" s="54" t="s">
        <v>786</v>
      </c>
      <c r="C51" s="67"/>
      <c r="D51" s="67">
        <v>18</v>
      </c>
      <c r="E51" s="67"/>
      <c r="F51" s="67">
        <v>11.2</v>
      </c>
      <c r="G51" s="67">
        <v>8.6</v>
      </c>
      <c r="H51" s="67">
        <v>60.1</v>
      </c>
      <c r="I51" s="68">
        <v>97.9</v>
      </c>
    </row>
    <row r="52" spans="1:9" x14ac:dyDescent="0.3">
      <c r="A52" s="1"/>
      <c r="B52" s="54" t="s">
        <v>787</v>
      </c>
      <c r="C52" s="67"/>
      <c r="D52" s="67">
        <v>18.3</v>
      </c>
      <c r="E52" s="67"/>
      <c r="F52" s="67">
        <v>11.2</v>
      </c>
      <c r="G52" s="67">
        <v>9.4</v>
      </c>
      <c r="H52" s="67">
        <v>60.4</v>
      </c>
      <c r="I52" s="68">
        <v>99.3</v>
      </c>
    </row>
    <row r="53" spans="1:9" x14ac:dyDescent="0.3">
      <c r="A53" s="1"/>
      <c r="B53" s="54" t="s">
        <v>788</v>
      </c>
      <c r="C53" s="67"/>
      <c r="D53" s="67">
        <v>18.3</v>
      </c>
      <c r="E53" s="67"/>
      <c r="F53" s="67">
        <v>11.2</v>
      </c>
      <c r="G53" s="67">
        <v>9.8000000000000007</v>
      </c>
      <c r="H53" s="67">
        <v>60.7</v>
      </c>
      <c r="I53" s="68">
        <v>100</v>
      </c>
    </row>
    <row r="54" spans="1:9" x14ac:dyDescent="0.3">
      <c r="A54" s="1"/>
      <c r="B54" s="54" t="s">
        <v>789</v>
      </c>
      <c r="C54" s="67"/>
      <c r="D54" s="67">
        <v>18.3</v>
      </c>
      <c r="E54" s="67"/>
      <c r="F54" s="67">
        <v>11.2</v>
      </c>
      <c r="G54" s="67">
        <v>9.6999999999999993</v>
      </c>
      <c r="H54" s="67">
        <v>60.4</v>
      </c>
      <c r="I54" s="68">
        <v>99.6</v>
      </c>
    </row>
    <row r="55" spans="1:9" x14ac:dyDescent="0.3">
      <c r="A55" s="1"/>
      <c r="B55" s="56" t="s">
        <v>1011</v>
      </c>
      <c r="C55" s="69"/>
      <c r="D55" s="69">
        <v>15.9</v>
      </c>
      <c r="E55" s="69"/>
      <c r="F55" s="69">
        <v>11.2</v>
      </c>
      <c r="G55" s="69">
        <v>9.8000000000000007</v>
      </c>
      <c r="H55" s="69">
        <v>61</v>
      </c>
      <c r="I55" s="70">
        <v>97.9</v>
      </c>
    </row>
    <row r="56" spans="1:9" ht="15.6" x14ac:dyDescent="0.3">
      <c r="A56" s="1"/>
      <c r="B56" s="71" t="s">
        <v>1012</v>
      </c>
      <c r="C56" s="72">
        <v>330.7</v>
      </c>
      <c r="D56" s="72">
        <v>181.8</v>
      </c>
      <c r="E56" s="72">
        <v>0</v>
      </c>
      <c r="F56" s="72">
        <v>257.85000000000002</v>
      </c>
      <c r="G56" s="72">
        <v>230.2</v>
      </c>
      <c r="H56" s="72">
        <v>1460.7</v>
      </c>
      <c r="I56" s="72">
        <v>2461.25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27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34" width="13" customWidth="1"/>
    <col min="35" max="35" width="21" customWidth="1"/>
  </cols>
  <sheetData>
    <row r="1" spans="1:3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row>
    <row r="3" spans="1:35" ht="69" customHeight="1" x14ac:dyDescent="0.3">
      <c r="A3" s="1"/>
      <c r="B3" s="192" t="s">
        <v>1020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row>
    <row r="4" spans="1:3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row>
    <row r="5" spans="1:35" ht="17.399999999999999" x14ac:dyDescent="0.3">
      <c r="A5" s="1"/>
      <c r="B5" s="2" t="s">
        <v>1021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row>
    <row r="6" spans="1:35" ht="22.95" customHeight="1" x14ac:dyDescent="0.3">
      <c r="A6" s="1"/>
      <c r="B6" s="196" t="s">
        <v>3</v>
      </c>
      <c r="C6" s="196" t="s">
        <v>17</v>
      </c>
      <c r="D6" s="196" t="s">
        <v>1022</v>
      </c>
      <c r="E6" s="196" t="s">
        <v>1023</v>
      </c>
      <c r="F6" s="196" t="s">
        <v>1024</v>
      </c>
      <c r="G6" s="196"/>
      <c r="H6" s="196"/>
      <c r="I6" s="196"/>
      <c r="J6" s="196"/>
      <c r="K6" s="196"/>
      <c r="L6" s="196"/>
      <c r="M6" s="196"/>
      <c r="N6" s="196"/>
      <c r="O6" s="196"/>
      <c r="P6" s="196"/>
      <c r="Q6" s="196"/>
      <c r="R6" s="196"/>
      <c r="S6" s="196"/>
      <c r="T6" s="196"/>
      <c r="U6" s="196"/>
      <c r="V6" s="196"/>
      <c r="W6" s="196"/>
      <c r="X6" s="196"/>
      <c r="Y6" s="196"/>
      <c r="Z6" s="196"/>
      <c r="AA6" s="196"/>
      <c r="AB6" s="196"/>
      <c r="AC6" s="196"/>
      <c r="AD6" s="196"/>
      <c r="AE6" s="196"/>
      <c r="AF6" s="196"/>
      <c r="AG6" s="196"/>
      <c r="AH6" s="196"/>
      <c r="AI6" s="196"/>
    </row>
    <row r="7" spans="1:35" ht="22.95" customHeight="1" x14ac:dyDescent="0.3">
      <c r="A7" s="1"/>
      <c r="B7" s="196"/>
      <c r="C7" s="196"/>
      <c r="D7" s="196"/>
      <c r="E7" s="196"/>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v>26</v>
      </c>
      <c r="AF7" s="3">
        <v>27</v>
      </c>
      <c r="AG7" s="3">
        <v>28</v>
      </c>
      <c r="AH7" s="3">
        <v>29</v>
      </c>
      <c r="AI7" s="3" t="s">
        <v>894</v>
      </c>
    </row>
    <row r="8" spans="1:35" x14ac:dyDescent="0.3">
      <c r="A8" s="1"/>
      <c r="B8" s="73" t="s">
        <v>165</v>
      </c>
      <c r="C8" s="73" t="s">
        <v>968</v>
      </c>
      <c r="D8" s="73" t="s">
        <v>167</v>
      </c>
      <c r="E8" s="74" t="s">
        <v>534</v>
      </c>
      <c r="F8" s="75"/>
      <c r="G8" s="75"/>
      <c r="H8" s="75">
        <v>175.35</v>
      </c>
      <c r="I8" s="75">
        <v>355.6</v>
      </c>
      <c r="J8" s="75">
        <v>356.5</v>
      </c>
      <c r="K8" s="75">
        <v>349.95</v>
      </c>
      <c r="L8" s="75">
        <v>353.35</v>
      </c>
      <c r="M8" s="75">
        <v>357.6</v>
      </c>
      <c r="N8" s="75">
        <v>360.65</v>
      </c>
      <c r="O8" s="75">
        <v>356.9</v>
      </c>
      <c r="P8" s="75">
        <v>358.8</v>
      </c>
      <c r="Q8" s="75">
        <v>356.65</v>
      </c>
      <c r="R8" s="75">
        <v>355.25</v>
      </c>
      <c r="S8" s="75">
        <v>357.15</v>
      </c>
      <c r="T8" s="75">
        <v>354.05</v>
      </c>
      <c r="U8" s="75">
        <v>353</v>
      </c>
      <c r="V8" s="75">
        <v>359.15</v>
      </c>
      <c r="W8" s="75">
        <v>366.45</v>
      </c>
      <c r="X8" s="75">
        <v>365.35</v>
      </c>
      <c r="Y8" s="75">
        <v>366.6</v>
      </c>
      <c r="Z8" s="75">
        <v>336.2</v>
      </c>
      <c r="AA8" s="75">
        <v>327.75</v>
      </c>
      <c r="AB8" s="75">
        <v>374.45</v>
      </c>
      <c r="AC8" s="75">
        <v>371.3</v>
      </c>
      <c r="AD8" s="75">
        <v>377.6</v>
      </c>
      <c r="AE8" s="75">
        <v>379</v>
      </c>
      <c r="AF8" s="75">
        <v>387.05</v>
      </c>
      <c r="AG8" s="75">
        <v>384.35</v>
      </c>
      <c r="AH8" s="75">
        <v>330.7</v>
      </c>
      <c r="AI8" s="75">
        <v>9526.75</v>
      </c>
    </row>
    <row r="9" spans="1:35" x14ac:dyDescent="0.3">
      <c r="A9" s="1"/>
      <c r="B9" s="73" t="s">
        <v>581</v>
      </c>
      <c r="C9" s="73" t="s">
        <v>1025</v>
      </c>
      <c r="D9" s="73" t="s">
        <v>1026</v>
      </c>
      <c r="E9" s="74" t="s">
        <v>534</v>
      </c>
      <c r="F9" s="75">
        <v>393.8</v>
      </c>
      <c r="G9" s="75">
        <v>437.25</v>
      </c>
      <c r="H9" s="75">
        <v>434.5</v>
      </c>
      <c r="I9" s="75">
        <v>430.65</v>
      </c>
      <c r="J9" s="75">
        <v>280.39999999999998</v>
      </c>
      <c r="K9" s="75">
        <v>432.35</v>
      </c>
      <c r="L9" s="75">
        <v>437.1</v>
      </c>
      <c r="M9" s="75">
        <v>426.65</v>
      </c>
      <c r="N9" s="75">
        <v>421.55</v>
      </c>
      <c r="O9" s="75">
        <v>423.3</v>
      </c>
      <c r="P9" s="75">
        <v>421.45</v>
      </c>
      <c r="Q9" s="75">
        <v>323.60000000000002</v>
      </c>
      <c r="R9" s="75">
        <v>416.75</v>
      </c>
      <c r="S9" s="75">
        <v>343.9</v>
      </c>
      <c r="T9" s="75"/>
      <c r="U9" s="75">
        <v>301.7</v>
      </c>
      <c r="V9" s="75">
        <v>445.05</v>
      </c>
      <c r="W9" s="75">
        <v>447.3</v>
      </c>
      <c r="X9" s="75">
        <v>451.3</v>
      </c>
      <c r="Y9" s="75">
        <v>451.8</v>
      </c>
      <c r="Z9" s="75">
        <v>454.35</v>
      </c>
      <c r="AA9" s="75">
        <v>463.15</v>
      </c>
      <c r="AB9" s="75">
        <v>444.75</v>
      </c>
      <c r="AC9" s="75">
        <v>225.2</v>
      </c>
      <c r="AD9" s="75">
        <v>409.25</v>
      </c>
      <c r="AE9" s="75">
        <v>462.7</v>
      </c>
      <c r="AF9" s="75">
        <v>456.4</v>
      </c>
      <c r="AG9" s="75">
        <v>308.8</v>
      </c>
      <c r="AH9" s="75">
        <v>181.8</v>
      </c>
      <c r="AI9" s="75">
        <v>11126.8</v>
      </c>
    </row>
    <row r="10" spans="1:35" x14ac:dyDescent="0.3">
      <c r="A10" s="1"/>
      <c r="B10" s="73" t="s">
        <v>176</v>
      </c>
      <c r="C10" s="73" t="s">
        <v>1027</v>
      </c>
      <c r="D10" s="73" t="s">
        <v>17</v>
      </c>
      <c r="E10" s="74" t="s">
        <v>534</v>
      </c>
      <c r="F10" s="75">
        <v>177.85</v>
      </c>
      <c r="G10" s="75">
        <v>176.25</v>
      </c>
      <c r="H10" s="75">
        <v>174.65</v>
      </c>
      <c r="I10" s="75">
        <v>155.20500000000001</v>
      </c>
      <c r="J10" s="75">
        <v>188.75</v>
      </c>
      <c r="K10" s="75">
        <v>168.75</v>
      </c>
      <c r="L10" s="75">
        <v>182.35</v>
      </c>
      <c r="M10" s="75">
        <v>191</v>
      </c>
      <c r="N10" s="75">
        <v>184.1</v>
      </c>
      <c r="O10" s="75">
        <v>182.75</v>
      </c>
      <c r="P10" s="75">
        <v>192.745</v>
      </c>
      <c r="Q10" s="75">
        <v>184.8</v>
      </c>
      <c r="R10" s="75">
        <v>185.2</v>
      </c>
      <c r="S10" s="75">
        <v>186.95</v>
      </c>
      <c r="T10" s="75">
        <v>178.05</v>
      </c>
      <c r="U10" s="75">
        <v>172.3</v>
      </c>
      <c r="V10" s="75">
        <v>186.85</v>
      </c>
      <c r="W10" s="75">
        <v>78.2</v>
      </c>
      <c r="X10" s="75">
        <v>189.35</v>
      </c>
      <c r="Y10" s="75">
        <v>191.2</v>
      </c>
      <c r="Z10" s="75">
        <v>192.45</v>
      </c>
      <c r="AA10" s="75">
        <v>191.95</v>
      </c>
      <c r="AB10" s="75">
        <v>187.6</v>
      </c>
      <c r="AC10" s="75">
        <v>193.6</v>
      </c>
      <c r="AD10" s="75">
        <v>189.3</v>
      </c>
      <c r="AE10" s="75">
        <v>186.3</v>
      </c>
      <c r="AF10" s="75">
        <v>93.905000000000001</v>
      </c>
      <c r="AG10" s="75"/>
      <c r="AH10" s="75"/>
      <c r="AI10" s="75">
        <v>4762.4049999999997</v>
      </c>
    </row>
    <row r="11" spans="1:35" x14ac:dyDescent="0.3">
      <c r="A11" s="1"/>
      <c r="B11" s="73" t="s">
        <v>14</v>
      </c>
      <c r="C11" s="73" t="s">
        <v>971</v>
      </c>
      <c r="D11" s="73" t="s">
        <v>17</v>
      </c>
      <c r="E11" s="74" t="s">
        <v>534</v>
      </c>
      <c r="F11" s="75">
        <v>260.64999999999998</v>
      </c>
      <c r="G11" s="75">
        <v>211.4</v>
      </c>
      <c r="H11" s="75">
        <v>243.55</v>
      </c>
      <c r="I11" s="75">
        <v>249.75</v>
      </c>
      <c r="J11" s="75">
        <v>227.2</v>
      </c>
      <c r="K11" s="75">
        <v>261.55</v>
      </c>
      <c r="L11" s="75">
        <v>152.1</v>
      </c>
      <c r="M11" s="75">
        <v>54.45</v>
      </c>
      <c r="N11" s="75">
        <v>221.6</v>
      </c>
      <c r="O11" s="75">
        <v>258.10000000000002</v>
      </c>
      <c r="P11" s="75">
        <v>253.11</v>
      </c>
      <c r="Q11" s="75">
        <v>252.7</v>
      </c>
      <c r="R11" s="75">
        <v>257.61</v>
      </c>
      <c r="S11" s="75">
        <v>258.05</v>
      </c>
      <c r="T11" s="75">
        <v>263.2</v>
      </c>
      <c r="U11" s="75">
        <v>264.5</v>
      </c>
      <c r="V11" s="75">
        <v>262.22000000000003</v>
      </c>
      <c r="W11" s="75">
        <v>267</v>
      </c>
      <c r="X11" s="75">
        <v>255.19</v>
      </c>
      <c r="Y11" s="75">
        <v>260.03455000000002</v>
      </c>
      <c r="Z11" s="75">
        <v>215.86500000000001</v>
      </c>
      <c r="AA11" s="75">
        <v>259.8</v>
      </c>
      <c r="AB11" s="75">
        <v>260.83</v>
      </c>
      <c r="AC11" s="75">
        <v>261.73</v>
      </c>
      <c r="AD11" s="75">
        <v>262.03500000000003</v>
      </c>
      <c r="AE11" s="75">
        <v>252.2</v>
      </c>
      <c r="AF11" s="75">
        <v>265.72500000000002</v>
      </c>
      <c r="AG11" s="75">
        <v>264.63</v>
      </c>
      <c r="AH11" s="75">
        <v>257.85000000000002</v>
      </c>
      <c r="AI11" s="75">
        <v>7034.6295499999997</v>
      </c>
    </row>
    <row r="12" spans="1:35" x14ac:dyDescent="0.3">
      <c r="A12" s="1"/>
      <c r="B12" s="73" t="s">
        <v>567</v>
      </c>
      <c r="C12" s="73" t="s">
        <v>897</v>
      </c>
      <c r="D12" s="73" t="s">
        <v>17</v>
      </c>
      <c r="E12" s="74" t="s">
        <v>533</v>
      </c>
      <c r="F12" s="75">
        <v>345.5</v>
      </c>
      <c r="G12" s="75">
        <v>335.6</v>
      </c>
      <c r="H12" s="75">
        <v>348.8</v>
      </c>
      <c r="I12" s="75">
        <v>314.55</v>
      </c>
      <c r="J12" s="75">
        <v>329.15</v>
      </c>
      <c r="K12" s="75">
        <v>344.45</v>
      </c>
      <c r="L12" s="75">
        <v>325.89999999999998</v>
      </c>
      <c r="M12" s="75">
        <v>359.65</v>
      </c>
      <c r="N12" s="75">
        <v>359.85</v>
      </c>
      <c r="O12" s="75">
        <v>347.05</v>
      </c>
      <c r="P12" s="75">
        <v>369.35</v>
      </c>
      <c r="Q12" s="75">
        <v>388.6</v>
      </c>
      <c r="R12" s="75">
        <v>330.15</v>
      </c>
      <c r="S12" s="75">
        <v>346.35</v>
      </c>
      <c r="T12" s="75">
        <v>394.4</v>
      </c>
      <c r="U12" s="75">
        <v>370.4</v>
      </c>
      <c r="V12" s="75">
        <v>355.8</v>
      </c>
      <c r="W12" s="75">
        <v>330.65</v>
      </c>
      <c r="X12" s="75">
        <v>366.7</v>
      </c>
      <c r="Y12" s="75">
        <v>326.5</v>
      </c>
      <c r="Z12" s="75">
        <v>327.3</v>
      </c>
      <c r="AA12" s="75">
        <v>341.3</v>
      </c>
      <c r="AB12" s="75">
        <v>330.15</v>
      </c>
      <c r="AC12" s="75">
        <v>328.2</v>
      </c>
      <c r="AD12" s="75">
        <v>320.8</v>
      </c>
      <c r="AE12" s="75">
        <v>316.39999999999998</v>
      </c>
      <c r="AF12" s="75">
        <v>306.3</v>
      </c>
      <c r="AG12" s="75">
        <v>387.3</v>
      </c>
      <c r="AH12" s="75">
        <v>354.15</v>
      </c>
      <c r="AI12" s="75">
        <v>10001.299999999999</v>
      </c>
    </row>
    <row r="13" spans="1:35" x14ac:dyDescent="0.3">
      <c r="A13" s="1"/>
      <c r="B13" s="73" t="s">
        <v>568</v>
      </c>
      <c r="C13" s="73" t="s">
        <v>899</v>
      </c>
      <c r="D13" s="73" t="s">
        <v>17</v>
      </c>
      <c r="E13" s="74" t="s">
        <v>533</v>
      </c>
      <c r="F13" s="75">
        <v>30.85</v>
      </c>
      <c r="G13" s="75">
        <v>29.25</v>
      </c>
      <c r="H13" s="75">
        <v>26.5</v>
      </c>
      <c r="I13" s="75">
        <v>23.85</v>
      </c>
      <c r="J13" s="75">
        <v>22.35</v>
      </c>
      <c r="K13" s="75">
        <v>21.25</v>
      </c>
      <c r="L13" s="75">
        <v>21.4</v>
      </c>
      <c r="M13" s="75">
        <v>22.4</v>
      </c>
      <c r="N13" s="75">
        <v>22.95</v>
      </c>
      <c r="O13" s="75">
        <v>22.65</v>
      </c>
      <c r="P13" s="75">
        <v>22.7</v>
      </c>
      <c r="Q13" s="75">
        <v>22.2</v>
      </c>
      <c r="R13" s="75">
        <v>20.2</v>
      </c>
      <c r="S13" s="75">
        <v>21.8</v>
      </c>
      <c r="T13" s="75">
        <v>19.899999999999999</v>
      </c>
      <c r="U13" s="75">
        <v>23.75</v>
      </c>
      <c r="V13" s="75">
        <v>23.6</v>
      </c>
      <c r="W13" s="75">
        <v>22.95</v>
      </c>
      <c r="X13" s="75">
        <v>22.95</v>
      </c>
      <c r="Y13" s="75">
        <v>25.7</v>
      </c>
      <c r="Z13" s="75">
        <v>29.2</v>
      </c>
      <c r="AA13" s="75">
        <v>27.36</v>
      </c>
      <c r="AB13" s="75">
        <v>19.350000000000001</v>
      </c>
      <c r="AC13" s="75">
        <v>18.350000000000001</v>
      </c>
      <c r="AD13" s="75">
        <v>36.799999999999997</v>
      </c>
      <c r="AE13" s="75">
        <v>34.15</v>
      </c>
      <c r="AF13" s="75">
        <v>25.85</v>
      </c>
      <c r="AG13" s="75">
        <v>20.78</v>
      </c>
      <c r="AH13" s="75">
        <v>24.8</v>
      </c>
      <c r="AI13" s="75">
        <v>705.84</v>
      </c>
    </row>
    <row r="14" spans="1:35" x14ac:dyDescent="0.3">
      <c r="A14" s="1"/>
      <c r="B14" s="73" t="s">
        <v>569</v>
      </c>
      <c r="C14" s="73" t="s">
        <v>973</v>
      </c>
      <c r="D14" s="73" t="s">
        <v>17</v>
      </c>
      <c r="E14" s="74" t="s">
        <v>533</v>
      </c>
      <c r="F14" s="75"/>
      <c r="G14" s="75">
        <v>6.35</v>
      </c>
      <c r="H14" s="75">
        <v>9.6</v>
      </c>
      <c r="I14" s="75">
        <v>9.6</v>
      </c>
      <c r="J14" s="75">
        <v>2.4</v>
      </c>
      <c r="K14" s="75"/>
      <c r="L14" s="75"/>
      <c r="M14" s="75"/>
      <c r="N14" s="75"/>
      <c r="O14" s="75"/>
      <c r="P14" s="75">
        <v>7.3</v>
      </c>
      <c r="Q14" s="75">
        <v>2.75</v>
      </c>
      <c r="R14" s="75"/>
      <c r="S14" s="75"/>
      <c r="T14" s="75"/>
      <c r="U14" s="75">
        <v>0.65</v>
      </c>
      <c r="V14" s="75">
        <v>4.1500000000000004</v>
      </c>
      <c r="W14" s="75">
        <v>8.8000000000000007</v>
      </c>
      <c r="X14" s="75">
        <v>1.7</v>
      </c>
      <c r="Y14" s="75"/>
      <c r="Z14" s="75"/>
      <c r="AA14" s="75"/>
      <c r="AB14" s="75">
        <v>6.8</v>
      </c>
      <c r="AC14" s="75">
        <v>9.1</v>
      </c>
      <c r="AD14" s="75">
        <v>9.4</v>
      </c>
      <c r="AE14" s="75">
        <v>2.2000000000000002</v>
      </c>
      <c r="AF14" s="75"/>
      <c r="AG14" s="75"/>
      <c r="AH14" s="75"/>
      <c r="AI14" s="75">
        <v>80.8</v>
      </c>
    </row>
    <row r="15" spans="1:35" x14ac:dyDescent="0.3">
      <c r="A15" s="1"/>
      <c r="B15" s="73" t="s">
        <v>579</v>
      </c>
      <c r="C15" s="73" t="s">
        <v>974</v>
      </c>
      <c r="D15" s="73" t="s">
        <v>17</v>
      </c>
      <c r="E15" s="74" t="s">
        <v>534</v>
      </c>
      <c r="F15" s="75">
        <v>225.6</v>
      </c>
      <c r="G15" s="75">
        <v>223.05</v>
      </c>
      <c r="H15" s="75">
        <v>116.65</v>
      </c>
      <c r="I15" s="75"/>
      <c r="J15" s="75">
        <v>27.4</v>
      </c>
      <c r="K15" s="75">
        <v>168.25</v>
      </c>
      <c r="L15" s="75">
        <v>219.95</v>
      </c>
      <c r="M15" s="75">
        <v>203.25</v>
      </c>
      <c r="N15" s="75">
        <v>223.05</v>
      </c>
      <c r="O15" s="75">
        <v>220.85</v>
      </c>
      <c r="P15" s="75">
        <v>225.3</v>
      </c>
      <c r="Q15" s="75">
        <v>225.3</v>
      </c>
      <c r="R15" s="75">
        <v>207.3</v>
      </c>
      <c r="S15" s="75">
        <v>229.6</v>
      </c>
      <c r="T15" s="75">
        <v>226.2</v>
      </c>
      <c r="U15" s="75">
        <v>221.25</v>
      </c>
      <c r="V15" s="75">
        <v>219.7</v>
      </c>
      <c r="W15" s="75">
        <v>221.5</v>
      </c>
      <c r="X15" s="75">
        <v>222.5</v>
      </c>
      <c r="Y15" s="75">
        <v>22.4</v>
      </c>
      <c r="Z15" s="75">
        <v>169.25</v>
      </c>
      <c r="AA15" s="75">
        <v>225.85</v>
      </c>
      <c r="AB15" s="75">
        <v>226.45</v>
      </c>
      <c r="AC15" s="75">
        <v>223.9</v>
      </c>
      <c r="AD15" s="75">
        <v>224.05</v>
      </c>
      <c r="AE15" s="75">
        <v>227.55</v>
      </c>
      <c r="AF15" s="75">
        <v>205.35</v>
      </c>
      <c r="AG15" s="75">
        <v>226.75</v>
      </c>
      <c r="AH15" s="75">
        <v>230.2</v>
      </c>
      <c r="AI15" s="75">
        <v>5608.45</v>
      </c>
    </row>
    <row r="16" spans="1:35" x14ac:dyDescent="0.3">
      <c r="A16" s="1"/>
      <c r="B16" s="73" t="s">
        <v>540</v>
      </c>
      <c r="C16" s="73" t="s">
        <v>900</v>
      </c>
      <c r="D16" s="73" t="s">
        <v>17</v>
      </c>
      <c r="E16" s="74" t="s">
        <v>533</v>
      </c>
      <c r="F16" s="75">
        <v>2448.5</v>
      </c>
      <c r="G16" s="75">
        <v>2242.15</v>
      </c>
      <c r="H16" s="75">
        <v>2509.65</v>
      </c>
      <c r="I16" s="75">
        <v>2578.9499999999998</v>
      </c>
      <c r="J16" s="75">
        <v>2381.4</v>
      </c>
      <c r="K16" s="75">
        <v>2351.35</v>
      </c>
      <c r="L16" s="75">
        <v>2077.6</v>
      </c>
      <c r="M16" s="75">
        <v>2416.5</v>
      </c>
      <c r="N16" s="75">
        <v>2061.9</v>
      </c>
      <c r="O16" s="75">
        <v>2487.3000000000002</v>
      </c>
      <c r="P16" s="75">
        <v>2349.4</v>
      </c>
      <c r="Q16" s="75">
        <v>2149.9499999999998</v>
      </c>
      <c r="R16" s="75">
        <v>2313.25</v>
      </c>
      <c r="S16" s="75">
        <v>2244.4</v>
      </c>
      <c r="T16" s="75">
        <v>2112.3000000000002</v>
      </c>
      <c r="U16" s="75">
        <v>2218</v>
      </c>
      <c r="V16" s="75">
        <v>2233.0500000000002</v>
      </c>
      <c r="W16" s="75">
        <v>2225.1</v>
      </c>
      <c r="X16" s="75">
        <v>2182.85</v>
      </c>
      <c r="Y16" s="75">
        <v>2566.1999999999998</v>
      </c>
      <c r="Z16" s="75">
        <v>2076.4499999999998</v>
      </c>
      <c r="AA16" s="75">
        <v>2151.9</v>
      </c>
      <c r="AB16" s="75">
        <v>2330.9499999999998</v>
      </c>
      <c r="AC16" s="75">
        <v>2210.15</v>
      </c>
      <c r="AD16" s="75">
        <v>2115.15</v>
      </c>
      <c r="AE16" s="75">
        <v>2302.75</v>
      </c>
      <c r="AF16" s="75">
        <v>2127.0500000000002</v>
      </c>
      <c r="AG16" s="75">
        <v>2284.5</v>
      </c>
      <c r="AH16" s="75">
        <v>2208.35</v>
      </c>
      <c r="AI16" s="75">
        <v>65957.05</v>
      </c>
    </row>
    <row r="17" spans="1:35" x14ac:dyDescent="0.3">
      <c r="A17" s="1"/>
      <c r="B17" s="73" t="s">
        <v>198</v>
      </c>
      <c r="C17" s="73" t="s">
        <v>901</v>
      </c>
      <c r="D17" s="73" t="s">
        <v>17</v>
      </c>
      <c r="E17" s="74" t="s">
        <v>533</v>
      </c>
      <c r="F17" s="75">
        <v>272.7</v>
      </c>
      <c r="G17" s="75">
        <v>257.95</v>
      </c>
      <c r="H17" s="75">
        <v>260.3</v>
      </c>
      <c r="I17" s="75">
        <v>272.85000000000002</v>
      </c>
      <c r="J17" s="75">
        <v>262.25</v>
      </c>
      <c r="K17" s="75">
        <v>253.75</v>
      </c>
      <c r="L17" s="75">
        <v>258</v>
      </c>
      <c r="M17" s="75">
        <v>260.10000000000002</v>
      </c>
      <c r="N17" s="75">
        <v>245.8</v>
      </c>
      <c r="O17" s="75">
        <v>240.8</v>
      </c>
      <c r="P17" s="75">
        <v>242.5</v>
      </c>
      <c r="Q17" s="75">
        <v>235.2</v>
      </c>
      <c r="R17" s="75">
        <v>231.5</v>
      </c>
      <c r="S17" s="75">
        <v>227.8</v>
      </c>
      <c r="T17" s="75">
        <v>232.55</v>
      </c>
      <c r="U17" s="75">
        <v>223.9</v>
      </c>
      <c r="V17" s="75">
        <v>223.3</v>
      </c>
      <c r="W17" s="75">
        <v>225.85</v>
      </c>
      <c r="X17" s="75">
        <v>122.85</v>
      </c>
      <c r="Y17" s="75">
        <v>226.15</v>
      </c>
      <c r="Z17" s="75">
        <v>219.25</v>
      </c>
      <c r="AA17" s="75">
        <v>223.1</v>
      </c>
      <c r="AB17" s="75">
        <v>220.85</v>
      </c>
      <c r="AC17" s="75">
        <v>224.9</v>
      </c>
      <c r="AD17" s="75">
        <v>242.5</v>
      </c>
      <c r="AE17" s="75">
        <v>256.2</v>
      </c>
      <c r="AF17" s="75">
        <v>260.60000000000002</v>
      </c>
      <c r="AG17" s="75">
        <v>261.60000000000002</v>
      </c>
      <c r="AH17" s="75">
        <v>250.2</v>
      </c>
      <c r="AI17" s="75">
        <v>6935.3</v>
      </c>
    </row>
    <row r="18" spans="1:35" x14ac:dyDescent="0.3">
      <c r="A18" s="1"/>
      <c r="B18" s="73" t="s">
        <v>545</v>
      </c>
      <c r="C18" s="73" t="s">
        <v>1028</v>
      </c>
      <c r="D18" s="73" t="s">
        <v>17</v>
      </c>
      <c r="E18" s="74" t="s">
        <v>533</v>
      </c>
      <c r="F18" s="75"/>
      <c r="G18" s="75"/>
      <c r="H18" s="75"/>
      <c r="I18" s="75"/>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v>0</v>
      </c>
    </row>
    <row r="19" spans="1:35" x14ac:dyDescent="0.3">
      <c r="A19" s="1"/>
      <c r="B19" s="73" t="s">
        <v>545</v>
      </c>
      <c r="C19" s="73" t="s">
        <v>1029</v>
      </c>
      <c r="D19" s="73" t="s">
        <v>17</v>
      </c>
      <c r="E19" s="74" t="s">
        <v>533</v>
      </c>
      <c r="F19" s="75"/>
      <c r="G19" s="75"/>
      <c r="H19" s="75"/>
      <c r="I19" s="75"/>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v>0</v>
      </c>
    </row>
    <row r="20" spans="1:35" x14ac:dyDescent="0.3">
      <c r="A20" s="1"/>
      <c r="B20" s="73" t="s">
        <v>201</v>
      </c>
      <c r="C20" s="73" t="s">
        <v>902</v>
      </c>
      <c r="D20" s="73" t="s">
        <v>17</v>
      </c>
      <c r="E20" s="74" t="s">
        <v>533</v>
      </c>
      <c r="F20" s="75">
        <v>1172.0999999999999</v>
      </c>
      <c r="G20" s="75">
        <v>1370.6</v>
      </c>
      <c r="H20" s="75">
        <v>1813.1</v>
      </c>
      <c r="I20" s="75">
        <v>1393.8</v>
      </c>
      <c r="J20" s="75">
        <v>1369.35</v>
      </c>
      <c r="K20" s="75">
        <v>968.25</v>
      </c>
      <c r="L20" s="75">
        <v>1195.3499999999999</v>
      </c>
      <c r="M20" s="75">
        <v>1481.35</v>
      </c>
      <c r="N20" s="75">
        <v>1150.8499999999999</v>
      </c>
      <c r="O20" s="75">
        <v>1396.95</v>
      </c>
      <c r="P20" s="75">
        <v>1525.45</v>
      </c>
      <c r="Q20" s="75">
        <v>1313</v>
      </c>
      <c r="R20" s="75">
        <v>1222.25</v>
      </c>
      <c r="S20" s="75">
        <v>1034.6500000000001</v>
      </c>
      <c r="T20" s="75">
        <v>1131.5999999999999</v>
      </c>
      <c r="U20" s="75">
        <v>957.45</v>
      </c>
      <c r="V20" s="75">
        <v>1035.4000000000001</v>
      </c>
      <c r="W20" s="75">
        <v>1097.5</v>
      </c>
      <c r="X20" s="75">
        <v>1302.4000000000001</v>
      </c>
      <c r="Y20" s="75">
        <v>1043.55</v>
      </c>
      <c r="Z20" s="75">
        <v>964.55</v>
      </c>
      <c r="AA20" s="75">
        <v>966.85</v>
      </c>
      <c r="AB20" s="75">
        <v>869.85</v>
      </c>
      <c r="AC20" s="75">
        <v>1110.45</v>
      </c>
      <c r="AD20" s="75">
        <v>954.35</v>
      </c>
      <c r="AE20" s="75">
        <v>1507.7</v>
      </c>
      <c r="AF20" s="75">
        <v>1552.55</v>
      </c>
      <c r="AG20" s="75">
        <v>1382.95</v>
      </c>
      <c r="AH20" s="75">
        <v>1496.15</v>
      </c>
      <c r="AI20" s="75">
        <v>35780.35</v>
      </c>
    </row>
    <row r="21" spans="1:35" x14ac:dyDescent="0.3">
      <c r="A21" s="1"/>
      <c r="B21" s="73" t="s">
        <v>201</v>
      </c>
      <c r="C21" s="73" t="s">
        <v>903</v>
      </c>
      <c r="D21" s="73" t="s">
        <v>17</v>
      </c>
      <c r="E21" s="74" t="s">
        <v>533</v>
      </c>
      <c r="F21" s="75">
        <v>407.75</v>
      </c>
      <c r="G21" s="75">
        <v>400.35</v>
      </c>
      <c r="H21" s="75">
        <v>492.85</v>
      </c>
      <c r="I21" s="75">
        <v>506.5</v>
      </c>
      <c r="J21" s="75">
        <v>484.85</v>
      </c>
      <c r="K21" s="75">
        <v>494.25</v>
      </c>
      <c r="L21" s="75">
        <v>303.39999999999998</v>
      </c>
      <c r="M21" s="75">
        <v>450.35</v>
      </c>
      <c r="N21" s="75">
        <v>366.75</v>
      </c>
      <c r="O21" s="75">
        <v>499.65</v>
      </c>
      <c r="P21" s="75">
        <v>463.6</v>
      </c>
      <c r="Q21" s="75">
        <v>445.35</v>
      </c>
      <c r="R21" s="75">
        <v>446.8</v>
      </c>
      <c r="S21" s="75">
        <v>433.8</v>
      </c>
      <c r="T21" s="75">
        <v>414.15</v>
      </c>
      <c r="U21" s="75">
        <v>95.2</v>
      </c>
      <c r="V21" s="75"/>
      <c r="W21" s="75"/>
      <c r="X21" s="75"/>
      <c r="Y21" s="75"/>
      <c r="Z21" s="75"/>
      <c r="AA21" s="75"/>
      <c r="AB21" s="75"/>
      <c r="AC21" s="75"/>
      <c r="AD21" s="75"/>
      <c r="AE21" s="75"/>
      <c r="AF21" s="75"/>
      <c r="AG21" s="75">
        <v>15.3</v>
      </c>
      <c r="AH21" s="75">
        <v>36.549999999999997</v>
      </c>
      <c r="AI21" s="75">
        <v>6757.45</v>
      </c>
    </row>
    <row r="22" spans="1:35" x14ac:dyDescent="0.3">
      <c r="A22" s="1"/>
      <c r="B22" s="73" t="s">
        <v>549</v>
      </c>
      <c r="C22" s="73" t="s">
        <v>1030</v>
      </c>
      <c r="D22" s="73" t="s">
        <v>17</v>
      </c>
      <c r="E22" s="74" t="s">
        <v>535</v>
      </c>
      <c r="F22" s="75">
        <v>9</v>
      </c>
      <c r="G22" s="75">
        <v>7.5</v>
      </c>
      <c r="H22" s="75">
        <v>8.6</v>
      </c>
      <c r="I22" s="75">
        <v>9.1999999999999993</v>
      </c>
      <c r="J22" s="75">
        <v>9.65</v>
      </c>
      <c r="K22" s="75">
        <v>8.6999999999999993</v>
      </c>
      <c r="L22" s="75">
        <v>9.25</v>
      </c>
      <c r="M22" s="75">
        <v>9.1</v>
      </c>
      <c r="N22" s="75">
        <v>9.35</v>
      </c>
      <c r="O22" s="75">
        <v>9.1999999999999993</v>
      </c>
      <c r="P22" s="75">
        <v>9.35</v>
      </c>
      <c r="Q22" s="75">
        <v>8.85</v>
      </c>
      <c r="R22" s="75">
        <v>8.85</v>
      </c>
      <c r="S22" s="75">
        <v>9</v>
      </c>
      <c r="T22" s="75">
        <v>8.9499999999999993</v>
      </c>
      <c r="U22" s="75">
        <v>8.5</v>
      </c>
      <c r="V22" s="75">
        <v>8.8000000000000007</v>
      </c>
      <c r="W22" s="75">
        <v>8.5</v>
      </c>
      <c r="X22" s="75">
        <v>9</v>
      </c>
      <c r="Y22" s="75">
        <v>7.8</v>
      </c>
      <c r="Z22" s="75">
        <v>7.45</v>
      </c>
      <c r="AA22" s="75">
        <v>8.4499999999999993</v>
      </c>
      <c r="AB22" s="75">
        <v>9.0500000000000007</v>
      </c>
      <c r="AC22" s="75">
        <v>6.25</v>
      </c>
      <c r="AD22" s="75">
        <v>8.85</v>
      </c>
      <c r="AE22" s="75">
        <v>6.85</v>
      </c>
      <c r="AF22" s="75">
        <v>8.6999999999999993</v>
      </c>
      <c r="AG22" s="75">
        <v>9.25</v>
      </c>
      <c r="AH22" s="75">
        <v>7.7</v>
      </c>
      <c r="AI22" s="75">
        <v>249.7</v>
      </c>
    </row>
    <row r="23" spans="1:35" x14ac:dyDescent="0.3">
      <c r="A23" s="1"/>
      <c r="B23" s="73" t="s">
        <v>65</v>
      </c>
      <c r="C23" s="73" t="s">
        <v>904</v>
      </c>
      <c r="D23" s="73" t="s">
        <v>17</v>
      </c>
      <c r="E23" s="74" t="s">
        <v>533</v>
      </c>
      <c r="F23" s="75">
        <v>165.7</v>
      </c>
      <c r="G23" s="75">
        <v>165.6</v>
      </c>
      <c r="H23" s="75">
        <v>165.6</v>
      </c>
      <c r="I23" s="75">
        <v>158.80000000000001</v>
      </c>
      <c r="J23" s="75">
        <v>163</v>
      </c>
      <c r="K23" s="75">
        <v>161.1</v>
      </c>
      <c r="L23" s="75">
        <v>165</v>
      </c>
      <c r="M23" s="75">
        <v>165.15</v>
      </c>
      <c r="N23" s="75">
        <v>104.25</v>
      </c>
      <c r="O23" s="75">
        <v>165.55</v>
      </c>
      <c r="P23" s="75">
        <v>109.05</v>
      </c>
      <c r="Q23" s="75">
        <v>167.2</v>
      </c>
      <c r="R23" s="75">
        <v>167.05</v>
      </c>
      <c r="S23" s="75">
        <v>166.25</v>
      </c>
      <c r="T23" s="75">
        <v>165.65</v>
      </c>
      <c r="U23" s="75">
        <v>164.25</v>
      </c>
      <c r="V23" s="75">
        <v>162.65</v>
      </c>
      <c r="W23" s="75">
        <v>163.35</v>
      </c>
      <c r="X23" s="75">
        <v>164</v>
      </c>
      <c r="Y23" s="75">
        <v>163.75</v>
      </c>
      <c r="Z23" s="75">
        <v>165.15</v>
      </c>
      <c r="AA23" s="75">
        <v>166</v>
      </c>
      <c r="AB23" s="75">
        <v>164.7</v>
      </c>
      <c r="AC23" s="75">
        <v>164.7</v>
      </c>
      <c r="AD23" s="75">
        <v>159.80000000000001</v>
      </c>
      <c r="AE23" s="75">
        <v>159.94999999999999</v>
      </c>
      <c r="AF23" s="75">
        <v>116.8</v>
      </c>
      <c r="AG23" s="75">
        <v>159.4</v>
      </c>
      <c r="AH23" s="75">
        <v>162.4</v>
      </c>
      <c r="AI23" s="75">
        <v>4591.8500000000004</v>
      </c>
    </row>
    <row r="24" spans="1:35" x14ac:dyDescent="0.3">
      <c r="A24" s="1"/>
      <c r="B24" s="73" t="s">
        <v>65</v>
      </c>
      <c r="C24" s="73" t="s">
        <v>905</v>
      </c>
      <c r="D24" s="73" t="s">
        <v>17</v>
      </c>
      <c r="E24" s="74" t="s">
        <v>533</v>
      </c>
      <c r="F24" s="75">
        <v>333.75</v>
      </c>
      <c r="G24" s="75">
        <v>316.14999999999998</v>
      </c>
      <c r="H24" s="75">
        <v>330.5</v>
      </c>
      <c r="I24" s="75">
        <v>320.35000000000002</v>
      </c>
      <c r="J24" s="75">
        <v>296.7</v>
      </c>
      <c r="K24" s="75">
        <v>300.89999999999998</v>
      </c>
      <c r="L24" s="75">
        <v>301.05</v>
      </c>
      <c r="M24" s="75">
        <v>300.89999999999998</v>
      </c>
      <c r="N24" s="75">
        <v>294.95</v>
      </c>
      <c r="O24" s="75">
        <v>212.35</v>
      </c>
      <c r="P24" s="75">
        <v>293.89999999999998</v>
      </c>
      <c r="Q24" s="75">
        <v>300.85000000000002</v>
      </c>
      <c r="R24" s="75">
        <v>306.10000000000002</v>
      </c>
      <c r="S24" s="75">
        <v>296.64999999999998</v>
      </c>
      <c r="T24" s="75">
        <v>294.2</v>
      </c>
      <c r="U24" s="75">
        <v>294.10000000000002</v>
      </c>
      <c r="V24" s="75">
        <v>295.64999999999998</v>
      </c>
      <c r="W24" s="75">
        <v>298.8</v>
      </c>
      <c r="X24" s="75">
        <v>306.25</v>
      </c>
      <c r="Y24" s="75">
        <v>308.45</v>
      </c>
      <c r="Z24" s="75">
        <v>305.7</v>
      </c>
      <c r="AA24" s="75">
        <v>311.25</v>
      </c>
      <c r="AB24" s="75">
        <v>307.64999999999998</v>
      </c>
      <c r="AC24" s="75">
        <v>299.89999999999998</v>
      </c>
      <c r="AD24" s="75">
        <v>299.10000000000002</v>
      </c>
      <c r="AE24" s="75">
        <v>307.25</v>
      </c>
      <c r="AF24" s="75">
        <v>303.64999999999998</v>
      </c>
      <c r="AG24" s="75">
        <v>293.75</v>
      </c>
      <c r="AH24" s="75">
        <v>306.25</v>
      </c>
      <c r="AI24" s="75">
        <v>8737.0499999999993</v>
      </c>
    </row>
    <row r="25" spans="1:35" x14ac:dyDescent="0.3">
      <c r="A25" s="1"/>
      <c r="B25" s="73" t="s">
        <v>65</v>
      </c>
      <c r="C25" s="73" t="s">
        <v>906</v>
      </c>
      <c r="D25" s="73" t="s">
        <v>17</v>
      </c>
      <c r="E25" s="74" t="s">
        <v>533</v>
      </c>
      <c r="F25" s="75">
        <v>2113.4499999999998</v>
      </c>
      <c r="G25" s="75">
        <v>2114.6</v>
      </c>
      <c r="H25" s="75">
        <v>2120.8000000000002</v>
      </c>
      <c r="I25" s="75">
        <v>2015.75</v>
      </c>
      <c r="J25" s="75">
        <v>1931.95</v>
      </c>
      <c r="K25" s="75">
        <v>1919.45</v>
      </c>
      <c r="L25" s="75">
        <v>1914.3</v>
      </c>
      <c r="M25" s="75">
        <v>1918.7</v>
      </c>
      <c r="N25" s="75">
        <v>1922.25</v>
      </c>
      <c r="O25" s="75">
        <v>1927.2</v>
      </c>
      <c r="P25" s="75">
        <v>1929.6</v>
      </c>
      <c r="Q25" s="75">
        <v>1920.6</v>
      </c>
      <c r="R25" s="75">
        <v>1938.15</v>
      </c>
      <c r="S25" s="75">
        <v>1938.65</v>
      </c>
      <c r="T25" s="75">
        <v>1929.5</v>
      </c>
      <c r="U25" s="75">
        <v>1932.5</v>
      </c>
      <c r="V25" s="75">
        <v>1912.2</v>
      </c>
      <c r="W25" s="75">
        <v>1923.05</v>
      </c>
      <c r="X25" s="75">
        <v>1932.55</v>
      </c>
      <c r="Y25" s="75">
        <v>1916.4</v>
      </c>
      <c r="Z25" s="75">
        <v>1934.75</v>
      </c>
      <c r="AA25" s="75">
        <v>1934.9</v>
      </c>
      <c r="AB25" s="75">
        <v>1915.8</v>
      </c>
      <c r="AC25" s="75">
        <v>1914.1</v>
      </c>
      <c r="AD25" s="75">
        <v>1938.65</v>
      </c>
      <c r="AE25" s="75">
        <v>1933.8</v>
      </c>
      <c r="AF25" s="75">
        <v>1931.45</v>
      </c>
      <c r="AG25" s="75">
        <v>1923.15</v>
      </c>
      <c r="AH25" s="75">
        <v>1925.95</v>
      </c>
      <c r="AI25" s="75">
        <v>56524.2</v>
      </c>
    </row>
    <row r="26" spans="1:35" x14ac:dyDescent="0.3">
      <c r="A26" s="1"/>
      <c r="B26" s="73" t="s">
        <v>65</v>
      </c>
      <c r="C26" s="73" t="s">
        <v>1031</v>
      </c>
      <c r="D26" s="73" t="s">
        <v>17</v>
      </c>
      <c r="E26" s="74" t="s">
        <v>533</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v>0</v>
      </c>
    </row>
    <row r="27" spans="1:35" x14ac:dyDescent="0.3">
      <c r="A27" s="1"/>
      <c r="B27" s="73" t="s">
        <v>65</v>
      </c>
      <c r="C27" s="73" t="s">
        <v>1032</v>
      </c>
      <c r="D27" s="73" t="s">
        <v>17</v>
      </c>
      <c r="E27" s="74" t="s">
        <v>534</v>
      </c>
      <c r="F27" s="75"/>
      <c r="G27" s="75"/>
      <c r="H27" s="75"/>
      <c r="I27" s="75"/>
      <c r="J27" s="75"/>
      <c r="K27" s="75"/>
      <c r="L27" s="75"/>
      <c r="M27" s="75"/>
      <c r="N27" s="75"/>
      <c r="O27" s="75"/>
      <c r="P27" s="75"/>
      <c r="Q27" s="75"/>
      <c r="R27" s="75"/>
      <c r="S27" s="75"/>
      <c r="T27" s="75"/>
      <c r="U27" s="75"/>
      <c r="V27" s="75"/>
      <c r="W27" s="75"/>
      <c r="X27" s="75"/>
      <c r="Y27" s="75"/>
      <c r="Z27" s="75"/>
      <c r="AA27" s="75"/>
      <c r="AB27" s="75"/>
      <c r="AC27" s="75">
        <v>34.65</v>
      </c>
      <c r="AD27" s="75">
        <v>43.45</v>
      </c>
      <c r="AE27" s="75"/>
      <c r="AF27" s="75"/>
      <c r="AG27" s="75"/>
      <c r="AH27" s="75"/>
      <c r="AI27" s="75">
        <v>78.099999999999994</v>
      </c>
    </row>
    <row r="28" spans="1:35" x14ac:dyDescent="0.3">
      <c r="A28" s="1"/>
      <c r="B28" s="73" t="s">
        <v>65</v>
      </c>
      <c r="C28" s="73" t="s">
        <v>1032</v>
      </c>
      <c r="D28" s="73" t="s">
        <v>1033</v>
      </c>
      <c r="E28" s="74" t="s">
        <v>534</v>
      </c>
      <c r="F28" s="75"/>
      <c r="G28" s="75"/>
      <c r="H28" s="75"/>
      <c r="I28" s="75"/>
      <c r="J28" s="75"/>
      <c r="K28" s="75"/>
      <c r="L28" s="75"/>
      <c r="M28" s="75"/>
      <c r="N28" s="75"/>
      <c r="O28" s="75"/>
      <c r="P28" s="75"/>
      <c r="Q28" s="75"/>
      <c r="R28" s="75"/>
      <c r="S28" s="75"/>
      <c r="T28" s="75"/>
      <c r="U28" s="75"/>
      <c r="V28" s="75"/>
      <c r="W28" s="75"/>
      <c r="X28" s="75"/>
      <c r="Y28" s="75"/>
      <c r="Z28" s="75"/>
      <c r="AA28" s="75">
        <v>1</v>
      </c>
      <c r="AB28" s="75">
        <v>75.400000000000006</v>
      </c>
      <c r="AC28" s="75">
        <v>31.3</v>
      </c>
      <c r="AD28" s="75"/>
      <c r="AE28" s="75"/>
      <c r="AF28" s="75"/>
      <c r="AG28" s="75"/>
      <c r="AH28" s="75"/>
      <c r="AI28" s="75">
        <v>107.7</v>
      </c>
    </row>
    <row r="29" spans="1:35" x14ac:dyDescent="0.3">
      <c r="A29" s="1"/>
      <c r="B29" s="73" t="s">
        <v>65</v>
      </c>
      <c r="C29" s="73" t="s">
        <v>1034</v>
      </c>
      <c r="D29" s="73" t="s">
        <v>17</v>
      </c>
      <c r="E29" s="74" t="s">
        <v>534</v>
      </c>
      <c r="F29" s="75"/>
      <c r="G29" s="75"/>
      <c r="H29" s="75"/>
      <c r="I29" s="75"/>
      <c r="J29" s="75"/>
      <c r="K29" s="75"/>
      <c r="L29" s="75"/>
      <c r="M29" s="75"/>
      <c r="N29" s="75"/>
      <c r="O29" s="75"/>
      <c r="P29" s="75"/>
      <c r="Q29" s="75"/>
      <c r="R29" s="75"/>
      <c r="S29" s="75"/>
      <c r="T29" s="75">
        <v>4.25</v>
      </c>
      <c r="U29" s="75"/>
      <c r="V29" s="75">
        <v>5</v>
      </c>
      <c r="W29" s="75">
        <v>6.75</v>
      </c>
      <c r="X29" s="75">
        <v>8.65</v>
      </c>
      <c r="Y29" s="75">
        <v>65.7</v>
      </c>
      <c r="Z29" s="75">
        <v>59.9</v>
      </c>
      <c r="AA29" s="75">
        <v>60.12</v>
      </c>
      <c r="AB29" s="75"/>
      <c r="AC29" s="75"/>
      <c r="AD29" s="75"/>
      <c r="AE29" s="75"/>
      <c r="AF29" s="75"/>
      <c r="AG29" s="75"/>
      <c r="AH29" s="75"/>
      <c r="AI29" s="75">
        <v>210.37</v>
      </c>
    </row>
    <row r="30" spans="1:35" x14ac:dyDescent="0.3">
      <c r="A30" s="1"/>
      <c r="B30" s="73" t="s">
        <v>570</v>
      </c>
      <c r="C30" s="73" t="s">
        <v>907</v>
      </c>
      <c r="D30" s="73" t="s">
        <v>1035</v>
      </c>
      <c r="E30" s="74" t="s">
        <v>533</v>
      </c>
      <c r="F30" s="75">
        <v>110.4</v>
      </c>
      <c r="G30" s="75">
        <v>93.95</v>
      </c>
      <c r="H30" s="75">
        <v>158.35</v>
      </c>
      <c r="I30" s="75">
        <v>169.9</v>
      </c>
      <c r="J30" s="75">
        <v>158.19999999999999</v>
      </c>
      <c r="K30" s="75">
        <v>166.9</v>
      </c>
      <c r="L30" s="75">
        <v>184.3</v>
      </c>
      <c r="M30" s="75">
        <v>154.44999999999999</v>
      </c>
      <c r="N30" s="75">
        <v>137.35</v>
      </c>
      <c r="O30" s="75">
        <v>137.35</v>
      </c>
      <c r="P30" s="75">
        <v>139.6</v>
      </c>
      <c r="Q30" s="75">
        <v>126.4</v>
      </c>
      <c r="R30" s="75">
        <v>130.1</v>
      </c>
      <c r="S30" s="75">
        <v>123.35</v>
      </c>
      <c r="T30" s="75">
        <v>108.05</v>
      </c>
      <c r="U30" s="75">
        <v>115.2</v>
      </c>
      <c r="V30" s="75">
        <v>118.3</v>
      </c>
      <c r="W30" s="75">
        <v>103.9</v>
      </c>
      <c r="X30" s="75">
        <v>94.3</v>
      </c>
      <c r="Y30" s="75">
        <v>95.3</v>
      </c>
      <c r="Z30" s="75">
        <v>86.5</v>
      </c>
      <c r="AA30" s="75">
        <v>84.45</v>
      </c>
      <c r="AB30" s="75">
        <v>76.599999999999994</v>
      </c>
      <c r="AC30" s="75">
        <v>88.6</v>
      </c>
      <c r="AD30" s="75">
        <v>129.05000000000001</v>
      </c>
      <c r="AE30" s="75">
        <v>206.95</v>
      </c>
      <c r="AF30" s="75">
        <v>222.15</v>
      </c>
      <c r="AG30" s="75">
        <v>184.65</v>
      </c>
      <c r="AH30" s="75">
        <v>187.15</v>
      </c>
      <c r="AI30" s="75">
        <v>3891.75</v>
      </c>
    </row>
    <row r="31" spans="1:35" x14ac:dyDescent="0.3">
      <c r="A31" s="1"/>
      <c r="B31" s="73" t="s">
        <v>570</v>
      </c>
      <c r="C31" s="73" t="s">
        <v>908</v>
      </c>
      <c r="D31" s="73" t="s">
        <v>17</v>
      </c>
      <c r="E31" s="74" t="s">
        <v>533</v>
      </c>
      <c r="F31" s="75">
        <v>87.2</v>
      </c>
      <c r="G31" s="75">
        <v>85.35</v>
      </c>
      <c r="H31" s="75">
        <v>109</v>
      </c>
      <c r="I31" s="75">
        <v>103.2</v>
      </c>
      <c r="J31" s="75">
        <v>92.5</v>
      </c>
      <c r="K31" s="75">
        <v>73.8</v>
      </c>
      <c r="L31" s="75">
        <v>125.7</v>
      </c>
      <c r="M31" s="75">
        <v>112.25</v>
      </c>
      <c r="N31" s="75">
        <v>98.5</v>
      </c>
      <c r="O31" s="75">
        <v>101.75</v>
      </c>
      <c r="P31" s="75">
        <v>100</v>
      </c>
      <c r="Q31" s="75">
        <v>93.95</v>
      </c>
      <c r="R31" s="75">
        <v>94.75</v>
      </c>
      <c r="S31" s="75">
        <v>94.4</v>
      </c>
      <c r="T31" s="75">
        <v>92.1</v>
      </c>
      <c r="U31" s="75">
        <v>86.75</v>
      </c>
      <c r="V31" s="75">
        <v>85.25</v>
      </c>
      <c r="W31" s="75">
        <v>86.25</v>
      </c>
      <c r="X31" s="75">
        <v>89.15</v>
      </c>
      <c r="Y31" s="75">
        <v>80.8</v>
      </c>
      <c r="Z31" s="75">
        <v>80.25</v>
      </c>
      <c r="AA31" s="75">
        <v>76.7</v>
      </c>
      <c r="AB31" s="75">
        <v>77.849999999999994</v>
      </c>
      <c r="AC31" s="75">
        <v>77.95</v>
      </c>
      <c r="AD31" s="75">
        <v>82.1</v>
      </c>
      <c r="AE31" s="75">
        <v>146.4</v>
      </c>
      <c r="AF31" s="75">
        <v>127.75</v>
      </c>
      <c r="AG31" s="75">
        <v>137.5</v>
      </c>
      <c r="AH31" s="75">
        <v>165.65</v>
      </c>
      <c r="AI31" s="75">
        <v>2864.8</v>
      </c>
    </row>
    <row r="32" spans="1:35" x14ac:dyDescent="0.3">
      <c r="A32" s="1"/>
      <c r="B32" s="73" t="s">
        <v>570</v>
      </c>
      <c r="C32" s="73" t="s">
        <v>909</v>
      </c>
      <c r="D32" s="73" t="s">
        <v>17</v>
      </c>
      <c r="E32" s="74" t="s">
        <v>533</v>
      </c>
      <c r="F32" s="75">
        <v>119.5</v>
      </c>
      <c r="G32" s="75">
        <v>114.95</v>
      </c>
      <c r="H32" s="75">
        <v>154.94999999999999</v>
      </c>
      <c r="I32" s="75">
        <v>143.25</v>
      </c>
      <c r="J32" s="75">
        <v>129.9</v>
      </c>
      <c r="K32" s="75">
        <v>41.95</v>
      </c>
      <c r="L32" s="75">
        <v>97.5</v>
      </c>
      <c r="M32" s="75">
        <v>152.85</v>
      </c>
      <c r="N32" s="75">
        <v>126.75</v>
      </c>
      <c r="O32" s="75">
        <v>132.19999999999999</v>
      </c>
      <c r="P32" s="75">
        <v>136.65</v>
      </c>
      <c r="Q32" s="75">
        <v>131.35</v>
      </c>
      <c r="R32" s="75">
        <v>135.19999999999999</v>
      </c>
      <c r="S32" s="75">
        <v>131.75</v>
      </c>
      <c r="T32" s="75">
        <v>129.94999999999999</v>
      </c>
      <c r="U32" s="75">
        <v>122.35</v>
      </c>
      <c r="V32" s="75">
        <v>120.75</v>
      </c>
      <c r="W32" s="75">
        <v>123.55</v>
      </c>
      <c r="X32" s="75">
        <v>127.95</v>
      </c>
      <c r="Y32" s="75">
        <v>118.4</v>
      </c>
      <c r="Z32" s="75">
        <v>114.7</v>
      </c>
      <c r="AA32" s="75">
        <v>111.4</v>
      </c>
      <c r="AB32" s="75">
        <v>111.35</v>
      </c>
      <c r="AC32" s="75">
        <v>114.75</v>
      </c>
      <c r="AD32" s="75">
        <v>114.1</v>
      </c>
      <c r="AE32" s="75">
        <v>206.8</v>
      </c>
      <c r="AF32" s="75">
        <v>178.45</v>
      </c>
      <c r="AG32" s="75">
        <v>191.65</v>
      </c>
      <c r="AH32" s="75">
        <v>230.1</v>
      </c>
      <c r="AI32" s="75">
        <v>3865</v>
      </c>
    </row>
    <row r="33" spans="1:35" x14ac:dyDescent="0.3">
      <c r="A33" s="1"/>
      <c r="B33" s="73" t="s">
        <v>570</v>
      </c>
      <c r="C33" s="73" t="s">
        <v>910</v>
      </c>
      <c r="D33" s="73" t="s">
        <v>1035</v>
      </c>
      <c r="E33" s="74" t="s">
        <v>533</v>
      </c>
      <c r="F33" s="75">
        <v>62.05</v>
      </c>
      <c r="G33" s="75">
        <v>55.4</v>
      </c>
      <c r="H33" s="75">
        <v>58.25</v>
      </c>
      <c r="I33" s="75">
        <v>52.5</v>
      </c>
      <c r="J33" s="75">
        <v>55.1</v>
      </c>
      <c r="K33" s="75">
        <v>51.75</v>
      </c>
      <c r="L33" s="75">
        <v>54.25</v>
      </c>
      <c r="M33" s="75">
        <v>50.65</v>
      </c>
      <c r="N33" s="75">
        <v>48.75</v>
      </c>
      <c r="O33" s="75">
        <v>47.55</v>
      </c>
      <c r="P33" s="75">
        <v>47.55</v>
      </c>
      <c r="Q33" s="75">
        <v>46.05</v>
      </c>
      <c r="R33" s="75">
        <v>41.45</v>
      </c>
      <c r="S33" s="75">
        <v>48.1</v>
      </c>
      <c r="T33" s="75">
        <v>44.1</v>
      </c>
      <c r="U33" s="75">
        <v>44.4</v>
      </c>
      <c r="V33" s="75">
        <v>47.55</v>
      </c>
      <c r="W33" s="75">
        <v>51.4</v>
      </c>
      <c r="X33" s="75">
        <v>55.8</v>
      </c>
      <c r="Y33" s="75">
        <v>56.45</v>
      </c>
      <c r="Z33" s="75">
        <v>59.6</v>
      </c>
      <c r="AA33" s="75">
        <v>53.2</v>
      </c>
      <c r="AB33" s="75">
        <v>69.900000000000006</v>
      </c>
      <c r="AC33" s="75">
        <v>72.05</v>
      </c>
      <c r="AD33" s="75">
        <v>69.849999999999994</v>
      </c>
      <c r="AE33" s="75">
        <v>74.25</v>
      </c>
      <c r="AF33" s="75">
        <v>68</v>
      </c>
      <c r="AG33" s="75">
        <v>52.15</v>
      </c>
      <c r="AH33" s="75">
        <v>47.9</v>
      </c>
      <c r="AI33" s="75">
        <v>1586</v>
      </c>
    </row>
    <row r="34" spans="1:35" x14ac:dyDescent="0.3">
      <c r="A34" s="1"/>
      <c r="B34" s="73" t="s">
        <v>539</v>
      </c>
      <c r="C34" s="73" t="s">
        <v>911</v>
      </c>
      <c r="D34" s="73" t="s">
        <v>17</v>
      </c>
      <c r="E34" s="74" t="s">
        <v>533</v>
      </c>
      <c r="F34" s="75">
        <v>2756.75</v>
      </c>
      <c r="G34" s="75">
        <v>2712.9</v>
      </c>
      <c r="H34" s="75">
        <v>2806.65</v>
      </c>
      <c r="I34" s="75">
        <v>2824.55</v>
      </c>
      <c r="J34" s="75">
        <v>2918.35</v>
      </c>
      <c r="K34" s="75">
        <v>3137.8</v>
      </c>
      <c r="L34" s="75">
        <v>3138.1</v>
      </c>
      <c r="M34" s="75">
        <v>3098.8</v>
      </c>
      <c r="N34" s="75">
        <v>2937.35</v>
      </c>
      <c r="O34" s="75">
        <v>2827.05</v>
      </c>
      <c r="P34" s="75">
        <v>2714.45</v>
      </c>
      <c r="Q34" s="75">
        <v>2720.8</v>
      </c>
      <c r="R34" s="75">
        <v>2740.9</v>
      </c>
      <c r="S34" s="75">
        <v>2730.85</v>
      </c>
      <c r="T34" s="75">
        <v>2827.45</v>
      </c>
      <c r="U34" s="75">
        <v>2945.15</v>
      </c>
      <c r="V34" s="75">
        <v>2931</v>
      </c>
      <c r="W34" s="75">
        <v>3018.8</v>
      </c>
      <c r="X34" s="75">
        <v>2959.25</v>
      </c>
      <c r="Y34" s="75">
        <v>2884.9</v>
      </c>
      <c r="Z34" s="75">
        <v>2875.25</v>
      </c>
      <c r="AA34" s="75">
        <v>2887.55</v>
      </c>
      <c r="AB34" s="75">
        <v>2845</v>
      </c>
      <c r="AC34" s="75">
        <v>2757.15</v>
      </c>
      <c r="AD34" s="75">
        <v>2769.2</v>
      </c>
      <c r="AE34" s="75">
        <v>2921.2</v>
      </c>
      <c r="AF34" s="75">
        <v>3068.65</v>
      </c>
      <c r="AG34" s="75">
        <v>3109.15</v>
      </c>
      <c r="AH34" s="75">
        <v>3158.2</v>
      </c>
      <c r="AI34" s="75">
        <v>84023.2</v>
      </c>
    </row>
    <row r="35" spans="1:35" x14ac:dyDescent="0.3">
      <c r="A35" s="1"/>
      <c r="B35" s="73" t="s">
        <v>237</v>
      </c>
      <c r="C35" s="73" t="s">
        <v>912</v>
      </c>
      <c r="D35" s="73" t="s">
        <v>17</v>
      </c>
      <c r="E35" s="74" t="s">
        <v>533</v>
      </c>
      <c r="F35" s="75">
        <v>175.45</v>
      </c>
      <c r="G35" s="75">
        <v>176.6</v>
      </c>
      <c r="H35" s="75">
        <v>173.65</v>
      </c>
      <c r="I35" s="75">
        <v>176.9</v>
      </c>
      <c r="J35" s="75">
        <v>178</v>
      </c>
      <c r="K35" s="75">
        <v>175.43049999999999</v>
      </c>
      <c r="L35" s="75">
        <v>177.2</v>
      </c>
      <c r="M35" s="75">
        <v>175.75</v>
      </c>
      <c r="N35" s="75">
        <v>176.15</v>
      </c>
      <c r="O35" s="75">
        <v>177.75</v>
      </c>
      <c r="P35" s="75">
        <v>176.85</v>
      </c>
      <c r="Q35" s="75">
        <v>176.05</v>
      </c>
      <c r="R35" s="75">
        <v>176.8</v>
      </c>
      <c r="S35" s="75">
        <v>176.15</v>
      </c>
      <c r="T35" s="75">
        <v>174.1</v>
      </c>
      <c r="U35" s="75">
        <v>173.7</v>
      </c>
      <c r="V35" s="75">
        <v>176.35</v>
      </c>
      <c r="W35" s="75">
        <v>166.05</v>
      </c>
      <c r="X35" s="75">
        <v>169.4</v>
      </c>
      <c r="Y35" s="75">
        <v>166.3</v>
      </c>
      <c r="Z35" s="75">
        <v>173.65</v>
      </c>
      <c r="AA35" s="75">
        <v>174.27199999999999</v>
      </c>
      <c r="AB35" s="75">
        <v>180.95</v>
      </c>
      <c r="AC35" s="75">
        <v>182.1</v>
      </c>
      <c r="AD35" s="75">
        <v>182</v>
      </c>
      <c r="AE35" s="75">
        <v>45.25</v>
      </c>
      <c r="AF35" s="75">
        <v>152.15</v>
      </c>
      <c r="AG35" s="75">
        <v>188.25</v>
      </c>
      <c r="AH35" s="75">
        <v>184.8</v>
      </c>
      <c r="AI35" s="75">
        <v>4958.0524999999998</v>
      </c>
    </row>
    <row r="36" spans="1:35" x14ac:dyDescent="0.3">
      <c r="A36" s="1"/>
      <c r="B36" s="73" t="s">
        <v>237</v>
      </c>
      <c r="C36" s="73" t="s">
        <v>913</v>
      </c>
      <c r="D36" s="73" t="s">
        <v>17</v>
      </c>
      <c r="E36" s="74" t="s">
        <v>533</v>
      </c>
      <c r="F36" s="75">
        <v>78.55</v>
      </c>
      <c r="G36" s="75">
        <v>79</v>
      </c>
      <c r="H36" s="75">
        <v>78.349999999999994</v>
      </c>
      <c r="I36" s="75">
        <v>72.8</v>
      </c>
      <c r="J36" s="75">
        <v>80.650000000000006</v>
      </c>
      <c r="K36" s="75">
        <v>80.102000000000004</v>
      </c>
      <c r="L36" s="75">
        <v>76.95</v>
      </c>
      <c r="M36" s="75">
        <v>78.25</v>
      </c>
      <c r="N36" s="75">
        <v>89.8</v>
      </c>
      <c r="O36" s="75">
        <v>116.15</v>
      </c>
      <c r="P36" s="75">
        <v>118.15</v>
      </c>
      <c r="Q36" s="75">
        <v>117.9</v>
      </c>
      <c r="R36" s="75">
        <v>120.5</v>
      </c>
      <c r="S36" s="75">
        <v>122.5</v>
      </c>
      <c r="T36" s="75">
        <v>119.1</v>
      </c>
      <c r="U36" s="75">
        <v>129.55000000000001</v>
      </c>
      <c r="V36" s="75">
        <v>135.4</v>
      </c>
      <c r="W36" s="75">
        <v>137.75</v>
      </c>
      <c r="X36" s="75">
        <v>140</v>
      </c>
      <c r="Y36" s="75">
        <v>144.05000000000001</v>
      </c>
      <c r="Z36" s="75">
        <v>139.75</v>
      </c>
      <c r="AA36" s="75">
        <v>136.4905</v>
      </c>
      <c r="AB36" s="75">
        <v>139.85</v>
      </c>
      <c r="AC36" s="75">
        <v>139.15</v>
      </c>
      <c r="AD36" s="75">
        <v>140.6</v>
      </c>
      <c r="AE36" s="75">
        <v>109.95</v>
      </c>
      <c r="AF36" s="75">
        <v>129.65</v>
      </c>
      <c r="AG36" s="75">
        <v>145.30000000000001</v>
      </c>
      <c r="AH36" s="75">
        <v>143</v>
      </c>
      <c r="AI36" s="75">
        <v>3339.2424999999998</v>
      </c>
    </row>
    <row r="37" spans="1:35" x14ac:dyDescent="0.3">
      <c r="A37" s="1"/>
      <c r="B37" s="73" t="s">
        <v>237</v>
      </c>
      <c r="C37" s="73" t="s">
        <v>1036</v>
      </c>
      <c r="D37" s="73" t="s">
        <v>242</v>
      </c>
      <c r="E37" s="74" t="s">
        <v>534</v>
      </c>
      <c r="F37" s="75">
        <v>67.599999999999994</v>
      </c>
      <c r="G37" s="75"/>
      <c r="H37" s="75"/>
      <c r="I37" s="75">
        <v>5.65</v>
      </c>
      <c r="J37" s="75"/>
      <c r="K37" s="75">
        <v>1.651</v>
      </c>
      <c r="L37" s="75"/>
      <c r="M37" s="75"/>
      <c r="N37" s="75"/>
      <c r="O37" s="75"/>
      <c r="P37" s="75"/>
      <c r="Q37" s="75"/>
      <c r="R37" s="75"/>
      <c r="S37" s="75"/>
      <c r="T37" s="75"/>
      <c r="U37" s="75"/>
      <c r="V37" s="75"/>
      <c r="W37" s="75"/>
      <c r="X37" s="75"/>
      <c r="Y37" s="75"/>
      <c r="Z37" s="75"/>
      <c r="AA37" s="75"/>
      <c r="AB37" s="75"/>
      <c r="AC37" s="75"/>
      <c r="AD37" s="75"/>
      <c r="AE37" s="75"/>
      <c r="AF37" s="75"/>
      <c r="AG37" s="75"/>
      <c r="AH37" s="75"/>
      <c r="AI37" s="75">
        <v>74.900999999999996</v>
      </c>
    </row>
    <row r="38" spans="1:35" x14ac:dyDescent="0.3">
      <c r="A38" s="1"/>
      <c r="B38" s="73" t="s">
        <v>566</v>
      </c>
      <c r="C38" s="73" t="s">
        <v>914</v>
      </c>
      <c r="D38" s="73" t="s">
        <v>17</v>
      </c>
      <c r="E38" s="74" t="s">
        <v>533</v>
      </c>
      <c r="F38" s="75">
        <v>44.1</v>
      </c>
      <c r="G38" s="75">
        <v>45.9</v>
      </c>
      <c r="H38" s="75">
        <v>46.15</v>
      </c>
      <c r="I38" s="75">
        <v>46.8</v>
      </c>
      <c r="J38" s="75">
        <v>43.25</v>
      </c>
      <c r="K38" s="75">
        <v>42.35</v>
      </c>
      <c r="L38" s="75">
        <v>42.1</v>
      </c>
      <c r="M38" s="75">
        <v>42.7</v>
      </c>
      <c r="N38" s="75">
        <v>42</v>
      </c>
      <c r="O38" s="75">
        <v>43.15</v>
      </c>
      <c r="P38" s="75">
        <v>44.2</v>
      </c>
      <c r="Q38" s="75">
        <v>43.1</v>
      </c>
      <c r="R38" s="75">
        <v>42.3</v>
      </c>
      <c r="S38" s="75">
        <v>43.65</v>
      </c>
      <c r="T38" s="75">
        <v>40.6</v>
      </c>
      <c r="U38" s="75">
        <v>44.15</v>
      </c>
      <c r="V38" s="75">
        <v>56.1</v>
      </c>
      <c r="W38" s="75">
        <v>46.15</v>
      </c>
      <c r="X38" s="75">
        <v>43.15</v>
      </c>
      <c r="Y38" s="75">
        <v>42.85</v>
      </c>
      <c r="Z38" s="75">
        <v>44.55</v>
      </c>
      <c r="AA38" s="75">
        <v>43.4</v>
      </c>
      <c r="AB38" s="75">
        <v>47.85</v>
      </c>
      <c r="AC38" s="75">
        <v>46.2</v>
      </c>
      <c r="AD38" s="75">
        <v>46.3</v>
      </c>
      <c r="AE38" s="75">
        <v>47.55</v>
      </c>
      <c r="AF38" s="75">
        <v>51.1</v>
      </c>
      <c r="AG38" s="75">
        <v>49.35</v>
      </c>
      <c r="AH38" s="75">
        <v>47.5</v>
      </c>
      <c r="AI38" s="75">
        <v>1308.55</v>
      </c>
    </row>
    <row r="39" spans="1:35" x14ac:dyDescent="0.3">
      <c r="A39" s="1"/>
      <c r="B39" s="73" t="s">
        <v>70</v>
      </c>
      <c r="C39" s="73" t="s">
        <v>71</v>
      </c>
      <c r="D39" s="73" t="s">
        <v>17</v>
      </c>
      <c r="E39" s="74" t="s">
        <v>533</v>
      </c>
      <c r="F39" s="75">
        <v>14071.75</v>
      </c>
      <c r="G39" s="75">
        <v>14608.05</v>
      </c>
      <c r="H39" s="75">
        <v>14577</v>
      </c>
      <c r="I39" s="75">
        <v>14891.1</v>
      </c>
      <c r="J39" s="75">
        <v>14386.9</v>
      </c>
      <c r="K39" s="75">
        <v>14839.05</v>
      </c>
      <c r="L39" s="75">
        <v>14963.9</v>
      </c>
      <c r="M39" s="75">
        <v>14959</v>
      </c>
      <c r="N39" s="75">
        <v>14968.4</v>
      </c>
      <c r="O39" s="75">
        <v>14441.725</v>
      </c>
      <c r="P39" s="75">
        <v>14671.75</v>
      </c>
      <c r="Q39" s="75">
        <v>15114</v>
      </c>
      <c r="R39" s="75">
        <v>15159.85</v>
      </c>
      <c r="S39" s="75">
        <v>14800.4</v>
      </c>
      <c r="T39" s="75">
        <v>15200.6</v>
      </c>
      <c r="U39" s="75">
        <v>15081.8</v>
      </c>
      <c r="V39" s="75">
        <v>15256</v>
      </c>
      <c r="W39" s="75">
        <v>15000.05</v>
      </c>
      <c r="X39" s="75">
        <v>15230.75</v>
      </c>
      <c r="Y39" s="75">
        <v>14392.65</v>
      </c>
      <c r="Z39" s="75">
        <v>14263.15</v>
      </c>
      <c r="AA39" s="75">
        <v>15178.5</v>
      </c>
      <c r="AB39" s="75">
        <v>15049</v>
      </c>
      <c r="AC39" s="75">
        <v>14607.9</v>
      </c>
      <c r="AD39" s="75">
        <v>14452.9</v>
      </c>
      <c r="AE39" s="75">
        <v>14691.1</v>
      </c>
      <c r="AF39" s="75">
        <v>14805.4</v>
      </c>
      <c r="AG39" s="75">
        <v>13000.35</v>
      </c>
      <c r="AH39" s="75">
        <v>14432.15</v>
      </c>
      <c r="AI39" s="75">
        <v>427095.17499999999</v>
      </c>
    </row>
    <row r="40" spans="1:35" x14ac:dyDescent="0.3">
      <c r="A40" s="1"/>
      <c r="B40" s="73" t="s">
        <v>70</v>
      </c>
      <c r="C40" s="73" t="s">
        <v>915</v>
      </c>
      <c r="D40" s="73" t="s">
        <v>17</v>
      </c>
      <c r="E40" s="74" t="s">
        <v>533</v>
      </c>
      <c r="F40" s="75">
        <v>4806.3999999999996</v>
      </c>
      <c r="G40" s="75">
        <v>4978.1499999999996</v>
      </c>
      <c r="H40" s="75">
        <v>4976.2</v>
      </c>
      <c r="I40" s="75">
        <v>5126.55</v>
      </c>
      <c r="J40" s="75">
        <v>5003.6499999999996</v>
      </c>
      <c r="K40" s="75">
        <v>5104.3</v>
      </c>
      <c r="L40" s="75">
        <v>5145</v>
      </c>
      <c r="M40" s="75">
        <v>5141.6499999999996</v>
      </c>
      <c r="N40" s="75">
        <v>5149.8500000000004</v>
      </c>
      <c r="O40" s="75">
        <v>4944.24</v>
      </c>
      <c r="P40" s="75">
        <v>5015.55</v>
      </c>
      <c r="Q40" s="75">
        <v>5182.1000000000004</v>
      </c>
      <c r="R40" s="75">
        <v>5191.3</v>
      </c>
      <c r="S40" s="75">
        <v>5050.3</v>
      </c>
      <c r="T40" s="75">
        <v>5192.7</v>
      </c>
      <c r="U40" s="75">
        <v>5121.95</v>
      </c>
      <c r="V40" s="75">
        <v>5177.7</v>
      </c>
      <c r="W40" s="75">
        <v>5088.5</v>
      </c>
      <c r="X40" s="75">
        <v>5183.95</v>
      </c>
      <c r="Y40" s="75">
        <v>3457.6</v>
      </c>
      <c r="Z40" s="75">
        <v>4030.6</v>
      </c>
      <c r="AA40" s="75">
        <v>5194.25</v>
      </c>
      <c r="AB40" s="75">
        <v>5175.6000000000004</v>
      </c>
      <c r="AC40" s="75">
        <v>4949.3999999999996</v>
      </c>
      <c r="AD40" s="75">
        <v>4920.25</v>
      </c>
      <c r="AE40" s="75">
        <v>5038.8</v>
      </c>
      <c r="AF40" s="75">
        <v>5082.8500000000004</v>
      </c>
      <c r="AG40" s="75">
        <v>4325.05</v>
      </c>
      <c r="AH40" s="75">
        <v>4915.7</v>
      </c>
      <c r="AI40" s="75">
        <v>143670.14000000001</v>
      </c>
    </row>
    <row r="41" spans="1:35" x14ac:dyDescent="0.3">
      <c r="A41" s="1"/>
      <c r="B41" s="73" t="s">
        <v>70</v>
      </c>
      <c r="C41" s="73" t="s">
        <v>1037</v>
      </c>
      <c r="D41" s="73" t="s">
        <v>1038</v>
      </c>
      <c r="E41" s="74" t="s">
        <v>534</v>
      </c>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v>0</v>
      </c>
    </row>
    <row r="42" spans="1:35" x14ac:dyDescent="0.3">
      <c r="A42" s="1"/>
      <c r="B42" s="73" t="s">
        <v>70</v>
      </c>
      <c r="C42" s="73" t="s">
        <v>1037</v>
      </c>
      <c r="D42" s="73" t="s">
        <v>1039</v>
      </c>
      <c r="E42" s="74" t="s">
        <v>534</v>
      </c>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v>0</v>
      </c>
    </row>
    <row r="43" spans="1:35" ht="27.6" x14ac:dyDescent="0.3">
      <c r="A43" s="1"/>
      <c r="B43" s="73" t="s">
        <v>555</v>
      </c>
      <c r="C43" s="73" t="s">
        <v>916</v>
      </c>
      <c r="D43" s="73" t="s">
        <v>17</v>
      </c>
      <c r="E43" s="74" t="s">
        <v>533</v>
      </c>
      <c r="F43" s="75">
        <v>112.95</v>
      </c>
      <c r="G43" s="75">
        <v>103.9</v>
      </c>
      <c r="H43" s="75">
        <v>110.15</v>
      </c>
      <c r="I43" s="75">
        <v>109.9</v>
      </c>
      <c r="J43" s="75">
        <v>109.9</v>
      </c>
      <c r="K43" s="75">
        <v>108.85</v>
      </c>
      <c r="L43" s="75">
        <v>108.85</v>
      </c>
      <c r="M43" s="75">
        <v>108.4</v>
      </c>
      <c r="N43" s="75">
        <v>105.35</v>
      </c>
      <c r="O43" s="75">
        <v>107.3</v>
      </c>
      <c r="P43" s="75">
        <v>104.55</v>
      </c>
      <c r="Q43" s="75">
        <v>108.8</v>
      </c>
      <c r="R43" s="75">
        <v>107.25</v>
      </c>
      <c r="S43" s="75">
        <v>106.45</v>
      </c>
      <c r="T43" s="75">
        <v>104.6</v>
      </c>
      <c r="U43" s="75">
        <v>102.35</v>
      </c>
      <c r="V43" s="75">
        <v>99.8</v>
      </c>
      <c r="W43" s="75">
        <v>100.7</v>
      </c>
      <c r="X43" s="75">
        <v>100.65</v>
      </c>
      <c r="Y43" s="75">
        <v>100.15</v>
      </c>
      <c r="Z43" s="75">
        <v>104.25</v>
      </c>
      <c r="AA43" s="75">
        <v>103</v>
      </c>
      <c r="AB43" s="75">
        <v>100.65</v>
      </c>
      <c r="AC43" s="75">
        <v>100.15</v>
      </c>
      <c r="AD43" s="75">
        <v>100.55</v>
      </c>
      <c r="AE43" s="75">
        <v>104.9</v>
      </c>
      <c r="AF43" s="75">
        <v>109.65</v>
      </c>
      <c r="AG43" s="75">
        <v>108.05</v>
      </c>
      <c r="AH43" s="75">
        <v>110.4</v>
      </c>
      <c r="AI43" s="75">
        <v>3062.45</v>
      </c>
    </row>
    <row r="44" spans="1:35" ht="27.6" x14ac:dyDescent="0.3">
      <c r="A44" s="1"/>
      <c r="B44" s="73" t="s">
        <v>571</v>
      </c>
      <c r="C44" s="73" t="s">
        <v>917</v>
      </c>
      <c r="D44" s="73" t="s">
        <v>17</v>
      </c>
      <c r="E44" s="74" t="s">
        <v>533</v>
      </c>
      <c r="F44" s="75">
        <v>239.8</v>
      </c>
      <c r="G44" s="75">
        <v>240</v>
      </c>
      <c r="H44" s="75">
        <v>239.85</v>
      </c>
      <c r="I44" s="75">
        <v>239.85</v>
      </c>
      <c r="J44" s="75">
        <v>239.95</v>
      </c>
      <c r="K44" s="75">
        <v>240</v>
      </c>
      <c r="L44" s="75">
        <v>239.9</v>
      </c>
      <c r="M44" s="75">
        <v>240</v>
      </c>
      <c r="N44" s="75">
        <v>239.85</v>
      </c>
      <c r="O44" s="75">
        <v>239.8</v>
      </c>
      <c r="P44" s="75">
        <v>239.8</v>
      </c>
      <c r="Q44" s="75">
        <v>240.05</v>
      </c>
      <c r="R44" s="75">
        <v>239.9</v>
      </c>
      <c r="S44" s="75">
        <v>240</v>
      </c>
      <c r="T44" s="75">
        <v>240.05</v>
      </c>
      <c r="U44" s="75">
        <v>240</v>
      </c>
      <c r="V44" s="75">
        <v>69.349999999999994</v>
      </c>
      <c r="W44" s="75"/>
      <c r="X44" s="75"/>
      <c r="Y44" s="75"/>
      <c r="Z44" s="75">
        <v>13.85</v>
      </c>
      <c r="AA44" s="75">
        <v>239.9</v>
      </c>
      <c r="AB44" s="75">
        <v>239.85</v>
      </c>
      <c r="AC44" s="75">
        <v>240</v>
      </c>
      <c r="AD44" s="75">
        <v>239.7</v>
      </c>
      <c r="AE44" s="75">
        <v>239.45</v>
      </c>
      <c r="AF44" s="75">
        <v>239.9</v>
      </c>
      <c r="AG44" s="75">
        <v>239.9</v>
      </c>
      <c r="AH44" s="75">
        <v>239.95</v>
      </c>
      <c r="AI44" s="75">
        <v>5840.65</v>
      </c>
    </row>
    <row r="45" spans="1:35" ht="27.6" x14ac:dyDescent="0.3">
      <c r="A45" s="1"/>
      <c r="B45" s="73" t="s">
        <v>556</v>
      </c>
      <c r="C45" s="73" t="s">
        <v>918</v>
      </c>
      <c r="D45" s="73" t="s">
        <v>17</v>
      </c>
      <c r="E45" s="74" t="s">
        <v>533</v>
      </c>
      <c r="F45" s="75">
        <v>459.75</v>
      </c>
      <c r="G45" s="75">
        <v>465.15</v>
      </c>
      <c r="H45" s="75">
        <v>478.5</v>
      </c>
      <c r="I45" s="75">
        <v>472.4</v>
      </c>
      <c r="J45" s="75">
        <v>470.95</v>
      </c>
      <c r="K45" s="75">
        <v>477.85</v>
      </c>
      <c r="L45" s="75">
        <v>464.1</v>
      </c>
      <c r="M45" s="75">
        <v>421.8</v>
      </c>
      <c r="N45" s="75">
        <v>393.1</v>
      </c>
      <c r="O45" s="75">
        <v>483.05</v>
      </c>
      <c r="P45" s="75">
        <v>417.3</v>
      </c>
      <c r="Q45" s="75">
        <v>371.25</v>
      </c>
      <c r="R45" s="75">
        <v>369.4</v>
      </c>
      <c r="S45" s="75">
        <v>401.55</v>
      </c>
      <c r="T45" s="75">
        <v>436.95</v>
      </c>
      <c r="U45" s="75">
        <v>448.25</v>
      </c>
      <c r="V45" s="75">
        <v>453.9</v>
      </c>
      <c r="W45" s="75">
        <v>364.55</v>
      </c>
      <c r="X45" s="75">
        <v>483.15</v>
      </c>
      <c r="Y45" s="75">
        <v>476.15</v>
      </c>
      <c r="Z45" s="75">
        <v>458.6</v>
      </c>
      <c r="AA45" s="75">
        <v>467.4</v>
      </c>
      <c r="AB45" s="75">
        <v>212.4</v>
      </c>
      <c r="AC45" s="75">
        <v>482.65</v>
      </c>
      <c r="AD45" s="75">
        <v>482.05</v>
      </c>
      <c r="AE45" s="75">
        <v>462.6</v>
      </c>
      <c r="AF45" s="75">
        <v>258.2</v>
      </c>
      <c r="AG45" s="75">
        <v>335.05</v>
      </c>
      <c r="AH45" s="75">
        <v>488</v>
      </c>
      <c r="AI45" s="75">
        <v>12456.05</v>
      </c>
    </row>
    <row r="46" spans="1:35" x14ac:dyDescent="0.3">
      <c r="A46" s="1"/>
      <c r="B46" s="73" t="s">
        <v>251</v>
      </c>
      <c r="C46" s="73" t="s">
        <v>919</v>
      </c>
      <c r="D46" s="73" t="s">
        <v>17</v>
      </c>
      <c r="E46" s="74" t="s">
        <v>533</v>
      </c>
      <c r="F46" s="75">
        <v>1830</v>
      </c>
      <c r="G46" s="75">
        <v>591.15</v>
      </c>
      <c r="H46" s="75"/>
      <c r="I46" s="75">
        <v>1517.6</v>
      </c>
      <c r="J46" s="75">
        <v>4032.9</v>
      </c>
      <c r="K46" s="75">
        <v>1361.7</v>
      </c>
      <c r="L46" s="75">
        <v>306</v>
      </c>
      <c r="M46" s="75">
        <v>1878.1</v>
      </c>
      <c r="N46" s="75">
        <v>1184.25</v>
      </c>
      <c r="O46" s="75">
        <v>988.25</v>
      </c>
      <c r="P46" s="75">
        <v>3162</v>
      </c>
      <c r="Q46" s="75">
        <v>3533.7</v>
      </c>
      <c r="R46" s="75">
        <v>1494.15</v>
      </c>
      <c r="S46" s="75">
        <v>1688.55</v>
      </c>
      <c r="T46" s="75">
        <v>192.75</v>
      </c>
      <c r="U46" s="75">
        <v>2187.75</v>
      </c>
      <c r="V46" s="75">
        <v>2937.55</v>
      </c>
      <c r="W46" s="75">
        <v>2890.25</v>
      </c>
      <c r="X46" s="75"/>
      <c r="Y46" s="75">
        <v>566.6</v>
      </c>
      <c r="Z46" s="75"/>
      <c r="AA46" s="75">
        <v>2002</v>
      </c>
      <c r="AB46" s="75">
        <v>2919.6</v>
      </c>
      <c r="AC46" s="75">
        <v>2313.9</v>
      </c>
      <c r="AD46" s="75">
        <v>1710.1</v>
      </c>
      <c r="AE46" s="75">
        <v>1178.1500000000001</v>
      </c>
      <c r="AF46" s="75">
        <v>1530.55</v>
      </c>
      <c r="AG46" s="75">
        <v>1199.4000000000001</v>
      </c>
      <c r="AH46" s="75">
        <v>2243.85</v>
      </c>
      <c r="AI46" s="75">
        <v>47440.800000000003</v>
      </c>
    </row>
    <row r="47" spans="1:35" x14ac:dyDescent="0.3">
      <c r="A47" s="1"/>
      <c r="B47" s="73" t="s">
        <v>251</v>
      </c>
      <c r="C47" s="73" t="s">
        <v>920</v>
      </c>
      <c r="D47" s="73" t="s">
        <v>17</v>
      </c>
      <c r="E47" s="74" t="s">
        <v>533</v>
      </c>
      <c r="F47" s="75">
        <v>155.94999999999999</v>
      </c>
      <c r="G47" s="75">
        <v>156</v>
      </c>
      <c r="H47" s="75">
        <v>156</v>
      </c>
      <c r="I47" s="75">
        <v>156</v>
      </c>
      <c r="J47" s="75">
        <v>156</v>
      </c>
      <c r="K47" s="75">
        <v>156</v>
      </c>
      <c r="L47" s="75">
        <v>156</v>
      </c>
      <c r="M47" s="75">
        <v>156</v>
      </c>
      <c r="N47" s="75">
        <v>156</v>
      </c>
      <c r="O47" s="75">
        <v>156</v>
      </c>
      <c r="P47" s="75">
        <v>156</v>
      </c>
      <c r="Q47" s="75">
        <v>156</v>
      </c>
      <c r="R47" s="75">
        <v>100.7</v>
      </c>
      <c r="S47" s="75">
        <v>104.25</v>
      </c>
      <c r="T47" s="75">
        <v>110.9</v>
      </c>
      <c r="U47" s="75">
        <v>104.15</v>
      </c>
      <c r="V47" s="75">
        <v>108.9</v>
      </c>
      <c r="W47" s="75">
        <v>123.1</v>
      </c>
      <c r="X47" s="75">
        <v>104.35</v>
      </c>
      <c r="Y47" s="75">
        <v>90.75</v>
      </c>
      <c r="Z47" s="75">
        <v>88.8</v>
      </c>
      <c r="AA47" s="75">
        <v>98.8</v>
      </c>
      <c r="AB47" s="75">
        <v>55.25</v>
      </c>
      <c r="AC47" s="75"/>
      <c r="AD47" s="75">
        <v>32.9</v>
      </c>
      <c r="AE47" s="75">
        <v>100.65</v>
      </c>
      <c r="AF47" s="75">
        <v>127.9</v>
      </c>
      <c r="AG47" s="75">
        <v>155.9</v>
      </c>
      <c r="AH47" s="75">
        <v>132.25</v>
      </c>
      <c r="AI47" s="75">
        <v>3511.5</v>
      </c>
    </row>
    <row r="48" spans="1:35" x14ac:dyDescent="0.3">
      <c r="A48" s="1"/>
      <c r="B48" s="73" t="s">
        <v>921</v>
      </c>
      <c r="C48" s="73" t="s">
        <v>922</v>
      </c>
      <c r="D48" s="73" t="s">
        <v>17</v>
      </c>
      <c r="E48" s="74" t="s">
        <v>533</v>
      </c>
      <c r="F48" s="75">
        <v>1507.65</v>
      </c>
      <c r="G48" s="75">
        <v>1439.75</v>
      </c>
      <c r="H48" s="75">
        <v>1499.95</v>
      </c>
      <c r="I48" s="75">
        <v>1398.55</v>
      </c>
      <c r="J48" s="75">
        <v>1500.85</v>
      </c>
      <c r="K48" s="75">
        <v>1472.65</v>
      </c>
      <c r="L48" s="75">
        <v>1516.39</v>
      </c>
      <c r="M48" s="75">
        <v>1559.1</v>
      </c>
      <c r="N48" s="75">
        <v>1540.45</v>
      </c>
      <c r="O48" s="75">
        <v>1512.15</v>
      </c>
      <c r="P48" s="75">
        <v>1583.85</v>
      </c>
      <c r="Q48" s="75">
        <v>1652.9</v>
      </c>
      <c r="R48" s="75">
        <v>1429.3</v>
      </c>
      <c r="S48" s="75">
        <v>1524.8</v>
      </c>
      <c r="T48" s="75">
        <v>1693.65</v>
      </c>
      <c r="U48" s="75">
        <v>1603.4</v>
      </c>
      <c r="V48" s="75">
        <v>1543.5</v>
      </c>
      <c r="W48" s="75">
        <v>1596.35</v>
      </c>
      <c r="X48" s="75">
        <v>1589.75</v>
      </c>
      <c r="Y48" s="75">
        <v>1420.3</v>
      </c>
      <c r="Z48" s="75">
        <v>1399.85</v>
      </c>
      <c r="AA48" s="75">
        <v>1469.4649999999999</v>
      </c>
      <c r="AB48" s="75">
        <v>1414.6</v>
      </c>
      <c r="AC48" s="75">
        <v>1409.1</v>
      </c>
      <c r="AD48" s="75">
        <v>1372.8</v>
      </c>
      <c r="AE48" s="75">
        <v>1414.3</v>
      </c>
      <c r="AF48" s="75">
        <v>1387.5</v>
      </c>
      <c r="AG48" s="75">
        <v>1663.4</v>
      </c>
      <c r="AH48" s="75">
        <v>1539.75</v>
      </c>
      <c r="AI48" s="75">
        <v>43656.055</v>
      </c>
    </row>
    <row r="49" spans="1:35" x14ac:dyDescent="0.3">
      <c r="A49" s="1"/>
      <c r="B49" s="73" t="s">
        <v>557</v>
      </c>
      <c r="C49" s="73" t="s">
        <v>923</v>
      </c>
      <c r="D49" s="73" t="s">
        <v>17</v>
      </c>
      <c r="E49" s="74" t="s">
        <v>533</v>
      </c>
      <c r="F49" s="75">
        <v>92.8</v>
      </c>
      <c r="G49" s="75">
        <v>84</v>
      </c>
      <c r="H49" s="75">
        <v>88.85</v>
      </c>
      <c r="I49" s="75">
        <v>87.95</v>
      </c>
      <c r="J49" s="75">
        <v>89.5</v>
      </c>
      <c r="K49" s="75">
        <v>88.55</v>
      </c>
      <c r="L49" s="75">
        <v>80.900000000000006</v>
      </c>
      <c r="M49" s="75">
        <v>97.25</v>
      </c>
      <c r="N49" s="75">
        <v>80.05</v>
      </c>
      <c r="O49" s="75">
        <v>101.3</v>
      </c>
      <c r="P49" s="75">
        <v>94.5</v>
      </c>
      <c r="Q49" s="75">
        <v>90.35</v>
      </c>
      <c r="R49" s="75">
        <v>88.65</v>
      </c>
      <c r="S49" s="75">
        <v>81.05</v>
      </c>
      <c r="T49" s="75">
        <v>79</v>
      </c>
      <c r="U49" s="75">
        <v>72.650000000000006</v>
      </c>
      <c r="V49" s="75">
        <v>80.95</v>
      </c>
      <c r="W49" s="75">
        <v>75.55</v>
      </c>
      <c r="X49" s="75">
        <v>78.2</v>
      </c>
      <c r="Y49" s="75">
        <v>80.599999999999994</v>
      </c>
      <c r="Z49" s="75">
        <v>147.19999999999999</v>
      </c>
      <c r="AA49" s="75">
        <v>206.4</v>
      </c>
      <c r="AB49" s="75">
        <v>238.1</v>
      </c>
      <c r="AC49" s="75">
        <v>221.45</v>
      </c>
      <c r="AD49" s="75">
        <v>194.45</v>
      </c>
      <c r="AE49" s="75">
        <v>169.45</v>
      </c>
      <c r="AF49" s="75">
        <v>150</v>
      </c>
      <c r="AG49" s="75">
        <v>122.25</v>
      </c>
      <c r="AH49" s="75">
        <v>114.2</v>
      </c>
      <c r="AI49" s="75">
        <v>3276.15</v>
      </c>
    </row>
    <row r="50" spans="1:35" x14ac:dyDescent="0.3">
      <c r="A50" s="1"/>
      <c r="B50" s="73" t="s">
        <v>558</v>
      </c>
      <c r="C50" s="73" t="s">
        <v>924</v>
      </c>
      <c r="D50" s="73" t="s">
        <v>17</v>
      </c>
      <c r="E50" s="74" t="s">
        <v>533</v>
      </c>
      <c r="F50" s="75">
        <v>64.849999999999994</v>
      </c>
      <c r="G50" s="75">
        <v>56.95</v>
      </c>
      <c r="H50" s="75">
        <v>67.400000000000006</v>
      </c>
      <c r="I50" s="75">
        <v>48.6</v>
      </c>
      <c r="J50" s="75">
        <v>55.125</v>
      </c>
      <c r="K50" s="75">
        <v>63.9</v>
      </c>
      <c r="L50" s="75">
        <v>62.1</v>
      </c>
      <c r="M50" s="75">
        <v>62.25</v>
      </c>
      <c r="N50" s="75">
        <v>61.3</v>
      </c>
      <c r="O50" s="75">
        <v>56</v>
      </c>
      <c r="P50" s="75">
        <v>54.2</v>
      </c>
      <c r="Q50" s="75">
        <v>60.65</v>
      </c>
      <c r="R50" s="75">
        <v>57.35</v>
      </c>
      <c r="S50" s="75">
        <v>55.8</v>
      </c>
      <c r="T50" s="75">
        <v>55.8</v>
      </c>
      <c r="U50" s="75">
        <v>53.85</v>
      </c>
      <c r="V50" s="75">
        <v>49.45</v>
      </c>
      <c r="W50" s="75">
        <v>82.85</v>
      </c>
      <c r="X50" s="75">
        <v>129.94999999999999</v>
      </c>
      <c r="Y50" s="75">
        <v>203.2</v>
      </c>
      <c r="Z50" s="75">
        <v>180.8</v>
      </c>
      <c r="AA50" s="75">
        <v>165.15</v>
      </c>
      <c r="AB50" s="75">
        <v>146.05000000000001</v>
      </c>
      <c r="AC50" s="75">
        <v>118.6</v>
      </c>
      <c r="AD50" s="75">
        <v>93.45</v>
      </c>
      <c r="AE50" s="75">
        <v>91.4</v>
      </c>
      <c r="AF50" s="75">
        <v>82.9</v>
      </c>
      <c r="AG50" s="75">
        <v>79.8</v>
      </c>
      <c r="AH50" s="75">
        <v>74.55</v>
      </c>
      <c r="AI50" s="75">
        <v>2434.2750000000001</v>
      </c>
    </row>
    <row r="51" spans="1:35" x14ac:dyDescent="0.3">
      <c r="A51" s="1"/>
      <c r="B51" s="73" t="s">
        <v>74</v>
      </c>
      <c r="C51" s="73" t="s">
        <v>1040</v>
      </c>
      <c r="D51" s="73" t="s">
        <v>1041</v>
      </c>
      <c r="E51" s="74" t="s">
        <v>534</v>
      </c>
      <c r="F51" s="75">
        <v>602.70000000000005</v>
      </c>
      <c r="G51" s="75">
        <v>1063.8</v>
      </c>
      <c r="H51" s="75">
        <v>704.9</v>
      </c>
      <c r="I51" s="75">
        <v>719.5</v>
      </c>
      <c r="J51" s="75">
        <v>1033.8499999999999</v>
      </c>
      <c r="K51" s="75">
        <v>494.4</v>
      </c>
      <c r="L51" s="75">
        <v>463.35</v>
      </c>
      <c r="M51" s="75">
        <v>1138.45</v>
      </c>
      <c r="N51" s="75">
        <v>1139.45</v>
      </c>
      <c r="O51" s="75">
        <v>1139.9000000000001</v>
      </c>
      <c r="P51" s="75">
        <v>1123.1500000000001</v>
      </c>
      <c r="Q51" s="75">
        <v>1127.5999999999999</v>
      </c>
      <c r="R51" s="75">
        <v>1125.3499999999999</v>
      </c>
      <c r="S51" s="75">
        <v>706.05</v>
      </c>
      <c r="T51" s="75">
        <v>791</v>
      </c>
      <c r="U51" s="75">
        <v>1119.1500000000001</v>
      </c>
      <c r="V51" s="75">
        <v>1120.0999999999999</v>
      </c>
      <c r="W51" s="75">
        <v>1129.1500000000001</v>
      </c>
      <c r="X51" s="75">
        <v>1122.8</v>
      </c>
      <c r="Y51" s="75">
        <v>545.65</v>
      </c>
      <c r="Z51" s="75"/>
      <c r="AA51" s="75"/>
      <c r="AB51" s="75"/>
      <c r="AC51" s="75"/>
      <c r="AD51" s="75"/>
      <c r="AE51" s="75">
        <v>309.45</v>
      </c>
      <c r="AF51" s="75">
        <v>212.35</v>
      </c>
      <c r="AG51" s="75"/>
      <c r="AH51" s="75">
        <v>654.15</v>
      </c>
      <c r="AI51" s="75">
        <v>19586.25</v>
      </c>
    </row>
    <row r="52" spans="1:35" x14ac:dyDescent="0.3">
      <c r="A52" s="1"/>
      <c r="B52" s="73" t="s">
        <v>74</v>
      </c>
      <c r="C52" s="73" t="s">
        <v>1042</v>
      </c>
      <c r="D52" s="73" t="s">
        <v>79</v>
      </c>
      <c r="E52" s="74" t="s">
        <v>534</v>
      </c>
      <c r="F52" s="75"/>
      <c r="G52" s="75"/>
      <c r="H52" s="75"/>
      <c r="I52" s="75"/>
      <c r="J52" s="75">
        <v>125.3</v>
      </c>
      <c r="K52" s="75">
        <v>375.65</v>
      </c>
      <c r="L52" s="75"/>
      <c r="M52" s="75"/>
      <c r="N52" s="75"/>
      <c r="O52" s="75"/>
      <c r="P52" s="75"/>
      <c r="Q52" s="75"/>
      <c r="R52" s="75"/>
      <c r="S52" s="75"/>
      <c r="T52" s="75"/>
      <c r="U52" s="75"/>
      <c r="V52" s="75"/>
      <c r="W52" s="75"/>
      <c r="X52" s="75"/>
      <c r="Y52" s="75"/>
      <c r="Z52" s="75">
        <v>186.85</v>
      </c>
      <c r="AA52" s="75"/>
      <c r="AB52" s="75"/>
      <c r="AC52" s="75"/>
      <c r="AD52" s="75"/>
      <c r="AE52" s="75"/>
      <c r="AF52" s="75"/>
      <c r="AG52" s="75">
        <v>110.15</v>
      </c>
      <c r="AH52" s="75">
        <v>117.6</v>
      </c>
      <c r="AI52" s="75">
        <v>915.55</v>
      </c>
    </row>
    <row r="53" spans="1:35" x14ac:dyDescent="0.3">
      <c r="A53" s="1"/>
      <c r="B53" s="73" t="s">
        <v>74</v>
      </c>
      <c r="C53" s="73" t="s">
        <v>1043</v>
      </c>
      <c r="D53" s="73" t="s">
        <v>282</v>
      </c>
      <c r="E53" s="74" t="s">
        <v>534</v>
      </c>
      <c r="F53" s="75"/>
      <c r="G53" s="75"/>
      <c r="H53" s="75"/>
      <c r="I53" s="75"/>
      <c r="J53" s="75"/>
      <c r="K53" s="75"/>
      <c r="L53" s="75"/>
      <c r="M53" s="75"/>
      <c r="N53" s="75"/>
      <c r="O53" s="75"/>
      <c r="P53" s="75"/>
      <c r="Q53" s="75"/>
      <c r="R53" s="75"/>
      <c r="S53" s="75"/>
      <c r="T53" s="75">
        <v>468.4</v>
      </c>
      <c r="U53" s="75"/>
      <c r="V53" s="75"/>
      <c r="W53" s="75"/>
      <c r="X53" s="75"/>
      <c r="Y53" s="75"/>
      <c r="Z53" s="75"/>
      <c r="AA53" s="75"/>
      <c r="AB53" s="75"/>
      <c r="AC53" s="75"/>
      <c r="AD53" s="75"/>
      <c r="AE53" s="75"/>
      <c r="AF53" s="75"/>
      <c r="AG53" s="75"/>
      <c r="AH53" s="75"/>
      <c r="AI53" s="75">
        <v>468.4</v>
      </c>
    </row>
    <row r="54" spans="1:35" x14ac:dyDescent="0.3">
      <c r="A54" s="1"/>
      <c r="B54" s="73" t="s">
        <v>572</v>
      </c>
      <c r="C54" s="73" t="s">
        <v>1044</v>
      </c>
      <c r="D54" s="73" t="s">
        <v>17</v>
      </c>
      <c r="E54" s="74" t="s">
        <v>536</v>
      </c>
      <c r="F54" s="75">
        <v>1138.8</v>
      </c>
      <c r="G54" s="75">
        <v>1044.75</v>
      </c>
      <c r="H54" s="75">
        <v>1226.5999999999999</v>
      </c>
      <c r="I54" s="75">
        <v>955</v>
      </c>
      <c r="J54" s="75">
        <v>898.65</v>
      </c>
      <c r="K54" s="75">
        <v>933</v>
      </c>
      <c r="L54" s="75">
        <v>1387.15</v>
      </c>
      <c r="M54" s="75">
        <v>1038.25</v>
      </c>
      <c r="N54" s="75">
        <v>933.25</v>
      </c>
      <c r="O54" s="75">
        <v>650.75</v>
      </c>
      <c r="P54" s="75">
        <v>858.65</v>
      </c>
      <c r="Q54" s="75">
        <v>723.95</v>
      </c>
      <c r="R54" s="75">
        <v>1100.2</v>
      </c>
      <c r="S54" s="75">
        <v>933.95</v>
      </c>
      <c r="T54" s="75">
        <v>852</v>
      </c>
      <c r="U54" s="75">
        <v>475.5</v>
      </c>
      <c r="V54" s="75">
        <v>525.45000000000005</v>
      </c>
      <c r="W54" s="75">
        <v>418.05</v>
      </c>
      <c r="X54" s="75">
        <v>840.5</v>
      </c>
      <c r="Y54" s="75">
        <v>1243.8499999999999</v>
      </c>
      <c r="Z54" s="75">
        <v>1291.25</v>
      </c>
      <c r="AA54" s="75">
        <v>918.25</v>
      </c>
      <c r="AB54" s="75">
        <v>866.7</v>
      </c>
      <c r="AC54" s="75">
        <v>614.15</v>
      </c>
      <c r="AD54" s="75">
        <v>1034.7</v>
      </c>
      <c r="AE54" s="75">
        <v>1366.65</v>
      </c>
      <c r="AF54" s="75">
        <v>930.5</v>
      </c>
      <c r="AG54" s="75">
        <v>979.25</v>
      </c>
      <c r="AH54" s="75">
        <v>1108.5</v>
      </c>
      <c r="AI54" s="75">
        <v>27288.25</v>
      </c>
    </row>
    <row r="55" spans="1:35" x14ac:dyDescent="0.3">
      <c r="A55" s="1"/>
      <c r="B55" s="73" t="s">
        <v>572</v>
      </c>
      <c r="C55" s="73" t="s">
        <v>1045</v>
      </c>
      <c r="D55" s="73" t="s">
        <v>17</v>
      </c>
      <c r="E55" s="74" t="s">
        <v>536</v>
      </c>
      <c r="F55" s="75">
        <v>474.15</v>
      </c>
      <c r="G55" s="75">
        <v>486.65</v>
      </c>
      <c r="H55" s="75">
        <v>562.1</v>
      </c>
      <c r="I55" s="75">
        <v>538.20000000000005</v>
      </c>
      <c r="J55" s="75">
        <v>346.55</v>
      </c>
      <c r="K55" s="75">
        <v>306.5</v>
      </c>
      <c r="L55" s="75">
        <v>646.04999999999995</v>
      </c>
      <c r="M55" s="75">
        <v>471.75</v>
      </c>
      <c r="N55" s="75">
        <v>426.8</v>
      </c>
      <c r="O55" s="75">
        <v>376.55</v>
      </c>
      <c r="P55" s="75">
        <v>410.9</v>
      </c>
      <c r="Q55" s="75">
        <v>307.10000000000002</v>
      </c>
      <c r="R55" s="75">
        <v>212.2</v>
      </c>
      <c r="S55" s="75">
        <v>342.55</v>
      </c>
      <c r="T55" s="75">
        <v>281.8</v>
      </c>
      <c r="U55" s="75">
        <v>391.2</v>
      </c>
      <c r="V55" s="75">
        <v>286.05</v>
      </c>
      <c r="W55" s="75">
        <v>175.5</v>
      </c>
      <c r="X55" s="75">
        <v>372.1</v>
      </c>
      <c r="Y55" s="75">
        <v>428.65</v>
      </c>
      <c r="Z55" s="75">
        <v>457.65</v>
      </c>
      <c r="AA55" s="75">
        <v>276.3</v>
      </c>
      <c r="AB55" s="75">
        <v>145.05000000000001</v>
      </c>
      <c r="AC55" s="75">
        <v>498.6</v>
      </c>
      <c r="AD55" s="75">
        <v>552.6</v>
      </c>
      <c r="AE55" s="75">
        <v>436.65</v>
      </c>
      <c r="AF55" s="75">
        <v>289.89999999999998</v>
      </c>
      <c r="AG55" s="75">
        <v>113.2</v>
      </c>
      <c r="AH55" s="75">
        <v>363.7</v>
      </c>
      <c r="AI55" s="75">
        <v>10977</v>
      </c>
    </row>
    <row r="56" spans="1:35" x14ac:dyDescent="0.3">
      <c r="A56" s="1"/>
      <c r="B56" s="73" t="s">
        <v>550</v>
      </c>
      <c r="C56" s="73" t="s">
        <v>1046</v>
      </c>
      <c r="D56" s="73" t="s">
        <v>17</v>
      </c>
      <c r="E56" s="74" t="s">
        <v>536</v>
      </c>
      <c r="F56" s="75">
        <v>2525.65</v>
      </c>
      <c r="G56" s="75">
        <v>1903.3</v>
      </c>
      <c r="H56" s="75">
        <v>1903.3</v>
      </c>
      <c r="I56" s="75">
        <v>2222.4499999999998</v>
      </c>
      <c r="J56" s="75">
        <v>1544.75</v>
      </c>
      <c r="K56" s="75">
        <v>537.79999999999995</v>
      </c>
      <c r="L56" s="75">
        <v>1769.75</v>
      </c>
      <c r="M56" s="75">
        <v>2793.75</v>
      </c>
      <c r="N56" s="75">
        <v>1140.8</v>
      </c>
      <c r="O56" s="75">
        <v>2262.8000000000002</v>
      </c>
      <c r="P56" s="75">
        <v>1161.55</v>
      </c>
      <c r="Q56" s="75">
        <v>578.9</v>
      </c>
      <c r="R56" s="75">
        <v>2175.35</v>
      </c>
      <c r="S56" s="75">
        <v>1797.1</v>
      </c>
      <c r="T56" s="75">
        <v>2048.75</v>
      </c>
      <c r="U56" s="75">
        <v>1940.4</v>
      </c>
      <c r="V56" s="75">
        <v>1907.5</v>
      </c>
      <c r="W56" s="75">
        <v>1959.85</v>
      </c>
      <c r="X56" s="75">
        <v>1814.7</v>
      </c>
      <c r="Y56" s="75">
        <v>2337.8000000000002</v>
      </c>
      <c r="Z56" s="75">
        <v>2503.15</v>
      </c>
      <c r="AA56" s="75">
        <v>1940.2</v>
      </c>
      <c r="AB56" s="75">
        <v>2097.8000000000002</v>
      </c>
      <c r="AC56" s="75">
        <v>1272.0999999999999</v>
      </c>
      <c r="AD56" s="75">
        <v>666</v>
      </c>
      <c r="AE56" s="75">
        <v>2651</v>
      </c>
      <c r="AF56" s="75">
        <v>2028.25</v>
      </c>
      <c r="AG56" s="75">
        <v>1479.85</v>
      </c>
      <c r="AH56" s="75">
        <v>2575.35</v>
      </c>
      <c r="AI56" s="75">
        <v>53539.95</v>
      </c>
    </row>
    <row r="57" spans="1:35" x14ac:dyDescent="0.3">
      <c r="A57" s="1"/>
      <c r="B57" s="73" t="s">
        <v>1047</v>
      </c>
      <c r="C57" s="73" t="s">
        <v>1048</v>
      </c>
      <c r="D57" s="73" t="s">
        <v>1049</v>
      </c>
      <c r="E57" s="74" t="s">
        <v>536</v>
      </c>
      <c r="F57" s="75">
        <v>1999.45</v>
      </c>
      <c r="G57" s="75">
        <v>1762.8</v>
      </c>
      <c r="H57" s="75">
        <v>2346.4499999999998</v>
      </c>
      <c r="I57" s="75">
        <v>1971.25</v>
      </c>
      <c r="J57" s="75">
        <v>624.85</v>
      </c>
      <c r="K57" s="75">
        <v>411.95</v>
      </c>
      <c r="L57" s="75">
        <v>1668.9</v>
      </c>
      <c r="M57" s="75">
        <v>2439.3000000000002</v>
      </c>
      <c r="N57" s="75"/>
      <c r="O57" s="75"/>
      <c r="P57" s="75"/>
      <c r="Q57" s="75"/>
      <c r="R57" s="75"/>
      <c r="S57" s="75"/>
      <c r="T57" s="75"/>
      <c r="U57" s="75"/>
      <c r="V57" s="75"/>
      <c r="W57" s="75"/>
      <c r="X57" s="75"/>
      <c r="Y57" s="75"/>
      <c r="Z57" s="75"/>
      <c r="AA57" s="75"/>
      <c r="AB57" s="75"/>
      <c r="AC57" s="75"/>
      <c r="AD57" s="75"/>
      <c r="AE57" s="75"/>
      <c r="AF57" s="75"/>
      <c r="AG57" s="75"/>
      <c r="AH57" s="75"/>
      <c r="AI57" s="75">
        <v>13224.95</v>
      </c>
    </row>
    <row r="58" spans="1:35" x14ac:dyDescent="0.3">
      <c r="A58" s="1"/>
      <c r="B58" s="73" t="s">
        <v>1047</v>
      </c>
      <c r="C58" s="73" t="s">
        <v>1048</v>
      </c>
      <c r="D58" s="73" t="s">
        <v>1050</v>
      </c>
      <c r="E58" s="74" t="s">
        <v>536</v>
      </c>
      <c r="F58" s="75">
        <v>2291.0500000000002</v>
      </c>
      <c r="G58" s="75">
        <v>2112.1</v>
      </c>
      <c r="H58" s="75">
        <v>2392.4499999999998</v>
      </c>
      <c r="I58" s="75">
        <v>2204.75</v>
      </c>
      <c r="J58" s="75">
        <v>832.5</v>
      </c>
      <c r="K58" s="75">
        <v>578.65</v>
      </c>
      <c r="L58" s="75">
        <v>1894.05</v>
      </c>
      <c r="M58" s="75">
        <v>2297.5</v>
      </c>
      <c r="N58" s="75"/>
      <c r="O58" s="75"/>
      <c r="P58" s="75"/>
      <c r="Q58" s="75"/>
      <c r="R58" s="75"/>
      <c r="S58" s="75"/>
      <c r="T58" s="75"/>
      <c r="U58" s="75"/>
      <c r="V58" s="75"/>
      <c r="W58" s="75"/>
      <c r="X58" s="75"/>
      <c r="Y58" s="75"/>
      <c r="Z58" s="75"/>
      <c r="AA58" s="75"/>
      <c r="AB58" s="75"/>
      <c r="AC58" s="75"/>
      <c r="AD58" s="75"/>
      <c r="AE58" s="75"/>
      <c r="AF58" s="75"/>
      <c r="AG58" s="75"/>
      <c r="AH58" s="75"/>
      <c r="AI58" s="75">
        <v>14603.05</v>
      </c>
    </row>
    <row r="59" spans="1:35" x14ac:dyDescent="0.3">
      <c r="A59" s="1"/>
      <c r="B59" s="73" t="s">
        <v>1047</v>
      </c>
      <c r="C59" s="73" t="s">
        <v>1051</v>
      </c>
      <c r="D59" s="73" t="s">
        <v>1052</v>
      </c>
      <c r="E59" s="74" t="s">
        <v>536</v>
      </c>
      <c r="F59" s="75">
        <v>361.65</v>
      </c>
      <c r="G59" s="75">
        <v>294.89999999999998</v>
      </c>
      <c r="H59" s="75">
        <v>381.75</v>
      </c>
      <c r="I59" s="75">
        <v>308.5</v>
      </c>
      <c r="J59" s="75">
        <v>92.05</v>
      </c>
      <c r="K59" s="75">
        <v>54.3</v>
      </c>
      <c r="L59" s="75">
        <v>271.5</v>
      </c>
      <c r="M59" s="75">
        <v>439.8</v>
      </c>
      <c r="N59" s="75"/>
      <c r="O59" s="75"/>
      <c r="P59" s="75"/>
      <c r="Q59" s="75"/>
      <c r="R59" s="75"/>
      <c r="S59" s="75"/>
      <c r="T59" s="75"/>
      <c r="U59" s="75"/>
      <c r="V59" s="75"/>
      <c r="W59" s="75"/>
      <c r="X59" s="75"/>
      <c r="Y59" s="75"/>
      <c r="Z59" s="75"/>
      <c r="AA59" s="75"/>
      <c r="AB59" s="75"/>
      <c r="AC59" s="75"/>
      <c r="AD59" s="75"/>
      <c r="AE59" s="75"/>
      <c r="AF59" s="75"/>
      <c r="AG59" s="75"/>
      <c r="AH59" s="75"/>
      <c r="AI59" s="75">
        <v>2204.4499999999998</v>
      </c>
    </row>
    <row r="60" spans="1:35" x14ac:dyDescent="0.3">
      <c r="A60" s="1"/>
      <c r="B60" s="73" t="s">
        <v>1047</v>
      </c>
      <c r="C60" s="73" t="s">
        <v>1051</v>
      </c>
      <c r="D60" s="73" t="s">
        <v>1053</v>
      </c>
      <c r="E60" s="74" t="s">
        <v>536</v>
      </c>
      <c r="F60" s="75">
        <v>163.4</v>
      </c>
      <c r="G60" s="75">
        <v>168.65</v>
      </c>
      <c r="H60" s="75">
        <v>225.65</v>
      </c>
      <c r="I60" s="75">
        <v>213.7</v>
      </c>
      <c r="J60" s="75">
        <v>66.099999999999994</v>
      </c>
      <c r="K60" s="75">
        <v>33.049999999999997</v>
      </c>
      <c r="L60" s="75">
        <v>199.2</v>
      </c>
      <c r="M60" s="75">
        <v>284.14999999999998</v>
      </c>
      <c r="N60" s="75"/>
      <c r="O60" s="75"/>
      <c r="P60" s="75"/>
      <c r="Q60" s="75"/>
      <c r="R60" s="75"/>
      <c r="S60" s="75"/>
      <c r="T60" s="75"/>
      <c r="U60" s="75"/>
      <c r="V60" s="75"/>
      <c r="W60" s="75"/>
      <c r="X60" s="75"/>
      <c r="Y60" s="75"/>
      <c r="Z60" s="75"/>
      <c r="AA60" s="75"/>
      <c r="AB60" s="75"/>
      <c r="AC60" s="75"/>
      <c r="AD60" s="75"/>
      <c r="AE60" s="75"/>
      <c r="AF60" s="75"/>
      <c r="AG60" s="75"/>
      <c r="AH60" s="75"/>
      <c r="AI60" s="75">
        <v>1353.9</v>
      </c>
    </row>
    <row r="61" spans="1:35" x14ac:dyDescent="0.3">
      <c r="A61" s="1"/>
      <c r="B61" s="73" t="s">
        <v>1047</v>
      </c>
      <c r="C61" s="73" t="s">
        <v>925</v>
      </c>
      <c r="D61" s="73" t="s">
        <v>17</v>
      </c>
      <c r="E61" s="74" t="s">
        <v>533</v>
      </c>
      <c r="F61" s="75">
        <v>1580.3</v>
      </c>
      <c r="G61" s="75">
        <v>1505.55</v>
      </c>
      <c r="H61" s="75">
        <v>1874.85</v>
      </c>
      <c r="I61" s="75">
        <v>1857.3</v>
      </c>
      <c r="J61" s="75">
        <v>1595.55</v>
      </c>
      <c r="K61" s="75">
        <v>1717</v>
      </c>
      <c r="L61" s="75">
        <v>1630.7</v>
      </c>
      <c r="M61" s="75">
        <v>1711.05</v>
      </c>
      <c r="N61" s="75"/>
      <c r="O61" s="75"/>
      <c r="P61" s="75"/>
      <c r="Q61" s="75"/>
      <c r="R61" s="75"/>
      <c r="S61" s="75"/>
      <c r="T61" s="75"/>
      <c r="U61" s="75"/>
      <c r="V61" s="75"/>
      <c r="W61" s="75"/>
      <c r="X61" s="75"/>
      <c r="Y61" s="75"/>
      <c r="Z61" s="75"/>
      <c r="AA61" s="75"/>
      <c r="AB61" s="75"/>
      <c r="AC61" s="75"/>
      <c r="AD61" s="75"/>
      <c r="AE61" s="75"/>
      <c r="AF61" s="75"/>
      <c r="AG61" s="75"/>
      <c r="AH61" s="75"/>
      <c r="AI61" s="75">
        <v>13472.3</v>
      </c>
    </row>
    <row r="62" spans="1:35" x14ac:dyDescent="0.3">
      <c r="A62" s="1"/>
      <c r="B62" s="73" t="s">
        <v>1047</v>
      </c>
      <c r="C62" s="73" t="s">
        <v>1054</v>
      </c>
      <c r="D62" s="73" t="s">
        <v>17</v>
      </c>
      <c r="E62" s="74" t="s">
        <v>535</v>
      </c>
      <c r="F62" s="75">
        <v>326.89999999999998</v>
      </c>
      <c r="G62" s="75">
        <v>319.3</v>
      </c>
      <c r="H62" s="75">
        <v>210.75</v>
      </c>
      <c r="I62" s="75">
        <v>294.10000000000002</v>
      </c>
      <c r="J62" s="75">
        <v>333</v>
      </c>
      <c r="K62" s="75">
        <v>247.65</v>
      </c>
      <c r="L62" s="75">
        <v>214.65</v>
      </c>
      <c r="M62" s="75">
        <v>344.45</v>
      </c>
      <c r="N62" s="75"/>
      <c r="O62" s="75"/>
      <c r="P62" s="75"/>
      <c r="Q62" s="75"/>
      <c r="R62" s="75"/>
      <c r="S62" s="75"/>
      <c r="T62" s="75"/>
      <c r="U62" s="75"/>
      <c r="V62" s="75"/>
      <c r="W62" s="75"/>
      <c r="X62" s="75"/>
      <c r="Y62" s="75"/>
      <c r="Z62" s="75"/>
      <c r="AA62" s="75"/>
      <c r="AB62" s="75"/>
      <c r="AC62" s="75"/>
      <c r="AD62" s="75"/>
      <c r="AE62" s="75"/>
      <c r="AF62" s="75"/>
      <c r="AG62" s="75"/>
      <c r="AH62" s="75"/>
      <c r="AI62" s="75">
        <v>2290.8000000000002</v>
      </c>
    </row>
    <row r="63" spans="1:35" x14ac:dyDescent="0.3">
      <c r="A63" s="1"/>
      <c r="B63" s="73" t="s">
        <v>1047</v>
      </c>
      <c r="C63" s="73" t="s">
        <v>86</v>
      </c>
      <c r="D63" s="73" t="s">
        <v>1055</v>
      </c>
      <c r="E63" s="74" t="s">
        <v>534</v>
      </c>
      <c r="F63" s="75">
        <v>4203.1000000000004</v>
      </c>
      <c r="G63" s="75">
        <v>4272.3999999999996</v>
      </c>
      <c r="H63" s="75">
        <v>4274.2</v>
      </c>
      <c r="I63" s="75">
        <v>4112.25</v>
      </c>
      <c r="J63" s="75">
        <v>4257.6000000000004</v>
      </c>
      <c r="K63" s="75">
        <v>4283.3</v>
      </c>
      <c r="L63" s="75">
        <v>4263</v>
      </c>
      <c r="M63" s="75">
        <v>3878.75</v>
      </c>
      <c r="N63" s="75"/>
      <c r="O63" s="75"/>
      <c r="P63" s="75"/>
      <c r="Q63" s="75"/>
      <c r="R63" s="75"/>
      <c r="S63" s="75"/>
      <c r="T63" s="75"/>
      <c r="U63" s="75"/>
      <c r="V63" s="75"/>
      <c r="W63" s="75"/>
      <c r="X63" s="75"/>
      <c r="Y63" s="75"/>
      <c r="Z63" s="75"/>
      <c r="AA63" s="75"/>
      <c r="AB63" s="75"/>
      <c r="AC63" s="75"/>
      <c r="AD63" s="75"/>
      <c r="AE63" s="75"/>
      <c r="AF63" s="75"/>
      <c r="AG63" s="75"/>
      <c r="AH63" s="75"/>
      <c r="AI63" s="75">
        <v>33544.6</v>
      </c>
    </row>
    <row r="64" spans="1:35" x14ac:dyDescent="0.3">
      <c r="A64" s="1"/>
      <c r="B64" s="73" t="s">
        <v>1047</v>
      </c>
      <c r="C64" s="73" t="s">
        <v>86</v>
      </c>
      <c r="D64" s="73" t="s">
        <v>1056</v>
      </c>
      <c r="E64" s="74" t="s">
        <v>534</v>
      </c>
      <c r="F64" s="75">
        <v>4156.75</v>
      </c>
      <c r="G64" s="75">
        <v>4218.1000000000004</v>
      </c>
      <c r="H64" s="75">
        <v>4221.45</v>
      </c>
      <c r="I64" s="75">
        <v>4069.5</v>
      </c>
      <c r="J64" s="75">
        <v>4206.5</v>
      </c>
      <c r="K64" s="75">
        <v>4221.75</v>
      </c>
      <c r="L64" s="75">
        <v>4200.25</v>
      </c>
      <c r="M64" s="75">
        <v>3843.3</v>
      </c>
      <c r="N64" s="75"/>
      <c r="O64" s="75"/>
      <c r="P64" s="75"/>
      <c r="Q64" s="75"/>
      <c r="R64" s="75"/>
      <c r="S64" s="75"/>
      <c r="T64" s="75"/>
      <c r="U64" s="75"/>
      <c r="V64" s="75"/>
      <c r="W64" s="75"/>
      <c r="X64" s="75"/>
      <c r="Y64" s="75"/>
      <c r="Z64" s="75"/>
      <c r="AA64" s="75"/>
      <c r="AB64" s="75"/>
      <c r="AC64" s="75"/>
      <c r="AD64" s="75"/>
      <c r="AE64" s="75"/>
      <c r="AF64" s="75"/>
      <c r="AG64" s="75"/>
      <c r="AH64" s="75"/>
      <c r="AI64" s="75">
        <v>33137.599999999999</v>
      </c>
    </row>
    <row r="65" spans="1:35" x14ac:dyDescent="0.3">
      <c r="A65" s="1"/>
      <c r="B65" s="73" t="s">
        <v>1047</v>
      </c>
      <c r="C65" s="73" t="s">
        <v>86</v>
      </c>
      <c r="D65" s="73" t="s">
        <v>1057</v>
      </c>
      <c r="E65" s="74" t="s">
        <v>534</v>
      </c>
      <c r="F65" s="75">
        <v>3288.65</v>
      </c>
      <c r="G65" s="75">
        <v>5034.5</v>
      </c>
      <c r="H65" s="75">
        <v>4807.3</v>
      </c>
      <c r="I65" s="75">
        <v>4617.25</v>
      </c>
      <c r="J65" s="75">
        <v>5035.8999999999996</v>
      </c>
      <c r="K65" s="75">
        <v>5047.1499999999996</v>
      </c>
      <c r="L65" s="75">
        <v>5017.25</v>
      </c>
      <c r="M65" s="75">
        <v>4419.75</v>
      </c>
      <c r="N65" s="75"/>
      <c r="O65" s="75"/>
      <c r="P65" s="75"/>
      <c r="Q65" s="75"/>
      <c r="R65" s="75"/>
      <c r="S65" s="75"/>
      <c r="T65" s="75"/>
      <c r="U65" s="75"/>
      <c r="V65" s="75"/>
      <c r="W65" s="75"/>
      <c r="X65" s="75"/>
      <c r="Y65" s="75"/>
      <c r="Z65" s="75"/>
      <c r="AA65" s="75"/>
      <c r="AB65" s="75"/>
      <c r="AC65" s="75"/>
      <c r="AD65" s="75"/>
      <c r="AE65" s="75"/>
      <c r="AF65" s="75"/>
      <c r="AG65" s="75"/>
      <c r="AH65" s="75"/>
      <c r="AI65" s="75">
        <v>37267.75</v>
      </c>
    </row>
    <row r="66" spans="1:35" x14ac:dyDescent="0.3">
      <c r="A66" s="1"/>
      <c r="B66" s="73" t="s">
        <v>1047</v>
      </c>
      <c r="C66" s="73" t="s">
        <v>86</v>
      </c>
      <c r="D66" s="73" t="s">
        <v>1026</v>
      </c>
      <c r="E66" s="74" t="s">
        <v>534</v>
      </c>
      <c r="F66" s="75">
        <v>5655.5</v>
      </c>
      <c r="G66" s="75">
        <v>6562.75</v>
      </c>
      <c r="H66" s="75">
        <v>6544.7</v>
      </c>
      <c r="I66" s="75">
        <v>6388.35</v>
      </c>
      <c r="J66" s="75">
        <v>6581.9</v>
      </c>
      <c r="K66" s="75">
        <v>6588.65</v>
      </c>
      <c r="L66" s="75">
        <v>6568.7</v>
      </c>
      <c r="M66" s="75">
        <v>6108.75</v>
      </c>
      <c r="N66" s="75"/>
      <c r="O66" s="75"/>
      <c r="P66" s="75"/>
      <c r="Q66" s="75"/>
      <c r="R66" s="75"/>
      <c r="S66" s="75"/>
      <c r="T66" s="75"/>
      <c r="U66" s="75"/>
      <c r="V66" s="75"/>
      <c r="W66" s="75"/>
      <c r="X66" s="75"/>
      <c r="Y66" s="75"/>
      <c r="Z66" s="75"/>
      <c r="AA66" s="75"/>
      <c r="AB66" s="75"/>
      <c r="AC66" s="75"/>
      <c r="AD66" s="75"/>
      <c r="AE66" s="75"/>
      <c r="AF66" s="75"/>
      <c r="AG66" s="75"/>
      <c r="AH66" s="75"/>
      <c r="AI66" s="75">
        <v>50999.3</v>
      </c>
    </row>
    <row r="67" spans="1:35" x14ac:dyDescent="0.3">
      <c r="A67" s="1"/>
      <c r="B67" s="73" t="s">
        <v>1047</v>
      </c>
      <c r="C67" s="73" t="s">
        <v>89</v>
      </c>
      <c r="D67" s="73" t="s">
        <v>1058</v>
      </c>
      <c r="E67" s="74" t="s">
        <v>534</v>
      </c>
      <c r="F67" s="75">
        <v>1517.35</v>
      </c>
      <c r="G67" s="75">
        <v>1487.65</v>
      </c>
      <c r="H67" s="75">
        <v>1000.75</v>
      </c>
      <c r="I67" s="75">
        <v>1182.8499999999999</v>
      </c>
      <c r="J67" s="75">
        <v>1641.55</v>
      </c>
      <c r="K67" s="75">
        <v>1836.1</v>
      </c>
      <c r="L67" s="75">
        <v>1457.15</v>
      </c>
      <c r="M67" s="75">
        <v>1406</v>
      </c>
      <c r="N67" s="75"/>
      <c r="O67" s="75"/>
      <c r="P67" s="75"/>
      <c r="Q67" s="75"/>
      <c r="R67" s="75"/>
      <c r="S67" s="75"/>
      <c r="T67" s="75"/>
      <c r="U67" s="75"/>
      <c r="V67" s="75"/>
      <c r="W67" s="75"/>
      <c r="X67" s="75"/>
      <c r="Y67" s="75"/>
      <c r="Z67" s="75"/>
      <c r="AA67" s="75"/>
      <c r="AB67" s="75"/>
      <c r="AC67" s="75"/>
      <c r="AD67" s="75"/>
      <c r="AE67" s="75"/>
      <c r="AF67" s="75"/>
      <c r="AG67" s="75"/>
      <c r="AH67" s="75"/>
      <c r="AI67" s="75">
        <v>11529.4</v>
      </c>
    </row>
    <row r="68" spans="1:35" x14ac:dyDescent="0.3">
      <c r="A68" s="1"/>
      <c r="B68" s="73" t="s">
        <v>1047</v>
      </c>
      <c r="C68" s="73" t="s">
        <v>89</v>
      </c>
      <c r="D68" s="73" t="s">
        <v>1059</v>
      </c>
      <c r="E68" s="74" t="s">
        <v>534</v>
      </c>
      <c r="F68" s="75">
        <v>802.55</v>
      </c>
      <c r="G68" s="75">
        <v>796.7</v>
      </c>
      <c r="H68" s="75">
        <v>670.15</v>
      </c>
      <c r="I68" s="75">
        <v>711.75</v>
      </c>
      <c r="J68" s="75">
        <v>837.15</v>
      </c>
      <c r="K68" s="75">
        <v>888.35</v>
      </c>
      <c r="L68" s="75">
        <v>786.4</v>
      </c>
      <c r="M68" s="75">
        <v>774.9</v>
      </c>
      <c r="N68" s="75"/>
      <c r="O68" s="75"/>
      <c r="P68" s="75"/>
      <c r="Q68" s="75"/>
      <c r="R68" s="75"/>
      <c r="S68" s="75"/>
      <c r="T68" s="75"/>
      <c r="U68" s="75"/>
      <c r="V68" s="75"/>
      <c r="W68" s="75"/>
      <c r="X68" s="75"/>
      <c r="Y68" s="75"/>
      <c r="Z68" s="75"/>
      <c r="AA68" s="75"/>
      <c r="AB68" s="75"/>
      <c r="AC68" s="75"/>
      <c r="AD68" s="75"/>
      <c r="AE68" s="75"/>
      <c r="AF68" s="75"/>
      <c r="AG68" s="75"/>
      <c r="AH68" s="75"/>
      <c r="AI68" s="75">
        <v>6267.95</v>
      </c>
    </row>
    <row r="69" spans="1:35" x14ac:dyDescent="0.3">
      <c r="A69" s="1"/>
      <c r="B69" s="73" t="s">
        <v>81</v>
      </c>
      <c r="C69" s="73" t="s">
        <v>1048</v>
      </c>
      <c r="D69" s="73" t="s">
        <v>1049</v>
      </c>
      <c r="E69" s="74" t="s">
        <v>536</v>
      </c>
      <c r="F69" s="75"/>
      <c r="G69" s="75"/>
      <c r="H69" s="75"/>
      <c r="I69" s="75"/>
      <c r="J69" s="75"/>
      <c r="K69" s="75"/>
      <c r="L69" s="75"/>
      <c r="M69" s="75"/>
      <c r="N69" s="75">
        <v>995.25</v>
      </c>
      <c r="O69" s="75">
        <v>2196.4</v>
      </c>
      <c r="P69" s="75">
        <v>1010.4</v>
      </c>
      <c r="Q69" s="75">
        <v>576.70000000000005</v>
      </c>
      <c r="R69" s="75">
        <v>2025.8</v>
      </c>
      <c r="S69" s="75">
        <v>1273.3499999999999</v>
      </c>
      <c r="T69" s="75">
        <v>1184.5</v>
      </c>
      <c r="U69" s="75">
        <v>641.75</v>
      </c>
      <c r="V69" s="75">
        <v>868.60500000000002</v>
      </c>
      <c r="W69" s="75">
        <v>735.85</v>
      </c>
      <c r="X69" s="75">
        <v>913.75</v>
      </c>
      <c r="Y69" s="75">
        <v>2267.75</v>
      </c>
      <c r="Z69" s="75">
        <v>2180.9499999999998</v>
      </c>
      <c r="AA69" s="75">
        <v>1010.1</v>
      </c>
      <c r="AB69" s="75">
        <v>919.9</v>
      </c>
      <c r="AC69" s="75">
        <v>335.5</v>
      </c>
      <c r="AD69" s="75">
        <v>446.05</v>
      </c>
      <c r="AE69" s="75">
        <v>2361.4499999999998</v>
      </c>
      <c r="AF69" s="75">
        <v>2283.3000000000002</v>
      </c>
      <c r="AG69" s="75">
        <v>899.6</v>
      </c>
      <c r="AH69" s="75">
        <v>1612.1</v>
      </c>
      <c r="AI69" s="75">
        <v>26739.055</v>
      </c>
    </row>
    <row r="70" spans="1:35" x14ac:dyDescent="0.3">
      <c r="A70" s="1"/>
      <c r="B70" s="73" t="s">
        <v>81</v>
      </c>
      <c r="C70" s="73" t="s">
        <v>1048</v>
      </c>
      <c r="D70" s="73" t="s">
        <v>1050</v>
      </c>
      <c r="E70" s="74" t="s">
        <v>536</v>
      </c>
      <c r="F70" s="75"/>
      <c r="G70" s="75"/>
      <c r="H70" s="75"/>
      <c r="I70" s="75"/>
      <c r="J70" s="75"/>
      <c r="K70" s="75"/>
      <c r="L70" s="75"/>
      <c r="M70" s="75"/>
      <c r="N70" s="75">
        <v>1095</v>
      </c>
      <c r="O70" s="75">
        <v>2324.9499999999998</v>
      </c>
      <c r="P70" s="75">
        <v>1271.8499999999999</v>
      </c>
      <c r="Q70" s="75">
        <v>925.05</v>
      </c>
      <c r="R70" s="75">
        <v>2493</v>
      </c>
      <c r="S70" s="75">
        <v>1765.75</v>
      </c>
      <c r="T70" s="75">
        <v>1793.25</v>
      </c>
      <c r="U70" s="75">
        <v>1129.45</v>
      </c>
      <c r="V70" s="75">
        <v>1526.7650000000001</v>
      </c>
      <c r="W70" s="75">
        <v>1349</v>
      </c>
      <c r="X70" s="75">
        <v>1413.1</v>
      </c>
      <c r="Y70" s="75">
        <v>2613</v>
      </c>
      <c r="Z70" s="75">
        <v>2340.4499999999998</v>
      </c>
      <c r="AA70" s="75">
        <v>1429.8</v>
      </c>
      <c r="AB70" s="75">
        <v>1503.75</v>
      </c>
      <c r="AC70" s="75">
        <v>576.1</v>
      </c>
      <c r="AD70" s="75">
        <v>606.70000000000005</v>
      </c>
      <c r="AE70" s="75">
        <v>2152.5</v>
      </c>
      <c r="AF70" s="75">
        <v>2154.6</v>
      </c>
      <c r="AG70" s="75">
        <v>1090.25</v>
      </c>
      <c r="AH70" s="75">
        <v>1990.05</v>
      </c>
      <c r="AI70" s="75">
        <v>33544.364999999998</v>
      </c>
    </row>
    <row r="71" spans="1:35" x14ac:dyDescent="0.3">
      <c r="A71" s="1"/>
      <c r="B71" s="73" t="s">
        <v>81</v>
      </c>
      <c r="C71" s="73" t="s">
        <v>1051</v>
      </c>
      <c r="D71" s="73" t="s">
        <v>1052</v>
      </c>
      <c r="E71" s="74" t="s">
        <v>536</v>
      </c>
      <c r="F71" s="75"/>
      <c r="G71" s="75"/>
      <c r="H71" s="75"/>
      <c r="I71" s="75"/>
      <c r="J71" s="75"/>
      <c r="K71" s="75"/>
      <c r="L71" s="75"/>
      <c r="M71" s="75"/>
      <c r="N71" s="75">
        <v>151.05000000000001</v>
      </c>
      <c r="O71" s="75">
        <v>349.7</v>
      </c>
      <c r="P71" s="75">
        <v>155.25</v>
      </c>
      <c r="Q71" s="75">
        <v>78.900000000000006</v>
      </c>
      <c r="R71" s="75">
        <v>330.4</v>
      </c>
      <c r="S71" s="75">
        <v>187.65</v>
      </c>
      <c r="T71" s="75">
        <v>212.05</v>
      </c>
      <c r="U71" s="75">
        <v>120.55</v>
      </c>
      <c r="V71" s="75">
        <v>145.98435000000001</v>
      </c>
      <c r="W71" s="75">
        <v>106.65</v>
      </c>
      <c r="X71" s="75">
        <v>148.25</v>
      </c>
      <c r="Y71" s="75">
        <v>374</v>
      </c>
      <c r="Z71" s="75">
        <v>305</v>
      </c>
      <c r="AA71" s="75">
        <v>159.15</v>
      </c>
      <c r="AB71" s="75">
        <v>146.5</v>
      </c>
      <c r="AC71" s="75">
        <v>51.25</v>
      </c>
      <c r="AD71" s="75">
        <v>46.2</v>
      </c>
      <c r="AE71" s="75">
        <v>330.6</v>
      </c>
      <c r="AF71" s="75">
        <v>358.9</v>
      </c>
      <c r="AG71" s="75">
        <v>121.3</v>
      </c>
      <c r="AH71" s="75">
        <v>232.55</v>
      </c>
      <c r="AI71" s="75">
        <v>4111.8843500000003</v>
      </c>
    </row>
    <row r="72" spans="1:35" x14ac:dyDescent="0.3">
      <c r="A72" s="1"/>
      <c r="B72" s="73" t="s">
        <v>81</v>
      </c>
      <c r="C72" s="73" t="s">
        <v>1051</v>
      </c>
      <c r="D72" s="73" t="s">
        <v>1053</v>
      </c>
      <c r="E72" s="74" t="s">
        <v>536</v>
      </c>
      <c r="F72" s="75"/>
      <c r="G72" s="75"/>
      <c r="H72" s="75"/>
      <c r="I72" s="75"/>
      <c r="J72" s="75"/>
      <c r="K72" s="75"/>
      <c r="L72" s="75"/>
      <c r="M72" s="75"/>
      <c r="N72" s="75">
        <v>107.55</v>
      </c>
      <c r="O72" s="75">
        <v>267.85000000000002</v>
      </c>
      <c r="P72" s="75">
        <v>76.650000000000006</v>
      </c>
      <c r="Q72" s="75">
        <v>41.4</v>
      </c>
      <c r="R72" s="75">
        <v>203.85</v>
      </c>
      <c r="S72" s="75">
        <v>116.35</v>
      </c>
      <c r="T72" s="75">
        <v>108.9</v>
      </c>
      <c r="U72" s="75">
        <v>46.95</v>
      </c>
      <c r="V72" s="75">
        <v>45.256100000000004</v>
      </c>
      <c r="W72" s="75">
        <v>34.25</v>
      </c>
      <c r="X72" s="75">
        <v>68.7</v>
      </c>
      <c r="Y72" s="75">
        <v>285.14999999999998</v>
      </c>
      <c r="Z72" s="75">
        <v>256.60000000000002</v>
      </c>
      <c r="AA72" s="75">
        <v>69.349999999999994</v>
      </c>
      <c r="AB72" s="75">
        <v>43.3</v>
      </c>
      <c r="AC72" s="75">
        <v>17</v>
      </c>
      <c r="AD72" s="75">
        <v>36.9</v>
      </c>
      <c r="AE72" s="75">
        <v>299.45</v>
      </c>
      <c r="AF72" s="75">
        <v>209.6</v>
      </c>
      <c r="AG72" s="75">
        <v>22.6</v>
      </c>
      <c r="AH72" s="75">
        <v>87.35</v>
      </c>
      <c r="AI72" s="75">
        <v>2445.0061000000001</v>
      </c>
    </row>
    <row r="73" spans="1:35" x14ac:dyDescent="0.3">
      <c r="A73" s="1"/>
      <c r="B73" s="73" t="s">
        <v>81</v>
      </c>
      <c r="C73" s="73" t="s">
        <v>1060</v>
      </c>
      <c r="D73" s="73" t="s">
        <v>17</v>
      </c>
      <c r="E73" s="74" t="s">
        <v>533</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v>0</v>
      </c>
    </row>
    <row r="74" spans="1:35" x14ac:dyDescent="0.3">
      <c r="A74" s="1"/>
      <c r="B74" s="73" t="s">
        <v>81</v>
      </c>
      <c r="C74" s="73" t="s">
        <v>925</v>
      </c>
      <c r="D74" s="73" t="s">
        <v>17</v>
      </c>
      <c r="E74" s="74" t="s">
        <v>533</v>
      </c>
      <c r="F74" s="75"/>
      <c r="G74" s="75"/>
      <c r="H74" s="75"/>
      <c r="I74" s="75"/>
      <c r="J74" s="75"/>
      <c r="K74" s="75"/>
      <c r="L74" s="75"/>
      <c r="M74" s="75"/>
      <c r="N74" s="75">
        <v>1612.6</v>
      </c>
      <c r="O74" s="75">
        <v>1625</v>
      </c>
      <c r="P74" s="75">
        <v>1700.15</v>
      </c>
      <c r="Q74" s="75">
        <v>1545.05</v>
      </c>
      <c r="R74" s="75">
        <v>1606.8</v>
      </c>
      <c r="S74" s="75">
        <v>1729.35</v>
      </c>
      <c r="T74" s="75">
        <v>1645</v>
      </c>
      <c r="U74" s="75">
        <v>1568.05</v>
      </c>
      <c r="V74" s="75">
        <v>1658.7650000000001</v>
      </c>
      <c r="W74" s="75">
        <v>1412.15</v>
      </c>
      <c r="X74" s="75">
        <v>1892.05</v>
      </c>
      <c r="Y74" s="75">
        <v>1484</v>
      </c>
      <c r="Z74" s="75">
        <v>1419.6</v>
      </c>
      <c r="AA74" s="75">
        <v>1603.8</v>
      </c>
      <c r="AB74" s="75">
        <v>1371</v>
      </c>
      <c r="AC74" s="75">
        <v>1581.2</v>
      </c>
      <c r="AD74" s="75">
        <v>2053.8000000000002</v>
      </c>
      <c r="AE74" s="75">
        <v>2725.2</v>
      </c>
      <c r="AF74" s="75">
        <v>2345.85</v>
      </c>
      <c r="AG74" s="75">
        <v>2199.3000000000002</v>
      </c>
      <c r="AH74" s="75">
        <v>2287.4499999999998</v>
      </c>
      <c r="AI74" s="75">
        <v>37066.165000000001</v>
      </c>
    </row>
    <row r="75" spans="1:35" x14ac:dyDescent="0.3">
      <c r="A75" s="1"/>
      <c r="B75" s="73" t="s">
        <v>81</v>
      </c>
      <c r="C75" s="73" t="s">
        <v>1054</v>
      </c>
      <c r="D75" s="73" t="s">
        <v>17</v>
      </c>
      <c r="E75" s="74" t="s">
        <v>535</v>
      </c>
      <c r="F75" s="75"/>
      <c r="G75" s="75"/>
      <c r="H75" s="75"/>
      <c r="I75" s="75"/>
      <c r="J75" s="75"/>
      <c r="K75" s="75"/>
      <c r="L75" s="75"/>
      <c r="M75" s="75"/>
      <c r="N75" s="75">
        <v>342.5</v>
      </c>
      <c r="O75" s="75">
        <v>331.5</v>
      </c>
      <c r="P75" s="75">
        <v>322.2</v>
      </c>
      <c r="Q75" s="75">
        <v>287.95</v>
      </c>
      <c r="R75" s="75">
        <v>330.2</v>
      </c>
      <c r="S75" s="75">
        <v>322.10000000000002</v>
      </c>
      <c r="T75" s="75">
        <v>337.2</v>
      </c>
      <c r="U75" s="75">
        <v>310.89999999999998</v>
      </c>
      <c r="V75" s="75">
        <v>351.65</v>
      </c>
      <c r="W75" s="75">
        <v>356.4</v>
      </c>
      <c r="X75" s="75">
        <v>355.55</v>
      </c>
      <c r="Y75" s="75">
        <v>356.35</v>
      </c>
      <c r="Z75" s="75">
        <v>359.05</v>
      </c>
      <c r="AA75" s="75">
        <v>368</v>
      </c>
      <c r="AB75" s="75">
        <v>360</v>
      </c>
      <c r="AC75" s="75">
        <v>341.4</v>
      </c>
      <c r="AD75" s="75">
        <v>334.55</v>
      </c>
      <c r="AE75" s="75">
        <v>217</v>
      </c>
      <c r="AF75" s="75">
        <v>328.55</v>
      </c>
      <c r="AG75" s="75">
        <v>360</v>
      </c>
      <c r="AH75" s="75">
        <v>368.25</v>
      </c>
      <c r="AI75" s="75">
        <v>7041.3</v>
      </c>
    </row>
    <row r="76" spans="1:35" x14ac:dyDescent="0.3">
      <c r="A76" s="1"/>
      <c r="B76" s="73" t="s">
        <v>81</v>
      </c>
      <c r="C76" s="73" t="s">
        <v>86</v>
      </c>
      <c r="D76" s="73" t="s">
        <v>1055</v>
      </c>
      <c r="E76" s="74" t="s">
        <v>534</v>
      </c>
      <c r="F76" s="75"/>
      <c r="G76" s="75"/>
      <c r="H76" s="75"/>
      <c r="I76" s="75"/>
      <c r="J76" s="75"/>
      <c r="K76" s="75"/>
      <c r="L76" s="75"/>
      <c r="M76" s="75"/>
      <c r="N76" s="75">
        <v>4232.45</v>
      </c>
      <c r="O76" s="75">
        <v>4237.1499999999996</v>
      </c>
      <c r="P76" s="75">
        <v>4232.8</v>
      </c>
      <c r="Q76" s="75">
        <v>4263.55</v>
      </c>
      <c r="R76" s="75">
        <v>4239.95</v>
      </c>
      <c r="S76" s="75">
        <v>1775.3</v>
      </c>
      <c r="T76" s="75">
        <v>4046.9</v>
      </c>
      <c r="U76" s="75">
        <v>4213.6499999999996</v>
      </c>
      <c r="V76" s="75">
        <v>4236.1750000000002</v>
      </c>
      <c r="W76" s="75">
        <v>4219.5</v>
      </c>
      <c r="X76" s="75">
        <v>4252.5</v>
      </c>
      <c r="Y76" s="75">
        <v>4247.8</v>
      </c>
      <c r="Z76" s="75">
        <v>3347.1</v>
      </c>
      <c r="AA76" s="75">
        <v>4199.8999999999996</v>
      </c>
      <c r="AB76" s="75">
        <v>4211.1000000000004</v>
      </c>
      <c r="AC76" s="75">
        <v>4217.5</v>
      </c>
      <c r="AD76" s="75">
        <v>4229.7</v>
      </c>
      <c r="AE76" s="75">
        <v>3887.65</v>
      </c>
      <c r="AF76" s="75">
        <v>3061.4</v>
      </c>
      <c r="AG76" s="75"/>
      <c r="AH76" s="75">
        <v>2766.2</v>
      </c>
      <c r="AI76" s="75">
        <v>78118.274999999994</v>
      </c>
    </row>
    <row r="77" spans="1:35" x14ac:dyDescent="0.3">
      <c r="A77" s="1"/>
      <c r="B77" s="73" t="s">
        <v>81</v>
      </c>
      <c r="C77" s="73" t="s">
        <v>86</v>
      </c>
      <c r="D77" s="73" t="s">
        <v>1056</v>
      </c>
      <c r="E77" s="74" t="s">
        <v>534</v>
      </c>
      <c r="F77" s="75"/>
      <c r="G77" s="75"/>
      <c r="H77" s="75"/>
      <c r="I77" s="75"/>
      <c r="J77" s="75"/>
      <c r="K77" s="75"/>
      <c r="L77" s="75"/>
      <c r="M77" s="75"/>
      <c r="N77" s="75">
        <v>4179.8500000000004</v>
      </c>
      <c r="O77" s="75">
        <v>4180.05</v>
      </c>
      <c r="P77" s="75">
        <v>4180.7</v>
      </c>
      <c r="Q77" s="75">
        <v>4208</v>
      </c>
      <c r="R77" s="75">
        <v>4182.25</v>
      </c>
      <c r="S77" s="75">
        <v>4169.1000000000004</v>
      </c>
      <c r="T77" s="75">
        <v>4188.6000000000004</v>
      </c>
      <c r="U77" s="75">
        <v>4159.5</v>
      </c>
      <c r="V77" s="75">
        <v>4182.6049999999996</v>
      </c>
      <c r="W77" s="75">
        <v>4168.3</v>
      </c>
      <c r="X77" s="75">
        <v>4201.55</v>
      </c>
      <c r="Y77" s="75">
        <v>4193.25</v>
      </c>
      <c r="Z77" s="75">
        <v>3318.15</v>
      </c>
      <c r="AA77" s="75">
        <v>4155.2</v>
      </c>
      <c r="AB77" s="75">
        <v>4165.45</v>
      </c>
      <c r="AC77" s="75">
        <v>4163.8</v>
      </c>
      <c r="AD77" s="75">
        <v>4178.1000000000004</v>
      </c>
      <c r="AE77" s="75">
        <v>3837.35</v>
      </c>
      <c r="AF77" s="75">
        <v>3878.05</v>
      </c>
      <c r="AG77" s="75">
        <v>4184.7</v>
      </c>
      <c r="AH77" s="75">
        <v>4156.5</v>
      </c>
      <c r="AI77" s="75">
        <v>86231.054999999993</v>
      </c>
    </row>
    <row r="78" spans="1:35" x14ac:dyDescent="0.3">
      <c r="A78" s="1"/>
      <c r="B78" s="73" t="s">
        <v>81</v>
      </c>
      <c r="C78" s="73" t="s">
        <v>86</v>
      </c>
      <c r="D78" s="73" t="s">
        <v>1057</v>
      </c>
      <c r="E78" s="74" t="s">
        <v>534</v>
      </c>
      <c r="F78" s="75"/>
      <c r="G78" s="75"/>
      <c r="H78" s="75"/>
      <c r="I78" s="75"/>
      <c r="J78" s="75"/>
      <c r="K78" s="75"/>
      <c r="L78" s="75"/>
      <c r="M78" s="75"/>
      <c r="N78" s="75">
        <v>4800</v>
      </c>
      <c r="O78" s="75">
        <v>4753.25</v>
      </c>
      <c r="P78" s="75">
        <v>4800</v>
      </c>
      <c r="Q78" s="75">
        <v>4800</v>
      </c>
      <c r="R78" s="75">
        <v>5002.05</v>
      </c>
      <c r="S78" s="75">
        <v>4772.8500000000004</v>
      </c>
      <c r="T78" s="75">
        <v>5009.3999999999996</v>
      </c>
      <c r="U78" s="75">
        <v>4990.8999999999996</v>
      </c>
      <c r="V78" s="75">
        <v>5005.2749999999996</v>
      </c>
      <c r="W78" s="75">
        <v>4831.6499999999996</v>
      </c>
      <c r="X78" s="75">
        <v>4800</v>
      </c>
      <c r="Y78" s="75">
        <v>5009.5</v>
      </c>
      <c r="Z78" s="75">
        <v>3785.25</v>
      </c>
      <c r="AA78" s="75">
        <v>5002.7</v>
      </c>
      <c r="AB78" s="75">
        <v>4976.5</v>
      </c>
      <c r="AC78" s="75">
        <v>4989.95</v>
      </c>
      <c r="AD78" s="75">
        <v>5011.45</v>
      </c>
      <c r="AE78" s="75">
        <v>4530.75</v>
      </c>
      <c r="AF78" s="75">
        <v>4379.8999999999996</v>
      </c>
      <c r="AG78" s="75">
        <v>5000.75</v>
      </c>
      <c r="AH78" s="75">
        <v>4942.3500000000004</v>
      </c>
      <c r="AI78" s="75">
        <v>101194.47500000001</v>
      </c>
    </row>
    <row r="79" spans="1:35" x14ac:dyDescent="0.3">
      <c r="A79" s="1"/>
      <c r="B79" s="73" t="s">
        <v>81</v>
      </c>
      <c r="C79" s="73" t="s">
        <v>86</v>
      </c>
      <c r="D79" s="73" t="s">
        <v>1026</v>
      </c>
      <c r="E79" s="74" t="s">
        <v>534</v>
      </c>
      <c r="F79" s="75"/>
      <c r="G79" s="75"/>
      <c r="H79" s="75"/>
      <c r="I79" s="75"/>
      <c r="J79" s="75"/>
      <c r="K79" s="75"/>
      <c r="L79" s="75"/>
      <c r="M79" s="75"/>
      <c r="N79" s="75">
        <v>6535.75</v>
      </c>
      <c r="O79" s="75">
        <v>6509.6</v>
      </c>
      <c r="P79" s="75">
        <v>6548.4</v>
      </c>
      <c r="Q79" s="75">
        <v>6550.5</v>
      </c>
      <c r="R79" s="75">
        <v>6508.9</v>
      </c>
      <c r="S79" s="75">
        <v>5006.25</v>
      </c>
      <c r="T79" s="75">
        <v>6357</v>
      </c>
      <c r="U79" s="75">
        <v>6499.2</v>
      </c>
      <c r="V79" s="75">
        <v>6528.5749999999998</v>
      </c>
      <c r="W79" s="75">
        <v>6507.2</v>
      </c>
      <c r="X79" s="75">
        <v>6540.95</v>
      </c>
      <c r="Y79" s="75">
        <v>6513.15</v>
      </c>
      <c r="Z79" s="75">
        <v>5563.85</v>
      </c>
      <c r="AA79" s="75">
        <v>6478.7</v>
      </c>
      <c r="AB79" s="75">
        <v>6487.5</v>
      </c>
      <c r="AC79" s="75">
        <v>6491.85</v>
      </c>
      <c r="AD79" s="75">
        <v>6505.3</v>
      </c>
      <c r="AE79" s="75">
        <v>6135.65</v>
      </c>
      <c r="AF79" s="75">
        <v>5713.2</v>
      </c>
      <c r="AG79" s="75">
        <v>4445.8500000000004</v>
      </c>
      <c r="AH79" s="75">
        <v>5709.05</v>
      </c>
      <c r="AI79" s="75">
        <v>130136.425</v>
      </c>
    </row>
    <row r="80" spans="1:35" x14ac:dyDescent="0.3">
      <c r="A80" s="1"/>
      <c r="B80" s="73" t="s">
        <v>81</v>
      </c>
      <c r="C80" s="73" t="s">
        <v>89</v>
      </c>
      <c r="D80" s="73" t="s">
        <v>1058</v>
      </c>
      <c r="E80" s="74" t="s">
        <v>534</v>
      </c>
      <c r="F80" s="75"/>
      <c r="G80" s="75"/>
      <c r="H80" s="75"/>
      <c r="I80" s="75"/>
      <c r="J80" s="75"/>
      <c r="K80" s="75"/>
      <c r="L80" s="75"/>
      <c r="M80" s="75"/>
      <c r="N80" s="75">
        <v>1815.3</v>
      </c>
      <c r="O80" s="75">
        <v>1445.75</v>
      </c>
      <c r="P80" s="75">
        <v>1794.35</v>
      </c>
      <c r="Q80" s="75">
        <v>1826.35</v>
      </c>
      <c r="R80" s="75">
        <v>1235.2</v>
      </c>
      <c r="S80" s="75">
        <v>1440.7</v>
      </c>
      <c r="T80" s="75">
        <v>1407.6</v>
      </c>
      <c r="U80" s="75">
        <v>1390.95</v>
      </c>
      <c r="V80" s="75">
        <v>1682.24</v>
      </c>
      <c r="W80" s="75">
        <v>1635.4</v>
      </c>
      <c r="X80" s="75">
        <v>1701.9</v>
      </c>
      <c r="Y80" s="75">
        <v>1420.3</v>
      </c>
      <c r="Z80" s="75">
        <v>960.65</v>
      </c>
      <c r="AA80" s="75">
        <v>1192.45</v>
      </c>
      <c r="AB80" s="75">
        <v>1684.35</v>
      </c>
      <c r="AC80" s="75">
        <v>1816.15</v>
      </c>
      <c r="AD80" s="75">
        <v>1624.3</v>
      </c>
      <c r="AE80" s="75">
        <v>88.45</v>
      </c>
      <c r="AF80" s="75"/>
      <c r="AG80" s="75"/>
      <c r="AH80" s="75"/>
      <c r="AI80" s="75">
        <v>26162.39</v>
      </c>
    </row>
    <row r="81" spans="1:35" x14ac:dyDescent="0.3">
      <c r="A81" s="1"/>
      <c r="B81" s="73" t="s">
        <v>81</v>
      </c>
      <c r="C81" s="73" t="s">
        <v>89</v>
      </c>
      <c r="D81" s="73" t="s">
        <v>1059</v>
      </c>
      <c r="E81" s="74" t="s">
        <v>534</v>
      </c>
      <c r="F81" s="75"/>
      <c r="G81" s="75"/>
      <c r="H81" s="75"/>
      <c r="I81" s="75"/>
      <c r="J81" s="75"/>
      <c r="K81" s="75"/>
      <c r="L81" s="75"/>
      <c r="M81" s="75"/>
      <c r="N81" s="75">
        <v>885.45</v>
      </c>
      <c r="O81" s="75">
        <v>781.2</v>
      </c>
      <c r="P81" s="75">
        <v>877.75</v>
      </c>
      <c r="Q81" s="75">
        <v>888.2</v>
      </c>
      <c r="R81" s="75">
        <v>726.75</v>
      </c>
      <c r="S81" s="75">
        <v>782.25</v>
      </c>
      <c r="T81" s="75">
        <v>771.1</v>
      </c>
      <c r="U81" s="75">
        <v>777.05</v>
      </c>
      <c r="V81" s="75">
        <v>846.35500000000002</v>
      </c>
      <c r="W81" s="75">
        <v>835.75</v>
      </c>
      <c r="X81" s="75">
        <v>853.2</v>
      </c>
      <c r="Y81" s="75">
        <v>776.7</v>
      </c>
      <c r="Z81" s="75">
        <v>654.5</v>
      </c>
      <c r="AA81" s="75">
        <v>720.4</v>
      </c>
      <c r="AB81" s="75">
        <v>850.15</v>
      </c>
      <c r="AC81" s="75">
        <v>885.7</v>
      </c>
      <c r="AD81" s="75">
        <v>834.4</v>
      </c>
      <c r="AE81" s="75">
        <v>65.3</v>
      </c>
      <c r="AF81" s="75"/>
      <c r="AG81" s="75"/>
      <c r="AH81" s="75"/>
      <c r="AI81" s="75">
        <v>13812.205</v>
      </c>
    </row>
    <row r="82" spans="1:35" x14ac:dyDescent="0.3">
      <c r="A82" s="1"/>
      <c r="B82" s="73" t="s">
        <v>81</v>
      </c>
      <c r="C82" s="73" t="s">
        <v>1061</v>
      </c>
      <c r="D82" s="73" t="s">
        <v>1058</v>
      </c>
      <c r="E82" s="74" t="s">
        <v>534</v>
      </c>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v>0</v>
      </c>
    </row>
    <row r="83" spans="1:35" x14ac:dyDescent="0.3">
      <c r="A83" s="1"/>
      <c r="B83" s="73" t="s">
        <v>81</v>
      </c>
      <c r="C83" s="73" t="s">
        <v>1061</v>
      </c>
      <c r="D83" s="73" t="s">
        <v>1062</v>
      </c>
      <c r="E83" s="74" t="s">
        <v>534</v>
      </c>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v>445.35</v>
      </c>
      <c r="AI83" s="75">
        <v>445.35</v>
      </c>
    </row>
    <row r="84" spans="1:35" x14ac:dyDescent="0.3">
      <c r="A84" s="1"/>
      <c r="B84" s="73" t="s">
        <v>81</v>
      </c>
      <c r="C84" s="73" t="s">
        <v>1061</v>
      </c>
      <c r="D84" s="73" t="s">
        <v>1063</v>
      </c>
      <c r="E84" s="74" t="s">
        <v>534</v>
      </c>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v>0</v>
      </c>
    </row>
    <row r="85" spans="1:35" x14ac:dyDescent="0.3">
      <c r="A85" s="1"/>
      <c r="B85" s="73" t="s">
        <v>81</v>
      </c>
      <c r="C85" s="73" t="s">
        <v>1064</v>
      </c>
      <c r="D85" s="73" t="s">
        <v>1065</v>
      </c>
      <c r="E85" s="74" t="s">
        <v>534</v>
      </c>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v>0</v>
      </c>
    </row>
    <row r="86" spans="1:35" x14ac:dyDescent="0.3">
      <c r="A86" s="1"/>
      <c r="B86" s="73" t="s">
        <v>81</v>
      </c>
      <c r="C86" s="73" t="s">
        <v>1064</v>
      </c>
      <c r="D86" s="73" t="s">
        <v>1066</v>
      </c>
      <c r="E86" s="74" t="s">
        <v>534</v>
      </c>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v>0</v>
      </c>
    </row>
    <row r="87" spans="1:35" x14ac:dyDescent="0.3">
      <c r="A87" s="1"/>
      <c r="B87" s="73" t="s">
        <v>81</v>
      </c>
      <c r="C87" s="73" t="s">
        <v>1064</v>
      </c>
      <c r="D87" s="73" t="s">
        <v>1057</v>
      </c>
      <c r="E87" s="74" t="s">
        <v>534</v>
      </c>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v>0</v>
      </c>
    </row>
    <row r="88" spans="1:35" x14ac:dyDescent="0.3">
      <c r="A88" s="1"/>
      <c r="B88" s="73" t="s">
        <v>90</v>
      </c>
      <c r="C88" s="73" t="s">
        <v>91</v>
      </c>
      <c r="D88" s="73" t="s">
        <v>1067</v>
      </c>
      <c r="E88" s="74" t="s">
        <v>534</v>
      </c>
      <c r="F88" s="75">
        <v>4371.7</v>
      </c>
      <c r="G88" s="75">
        <v>4372.6499999999996</v>
      </c>
      <c r="H88" s="75">
        <v>4215.25</v>
      </c>
      <c r="I88" s="75">
        <v>4121.55</v>
      </c>
      <c r="J88" s="75">
        <v>4378.8</v>
      </c>
      <c r="K88" s="75">
        <v>4369.6000000000004</v>
      </c>
      <c r="L88" s="75">
        <v>4373.3</v>
      </c>
      <c r="M88" s="75">
        <v>4370.05</v>
      </c>
      <c r="N88" s="75">
        <v>4372.8</v>
      </c>
      <c r="O88" s="75">
        <v>4184.5</v>
      </c>
      <c r="P88" s="75">
        <v>4377.95</v>
      </c>
      <c r="Q88" s="75">
        <v>4372.6499999999996</v>
      </c>
      <c r="R88" s="75">
        <v>4178.55</v>
      </c>
      <c r="S88" s="75">
        <v>4286.5800499999996</v>
      </c>
      <c r="T88" s="75">
        <v>4366.75</v>
      </c>
      <c r="U88" s="75">
        <v>4221.6499999999996</v>
      </c>
      <c r="V88" s="75">
        <v>4369.6499999999996</v>
      </c>
      <c r="W88" s="75">
        <v>4379.05</v>
      </c>
      <c r="X88" s="75">
        <v>4372.8500000000004</v>
      </c>
      <c r="Y88" s="75">
        <v>4276.7</v>
      </c>
      <c r="Z88" s="75">
        <v>3601.2</v>
      </c>
      <c r="AA88" s="75">
        <v>4303.45</v>
      </c>
      <c r="AB88" s="75">
        <v>4370.45</v>
      </c>
      <c r="AC88" s="75">
        <v>4366</v>
      </c>
      <c r="AD88" s="75">
        <v>4357.3999999999996</v>
      </c>
      <c r="AE88" s="75">
        <v>4081.65</v>
      </c>
      <c r="AF88" s="75">
        <v>3904.6</v>
      </c>
      <c r="AG88" s="75">
        <v>3793.05</v>
      </c>
      <c r="AH88" s="75">
        <v>3783.7</v>
      </c>
      <c r="AI88" s="75">
        <v>122894.08005</v>
      </c>
    </row>
    <row r="89" spans="1:35" x14ac:dyDescent="0.3">
      <c r="A89" s="1"/>
      <c r="B89" s="73" t="s">
        <v>90</v>
      </c>
      <c r="C89" s="73" t="s">
        <v>91</v>
      </c>
      <c r="D89" s="73" t="s">
        <v>1068</v>
      </c>
      <c r="E89" s="74" t="s">
        <v>534</v>
      </c>
      <c r="F89" s="75">
        <v>4377.8500000000004</v>
      </c>
      <c r="G89" s="75">
        <v>4381.05</v>
      </c>
      <c r="H89" s="75">
        <v>4224.05</v>
      </c>
      <c r="I89" s="75">
        <v>4129.25</v>
      </c>
      <c r="J89" s="75">
        <v>4389.8500000000004</v>
      </c>
      <c r="K89" s="75">
        <v>4379.6000000000004</v>
      </c>
      <c r="L89" s="75">
        <v>4382.1499999999996</v>
      </c>
      <c r="M89" s="75">
        <v>4380.6000000000004</v>
      </c>
      <c r="N89" s="75">
        <v>4383.8</v>
      </c>
      <c r="O89" s="75">
        <v>4194.25</v>
      </c>
      <c r="P89" s="75">
        <v>4386.7</v>
      </c>
      <c r="Q89" s="75">
        <v>4380.1000000000004</v>
      </c>
      <c r="R89" s="75">
        <v>4186.3</v>
      </c>
      <c r="S89" s="75">
        <v>4296.602535</v>
      </c>
      <c r="T89" s="75">
        <v>4376.3</v>
      </c>
      <c r="U89" s="75">
        <v>4233.3500000000004</v>
      </c>
      <c r="V89" s="75">
        <v>4377</v>
      </c>
      <c r="W89" s="75">
        <v>4387.05</v>
      </c>
      <c r="X89" s="75">
        <v>4380.8</v>
      </c>
      <c r="Y89" s="75">
        <v>4286.2</v>
      </c>
      <c r="Z89" s="75">
        <v>3607.95</v>
      </c>
      <c r="AA89" s="75">
        <v>4312.25</v>
      </c>
      <c r="AB89" s="75">
        <v>4379.3999999999996</v>
      </c>
      <c r="AC89" s="75">
        <v>4375.1000000000004</v>
      </c>
      <c r="AD89" s="75">
        <v>4365.45</v>
      </c>
      <c r="AE89" s="75">
        <v>4090.65</v>
      </c>
      <c r="AF89" s="75">
        <v>3912.35</v>
      </c>
      <c r="AG89" s="75">
        <v>3804.25</v>
      </c>
      <c r="AH89" s="75">
        <v>3791.8</v>
      </c>
      <c r="AI89" s="75">
        <v>123152.052535</v>
      </c>
    </row>
    <row r="90" spans="1:35" x14ac:dyDescent="0.3">
      <c r="A90" s="1"/>
      <c r="B90" s="73" t="s">
        <v>90</v>
      </c>
      <c r="C90" s="73" t="s">
        <v>91</v>
      </c>
      <c r="D90" s="73" t="s">
        <v>1069</v>
      </c>
      <c r="E90" s="74" t="s">
        <v>534</v>
      </c>
      <c r="F90" s="75">
        <v>4425.45</v>
      </c>
      <c r="G90" s="75">
        <v>4429.95</v>
      </c>
      <c r="H90" s="75">
        <v>4348.75</v>
      </c>
      <c r="I90" s="75">
        <v>4295.8999999999996</v>
      </c>
      <c r="J90" s="75">
        <v>4424.8500000000004</v>
      </c>
      <c r="K90" s="75">
        <v>4427.1000000000004</v>
      </c>
      <c r="L90" s="75">
        <v>4430.3999999999996</v>
      </c>
      <c r="M90" s="75">
        <v>4432.95</v>
      </c>
      <c r="N90" s="75">
        <v>4427.5</v>
      </c>
      <c r="O90" s="75">
        <v>4325.3500000000004</v>
      </c>
      <c r="P90" s="75">
        <v>4435.95</v>
      </c>
      <c r="Q90" s="75">
        <v>4437.6000000000004</v>
      </c>
      <c r="R90" s="75">
        <v>4334.1499999999996</v>
      </c>
      <c r="S90" s="75">
        <v>4395.814625</v>
      </c>
      <c r="T90" s="75">
        <v>4439.1499999999996</v>
      </c>
      <c r="U90" s="75">
        <v>4357.6000000000004</v>
      </c>
      <c r="V90" s="75">
        <v>4440.1000000000004</v>
      </c>
      <c r="W90" s="75">
        <v>4445.95</v>
      </c>
      <c r="X90" s="75">
        <v>4445.6000000000004</v>
      </c>
      <c r="Y90" s="75">
        <v>4391.05</v>
      </c>
      <c r="Z90" s="75">
        <v>4034.05</v>
      </c>
      <c r="AA90" s="75">
        <v>4386.6000000000004</v>
      </c>
      <c r="AB90" s="75">
        <v>4436.3999999999996</v>
      </c>
      <c r="AC90" s="75">
        <v>4430</v>
      </c>
      <c r="AD90" s="75">
        <v>4415</v>
      </c>
      <c r="AE90" s="75">
        <v>4275.8500000000004</v>
      </c>
      <c r="AF90" s="75">
        <v>4172.75</v>
      </c>
      <c r="AG90" s="75">
        <v>4128.7</v>
      </c>
      <c r="AH90" s="75">
        <v>4121.5</v>
      </c>
      <c r="AI90" s="75">
        <v>126492.014625</v>
      </c>
    </row>
    <row r="91" spans="1:35" x14ac:dyDescent="0.3">
      <c r="A91" s="1"/>
      <c r="B91" s="73" t="s">
        <v>573</v>
      </c>
      <c r="C91" s="73" t="s">
        <v>926</v>
      </c>
      <c r="D91" s="73" t="s">
        <v>17</v>
      </c>
      <c r="E91" s="74" t="s">
        <v>533</v>
      </c>
      <c r="F91" s="75">
        <v>99.85</v>
      </c>
      <c r="G91" s="75">
        <v>123.5</v>
      </c>
      <c r="H91" s="75">
        <v>126.65</v>
      </c>
      <c r="I91" s="75">
        <v>153.85</v>
      </c>
      <c r="J91" s="75">
        <v>132.1</v>
      </c>
      <c r="K91" s="75">
        <v>238.05</v>
      </c>
      <c r="L91" s="75">
        <v>240.25</v>
      </c>
      <c r="M91" s="75">
        <v>184.65</v>
      </c>
      <c r="N91" s="75">
        <v>158.4</v>
      </c>
      <c r="O91" s="75">
        <v>244</v>
      </c>
      <c r="P91" s="75">
        <v>230.6</v>
      </c>
      <c r="Q91" s="75">
        <v>234.9</v>
      </c>
      <c r="R91" s="75">
        <v>223.85</v>
      </c>
      <c r="S91" s="75">
        <v>166</v>
      </c>
      <c r="T91" s="75">
        <v>152.4</v>
      </c>
      <c r="U91" s="75">
        <v>163.6</v>
      </c>
      <c r="V91" s="75">
        <v>158.94999999999999</v>
      </c>
      <c r="W91" s="75">
        <v>147.80000000000001</v>
      </c>
      <c r="X91" s="75">
        <v>177.85</v>
      </c>
      <c r="Y91" s="75">
        <v>131.65</v>
      </c>
      <c r="Z91" s="75">
        <v>115.1</v>
      </c>
      <c r="AA91" s="75">
        <v>107.2</v>
      </c>
      <c r="AB91" s="75">
        <v>142.15</v>
      </c>
      <c r="AC91" s="75">
        <v>230.5</v>
      </c>
      <c r="AD91" s="75">
        <v>251.9</v>
      </c>
      <c r="AE91" s="75">
        <v>252</v>
      </c>
      <c r="AF91" s="75">
        <v>252</v>
      </c>
      <c r="AG91" s="75">
        <v>246.55</v>
      </c>
      <c r="AH91" s="75">
        <v>252</v>
      </c>
      <c r="AI91" s="75">
        <v>5338.3</v>
      </c>
    </row>
    <row r="92" spans="1:35" x14ac:dyDescent="0.3">
      <c r="A92" s="1"/>
      <c r="B92" s="73" t="s">
        <v>573</v>
      </c>
      <c r="C92" s="73" t="s">
        <v>927</v>
      </c>
      <c r="D92" s="73" t="s">
        <v>17</v>
      </c>
      <c r="E92" s="74" t="s">
        <v>533</v>
      </c>
      <c r="F92" s="75">
        <v>43.15</v>
      </c>
      <c r="G92" s="75">
        <v>54.1</v>
      </c>
      <c r="H92" s="75">
        <v>48.55</v>
      </c>
      <c r="I92" s="75">
        <v>45.55</v>
      </c>
      <c r="J92" s="75">
        <v>43.35</v>
      </c>
      <c r="K92" s="75">
        <v>151.94999999999999</v>
      </c>
      <c r="L92" s="75">
        <v>88.6</v>
      </c>
      <c r="M92" s="75">
        <v>54.4</v>
      </c>
      <c r="N92" s="75">
        <v>53.3</v>
      </c>
      <c r="O92" s="75">
        <v>109.2</v>
      </c>
      <c r="P92" s="75">
        <v>90.4</v>
      </c>
      <c r="Q92" s="75">
        <v>76.650000000000006</v>
      </c>
      <c r="R92" s="75">
        <v>79.349999999999994</v>
      </c>
      <c r="S92" s="75">
        <v>53.65</v>
      </c>
      <c r="T92" s="75">
        <v>83.2</v>
      </c>
      <c r="U92" s="75">
        <v>86.35</v>
      </c>
      <c r="V92" s="75">
        <v>81.650000000000006</v>
      </c>
      <c r="W92" s="75">
        <v>58</v>
      </c>
      <c r="X92" s="75">
        <v>52.75</v>
      </c>
      <c r="Y92" s="75">
        <v>50.7</v>
      </c>
      <c r="Z92" s="75">
        <v>46.85</v>
      </c>
      <c r="AA92" s="75">
        <v>41.65</v>
      </c>
      <c r="AB92" s="75">
        <v>73.8</v>
      </c>
      <c r="AC92" s="75">
        <v>72.8</v>
      </c>
      <c r="AD92" s="75">
        <v>117.6</v>
      </c>
      <c r="AE92" s="75">
        <v>100.8</v>
      </c>
      <c r="AF92" s="75">
        <v>78.25</v>
      </c>
      <c r="AG92" s="75">
        <v>87.4</v>
      </c>
      <c r="AH92" s="75">
        <v>146.19999999999999</v>
      </c>
      <c r="AI92" s="75">
        <v>2170.1999999999998</v>
      </c>
    </row>
    <row r="93" spans="1:35" x14ac:dyDescent="0.3">
      <c r="A93" s="1"/>
      <c r="B93" s="73" t="s">
        <v>574</v>
      </c>
      <c r="C93" s="73" t="s">
        <v>928</v>
      </c>
      <c r="D93" s="73" t="s">
        <v>17</v>
      </c>
      <c r="E93" s="74" t="s">
        <v>533</v>
      </c>
      <c r="F93" s="75">
        <v>82.8</v>
      </c>
      <c r="G93" s="75">
        <v>83.55</v>
      </c>
      <c r="H93" s="75">
        <v>116.8</v>
      </c>
      <c r="I93" s="75">
        <v>105.35</v>
      </c>
      <c r="J93" s="75">
        <v>105.8</v>
      </c>
      <c r="K93" s="75">
        <v>249</v>
      </c>
      <c r="L93" s="75">
        <v>225.65</v>
      </c>
      <c r="M93" s="75">
        <v>183.95</v>
      </c>
      <c r="N93" s="75">
        <v>153.44999999999999</v>
      </c>
      <c r="O93" s="75">
        <v>130.9</v>
      </c>
      <c r="P93" s="75">
        <v>115.85</v>
      </c>
      <c r="Q93" s="75">
        <v>107.5</v>
      </c>
      <c r="R93" s="75">
        <v>100.85</v>
      </c>
      <c r="S93" s="75">
        <v>95.45</v>
      </c>
      <c r="T93" s="75">
        <v>90.8</v>
      </c>
      <c r="U93" s="75">
        <v>117.15</v>
      </c>
      <c r="V93" s="75">
        <v>109.4</v>
      </c>
      <c r="W93" s="75">
        <v>109.25</v>
      </c>
      <c r="X93" s="75">
        <v>97.7</v>
      </c>
      <c r="Y93" s="75">
        <v>94.75</v>
      </c>
      <c r="Z93" s="75">
        <v>90</v>
      </c>
      <c r="AA93" s="75">
        <v>85.6</v>
      </c>
      <c r="AB93" s="75">
        <v>92.1</v>
      </c>
      <c r="AC93" s="75">
        <v>86.2</v>
      </c>
      <c r="AD93" s="75">
        <v>115.25</v>
      </c>
      <c r="AE93" s="75">
        <v>127.1</v>
      </c>
      <c r="AF93" s="75">
        <v>102.65</v>
      </c>
      <c r="AG93" s="75">
        <v>94.6</v>
      </c>
      <c r="AH93" s="75">
        <v>111.75</v>
      </c>
      <c r="AI93" s="75">
        <v>3381.2</v>
      </c>
    </row>
    <row r="94" spans="1:35" x14ac:dyDescent="0.3">
      <c r="A94" s="1"/>
      <c r="B94" s="73" t="s">
        <v>574</v>
      </c>
      <c r="C94" s="73" t="s">
        <v>929</v>
      </c>
      <c r="D94" s="73" t="s">
        <v>17</v>
      </c>
      <c r="E94" s="74" t="s">
        <v>533</v>
      </c>
      <c r="F94" s="75">
        <v>93.4</v>
      </c>
      <c r="G94" s="75">
        <v>94.35</v>
      </c>
      <c r="H94" s="75">
        <v>128.30000000000001</v>
      </c>
      <c r="I94" s="75">
        <v>116.7</v>
      </c>
      <c r="J94" s="75">
        <v>118.35</v>
      </c>
      <c r="K94" s="75">
        <v>219.95</v>
      </c>
      <c r="L94" s="75">
        <v>230.75</v>
      </c>
      <c r="M94" s="75">
        <v>198.65</v>
      </c>
      <c r="N94" s="75">
        <v>168</v>
      </c>
      <c r="O94" s="75">
        <v>143.75</v>
      </c>
      <c r="P94" s="75">
        <v>128.4</v>
      </c>
      <c r="Q94" s="75">
        <v>120.8</v>
      </c>
      <c r="R94" s="75">
        <v>113.75</v>
      </c>
      <c r="S94" s="75">
        <v>108.95</v>
      </c>
      <c r="T94" s="75">
        <v>103.05</v>
      </c>
      <c r="U94" s="75">
        <v>129.9</v>
      </c>
      <c r="V94" s="75">
        <v>121.25</v>
      </c>
      <c r="W94" s="75">
        <v>121.55</v>
      </c>
      <c r="X94" s="75">
        <v>110</v>
      </c>
      <c r="Y94" s="75">
        <v>107.65</v>
      </c>
      <c r="Z94" s="75">
        <v>101.35</v>
      </c>
      <c r="AA94" s="75">
        <v>97.8</v>
      </c>
      <c r="AB94" s="75">
        <v>105.1</v>
      </c>
      <c r="AC94" s="75">
        <v>91.15</v>
      </c>
      <c r="AD94" s="75">
        <v>128.1</v>
      </c>
      <c r="AE94" s="75">
        <v>140.5</v>
      </c>
      <c r="AF94" s="75">
        <v>114.7</v>
      </c>
      <c r="AG94" s="75">
        <v>106.4</v>
      </c>
      <c r="AH94" s="75">
        <v>122.45</v>
      </c>
      <c r="AI94" s="75">
        <v>3685.05</v>
      </c>
    </row>
    <row r="95" spans="1:35" x14ac:dyDescent="0.3">
      <c r="A95" s="1"/>
      <c r="B95" s="73" t="s">
        <v>574</v>
      </c>
      <c r="C95" s="73" t="s">
        <v>930</v>
      </c>
      <c r="D95" s="73" t="s">
        <v>17</v>
      </c>
      <c r="E95" s="74" t="s">
        <v>533</v>
      </c>
      <c r="F95" s="75">
        <v>96.5</v>
      </c>
      <c r="G95" s="75">
        <v>96.6</v>
      </c>
      <c r="H95" s="75">
        <v>129</v>
      </c>
      <c r="I95" s="75">
        <v>119.95</v>
      </c>
      <c r="J95" s="75">
        <v>121.05</v>
      </c>
      <c r="K95" s="75">
        <v>204.1</v>
      </c>
      <c r="L95" s="75">
        <v>222.8</v>
      </c>
      <c r="M95" s="75">
        <v>199.7</v>
      </c>
      <c r="N95" s="75">
        <v>171.65</v>
      </c>
      <c r="O95" s="75">
        <v>148.80000000000001</v>
      </c>
      <c r="P95" s="75">
        <v>133.1</v>
      </c>
      <c r="Q95" s="75">
        <v>123.1</v>
      </c>
      <c r="R95" s="75">
        <v>116.4</v>
      </c>
      <c r="S95" s="75">
        <v>112.25</v>
      </c>
      <c r="T95" s="75">
        <v>105.3</v>
      </c>
      <c r="U95" s="75">
        <v>130.19999999999999</v>
      </c>
      <c r="V95" s="75">
        <v>125.25</v>
      </c>
      <c r="W95" s="75">
        <v>125</v>
      </c>
      <c r="X95" s="75">
        <v>112.75</v>
      </c>
      <c r="Y95" s="75">
        <v>109.4</v>
      </c>
      <c r="Z95" s="75">
        <v>105.3</v>
      </c>
      <c r="AA95" s="75">
        <v>99.5</v>
      </c>
      <c r="AB95" s="75">
        <v>106.2</v>
      </c>
      <c r="AC95" s="75">
        <v>95.4</v>
      </c>
      <c r="AD95" s="75">
        <v>126.95</v>
      </c>
      <c r="AE95" s="75">
        <v>144</v>
      </c>
      <c r="AF95" s="75">
        <v>119.3</v>
      </c>
      <c r="AG95" s="75">
        <v>110.55</v>
      </c>
      <c r="AH95" s="75">
        <v>123.05</v>
      </c>
      <c r="AI95" s="75">
        <v>3733.15</v>
      </c>
    </row>
    <row r="96" spans="1:35" x14ac:dyDescent="0.3">
      <c r="A96" s="1"/>
      <c r="B96" s="73" t="s">
        <v>574</v>
      </c>
      <c r="C96" s="73" t="s">
        <v>931</v>
      </c>
      <c r="D96" s="73" t="s">
        <v>17</v>
      </c>
      <c r="E96" s="74" t="s">
        <v>533</v>
      </c>
      <c r="F96" s="75">
        <v>209.7</v>
      </c>
      <c r="G96" s="75">
        <v>223</v>
      </c>
      <c r="H96" s="75">
        <v>221.95</v>
      </c>
      <c r="I96" s="75">
        <v>208.95</v>
      </c>
      <c r="J96" s="75">
        <v>191.45</v>
      </c>
      <c r="K96" s="75">
        <v>186.35</v>
      </c>
      <c r="L96" s="75">
        <v>184.55</v>
      </c>
      <c r="M96" s="75">
        <v>218.25</v>
      </c>
      <c r="N96" s="75">
        <v>211.35</v>
      </c>
      <c r="O96" s="75">
        <v>185.6</v>
      </c>
      <c r="P96" s="75">
        <v>184.5</v>
      </c>
      <c r="Q96" s="75">
        <v>185.75</v>
      </c>
      <c r="R96" s="75">
        <v>190.5</v>
      </c>
      <c r="S96" s="75">
        <v>164.3</v>
      </c>
      <c r="T96" s="75">
        <v>183.3</v>
      </c>
      <c r="U96" s="75">
        <v>181.85</v>
      </c>
      <c r="V96" s="75">
        <v>181.15</v>
      </c>
      <c r="W96" s="75">
        <v>177.2</v>
      </c>
      <c r="X96" s="75">
        <v>180.6</v>
      </c>
      <c r="Y96" s="75">
        <v>182.9</v>
      </c>
      <c r="Z96" s="75">
        <v>183.35</v>
      </c>
      <c r="AA96" s="75">
        <v>184.65</v>
      </c>
      <c r="AB96" s="75">
        <v>184.25</v>
      </c>
      <c r="AC96" s="75">
        <v>181.35</v>
      </c>
      <c r="AD96" s="75">
        <v>185.25</v>
      </c>
      <c r="AE96" s="75">
        <v>186.4</v>
      </c>
      <c r="AF96" s="75">
        <v>188.6</v>
      </c>
      <c r="AG96" s="75">
        <v>186.25</v>
      </c>
      <c r="AH96" s="75">
        <v>184.95</v>
      </c>
      <c r="AI96" s="75">
        <v>5518.25</v>
      </c>
    </row>
    <row r="97" spans="1:35" x14ac:dyDescent="0.3">
      <c r="A97" s="1"/>
      <c r="B97" s="73" t="s">
        <v>580</v>
      </c>
      <c r="C97" s="73" t="s">
        <v>1070</v>
      </c>
      <c r="D97" s="73" t="s">
        <v>1071</v>
      </c>
      <c r="E97" s="74" t="s">
        <v>534</v>
      </c>
      <c r="F97" s="75">
        <v>803.7</v>
      </c>
      <c r="G97" s="75">
        <v>803.72</v>
      </c>
      <c r="H97" s="75">
        <v>796.55</v>
      </c>
      <c r="I97" s="75">
        <v>813.95</v>
      </c>
      <c r="J97" s="75">
        <v>271.85000000000002</v>
      </c>
      <c r="K97" s="75">
        <v>64.3</v>
      </c>
      <c r="L97" s="75">
        <v>686.25</v>
      </c>
      <c r="M97" s="75">
        <v>661.55</v>
      </c>
      <c r="N97" s="75">
        <v>663.5</v>
      </c>
      <c r="O97" s="75">
        <v>621.82000000000005</v>
      </c>
      <c r="P97" s="75">
        <v>411.65</v>
      </c>
      <c r="Q97" s="75">
        <v>692.6</v>
      </c>
      <c r="R97" s="75">
        <v>693.8</v>
      </c>
      <c r="S97" s="75">
        <v>692.15</v>
      </c>
      <c r="T97" s="75">
        <v>681.45</v>
      </c>
      <c r="U97" s="75">
        <v>691.15</v>
      </c>
      <c r="V97" s="75">
        <v>687.4</v>
      </c>
      <c r="W97" s="75">
        <v>693.6</v>
      </c>
      <c r="X97" s="75">
        <v>693.9</v>
      </c>
      <c r="Y97" s="75">
        <v>685</v>
      </c>
      <c r="Z97" s="75">
        <v>693.86</v>
      </c>
      <c r="AA97" s="75">
        <v>696.45</v>
      </c>
      <c r="AB97" s="75">
        <v>697.15</v>
      </c>
      <c r="AC97" s="75">
        <v>697.6</v>
      </c>
      <c r="AD97" s="75">
        <v>691.69</v>
      </c>
      <c r="AE97" s="75">
        <v>700.15</v>
      </c>
      <c r="AF97" s="75">
        <v>691.65</v>
      </c>
      <c r="AG97" s="75">
        <v>688.15</v>
      </c>
      <c r="AH97" s="75">
        <v>680.9</v>
      </c>
      <c r="AI97" s="75">
        <v>19047.490000000002</v>
      </c>
    </row>
    <row r="98" spans="1:35" x14ac:dyDescent="0.3">
      <c r="A98" s="1"/>
      <c r="B98" s="73" t="s">
        <v>580</v>
      </c>
      <c r="C98" s="73" t="s">
        <v>1070</v>
      </c>
      <c r="D98" s="73" t="s">
        <v>1072</v>
      </c>
      <c r="E98" s="74" t="s">
        <v>534</v>
      </c>
      <c r="F98" s="75">
        <v>691.65</v>
      </c>
      <c r="G98" s="75">
        <v>673.03</v>
      </c>
      <c r="H98" s="75">
        <v>662.3</v>
      </c>
      <c r="I98" s="75">
        <v>697.15</v>
      </c>
      <c r="J98" s="75">
        <v>239.2</v>
      </c>
      <c r="K98" s="75"/>
      <c r="L98" s="75"/>
      <c r="M98" s="75">
        <v>377.35</v>
      </c>
      <c r="N98" s="75">
        <v>742.35</v>
      </c>
      <c r="O98" s="75">
        <v>678.1</v>
      </c>
      <c r="P98" s="75">
        <v>269.7</v>
      </c>
      <c r="Q98" s="75">
        <v>690.15</v>
      </c>
      <c r="R98" s="75">
        <v>703</v>
      </c>
      <c r="S98" s="75">
        <v>766.1</v>
      </c>
      <c r="T98" s="75">
        <v>763.95</v>
      </c>
      <c r="U98" s="75">
        <v>724.65</v>
      </c>
      <c r="V98" s="75">
        <v>726.7</v>
      </c>
      <c r="W98" s="75">
        <v>696.95</v>
      </c>
      <c r="X98" s="75">
        <v>650.04999999999995</v>
      </c>
      <c r="Y98" s="75">
        <v>632.95000000000005</v>
      </c>
      <c r="Z98" s="75">
        <v>620.79499999999996</v>
      </c>
      <c r="AA98" s="75">
        <v>657.23</v>
      </c>
      <c r="AB98" s="75">
        <v>686.2</v>
      </c>
      <c r="AC98" s="75">
        <v>689.7</v>
      </c>
      <c r="AD98" s="75">
        <v>716.98500000000001</v>
      </c>
      <c r="AE98" s="75">
        <v>772.75</v>
      </c>
      <c r="AF98" s="75">
        <v>791.45</v>
      </c>
      <c r="AG98" s="75">
        <v>790.7</v>
      </c>
      <c r="AH98" s="75">
        <v>779.8</v>
      </c>
      <c r="AI98" s="75">
        <v>17890.939999999999</v>
      </c>
    </row>
    <row r="99" spans="1:35" x14ac:dyDescent="0.3">
      <c r="A99" s="1"/>
      <c r="B99" s="73" t="s">
        <v>551</v>
      </c>
      <c r="C99" s="73" t="s">
        <v>1073</v>
      </c>
      <c r="D99" s="73" t="s">
        <v>1073</v>
      </c>
      <c r="E99" s="74" t="s">
        <v>535</v>
      </c>
      <c r="F99" s="75">
        <v>754.2</v>
      </c>
      <c r="G99" s="75">
        <v>748.05</v>
      </c>
      <c r="H99" s="75">
        <v>489.4</v>
      </c>
      <c r="I99" s="75">
        <v>712.75</v>
      </c>
      <c r="J99" s="75">
        <v>717.45</v>
      </c>
      <c r="K99" s="75">
        <v>586.75</v>
      </c>
      <c r="L99" s="75">
        <v>411.45</v>
      </c>
      <c r="M99" s="75">
        <v>730.8</v>
      </c>
      <c r="N99" s="75">
        <v>759.95</v>
      </c>
      <c r="O99" s="75">
        <v>758.3</v>
      </c>
      <c r="P99" s="75">
        <v>732.65</v>
      </c>
      <c r="Q99" s="75">
        <v>742.7</v>
      </c>
      <c r="R99" s="75">
        <v>693.9</v>
      </c>
      <c r="S99" s="75">
        <v>743.3</v>
      </c>
      <c r="T99" s="75">
        <v>759</v>
      </c>
      <c r="U99" s="75">
        <v>790.15</v>
      </c>
      <c r="V99" s="75">
        <v>785</v>
      </c>
      <c r="W99" s="75">
        <v>797.1</v>
      </c>
      <c r="X99" s="75">
        <v>793.75</v>
      </c>
      <c r="Y99" s="75">
        <v>766.75</v>
      </c>
      <c r="Z99" s="75">
        <v>776.45</v>
      </c>
      <c r="AA99" s="75">
        <v>771.4</v>
      </c>
      <c r="AB99" s="75">
        <v>789.75</v>
      </c>
      <c r="AC99" s="75">
        <v>752.9</v>
      </c>
      <c r="AD99" s="75">
        <v>782.85</v>
      </c>
      <c r="AE99" s="75">
        <v>477.7</v>
      </c>
      <c r="AF99" s="75">
        <v>738.8</v>
      </c>
      <c r="AG99" s="75">
        <v>800.2</v>
      </c>
      <c r="AH99" s="75">
        <v>809.2</v>
      </c>
      <c r="AI99" s="75">
        <v>20972.65</v>
      </c>
    </row>
    <row r="100" spans="1:35" x14ac:dyDescent="0.3">
      <c r="A100" s="1"/>
      <c r="B100" s="73" t="s">
        <v>297</v>
      </c>
      <c r="C100" s="73" t="s">
        <v>1074</v>
      </c>
      <c r="D100" s="73" t="s">
        <v>17</v>
      </c>
      <c r="E100" s="74" t="s">
        <v>536</v>
      </c>
      <c r="F100" s="75">
        <v>216.45</v>
      </c>
      <c r="G100" s="75">
        <v>221.25</v>
      </c>
      <c r="H100" s="75">
        <v>246.2</v>
      </c>
      <c r="I100" s="75">
        <v>247.85</v>
      </c>
      <c r="J100" s="75">
        <v>207.55</v>
      </c>
      <c r="K100" s="75">
        <v>118.75</v>
      </c>
      <c r="L100" s="75">
        <v>194.8</v>
      </c>
      <c r="M100" s="75">
        <v>267</v>
      </c>
      <c r="N100" s="75">
        <v>282</v>
      </c>
      <c r="O100" s="75">
        <v>262.25</v>
      </c>
      <c r="P100" s="75">
        <v>276.7</v>
      </c>
      <c r="Q100" s="75">
        <v>333.55</v>
      </c>
      <c r="R100" s="75">
        <v>359.2</v>
      </c>
      <c r="S100" s="75">
        <v>356.15</v>
      </c>
      <c r="T100" s="75">
        <v>305.10000000000002</v>
      </c>
      <c r="U100" s="75">
        <v>150.35</v>
      </c>
      <c r="V100" s="75">
        <v>87.15</v>
      </c>
      <c r="W100" s="75">
        <v>93.55</v>
      </c>
      <c r="X100" s="75">
        <v>108.75</v>
      </c>
      <c r="Y100" s="75">
        <v>191.55</v>
      </c>
      <c r="Z100" s="75">
        <v>162.25</v>
      </c>
      <c r="AA100" s="75">
        <v>159.75</v>
      </c>
      <c r="AB100" s="75">
        <v>315.14999999999998</v>
      </c>
      <c r="AC100" s="75">
        <v>321.89999999999998</v>
      </c>
      <c r="AD100" s="75">
        <v>281.2</v>
      </c>
      <c r="AE100" s="75">
        <v>291.05</v>
      </c>
      <c r="AF100" s="75">
        <v>303.7</v>
      </c>
      <c r="AG100" s="75">
        <v>210.85</v>
      </c>
      <c r="AH100" s="75">
        <v>164.75</v>
      </c>
      <c r="AI100" s="75">
        <v>6736.75</v>
      </c>
    </row>
    <row r="101" spans="1:35" x14ac:dyDescent="0.3">
      <c r="A101" s="1"/>
      <c r="B101" s="73" t="s">
        <v>552</v>
      </c>
      <c r="C101" s="73" t="s">
        <v>1075</v>
      </c>
      <c r="D101" s="73" t="s">
        <v>17</v>
      </c>
      <c r="E101" s="74" t="s">
        <v>536</v>
      </c>
      <c r="F101" s="75">
        <v>272.64999999999998</v>
      </c>
      <c r="G101" s="75">
        <v>275.85000000000002</v>
      </c>
      <c r="H101" s="75">
        <v>272.3</v>
      </c>
      <c r="I101" s="75">
        <v>273.2</v>
      </c>
      <c r="J101" s="75">
        <v>235.2</v>
      </c>
      <c r="K101" s="75">
        <v>146.80000000000001</v>
      </c>
      <c r="L101" s="75">
        <v>232.75</v>
      </c>
      <c r="M101" s="75">
        <v>285.8</v>
      </c>
      <c r="N101" s="75">
        <v>313.35000000000002</v>
      </c>
      <c r="O101" s="75">
        <v>304.45</v>
      </c>
      <c r="P101" s="75">
        <v>327.7</v>
      </c>
      <c r="Q101" s="75">
        <v>342.85</v>
      </c>
      <c r="R101" s="75">
        <v>351.85</v>
      </c>
      <c r="S101" s="75">
        <v>344.7</v>
      </c>
      <c r="T101" s="75">
        <v>322.64999999999998</v>
      </c>
      <c r="U101" s="75">
        <v>186.8</v>
      </c>
      <c r="V101" s="75">
        <v>89.95</v>
      </c>
      <c r="W101" s="75">
        <v>118.15</v>
      </c>
      <c r="X101" s="75">
        <v>132.69999999999999</v>
      </c>
      <c r="Y101" s="75">
        <v>218.5</v>
      </c>
      <c r="Z101" s="75">
        <v>206.35</v>
      </c>
      <c r="AA101" s="75">
        <v>168.1</v>
      </c>
      <c r="AB101" s="75">
        <v>308.05</v>
      </c>
      <c r="AC101" s="75">
        <v>334.95</v>
      </c>
      <c r="AD101" s="75">
        <v>326.35000000000002</v>
      </c>
      <c r="AE101" s="75">
        <v>320.05</v>
      </c>
      <c r="AF101" s="75">
        <v>309.45</v>
      </c>
      <c r="AG101" s="75">
        <v>234.45</v>
      </c>
      <c r="AH101" s="75">
        <v>163.95</v>
      </c>
      <c r="AI101" s="75">
        <v>7419.9</v>
      </c>
    </row>
    <row r="102" spans="1:35" x14ac:dyDescent="0.3">
      <c r="A102" s="1"/>
      <c r="B102" s="73" t="s">
        <v>559</v>
      </c>
      <c r="C102" s="73" t="s">
        <v>932</v>
      </c>
      <c r="D102" s="73" t="s">
        <v>1035</v>
      </c>
      <c r="E102" s="74" t="s">
        <v>533</v>
      </c>
      <c r="F102" s="75">
        <v>82.5</v>
      </c>
      <c r="G102" s="75">
        <v>81.650000000000006</v>
      </c>
      <c r="H102" s="75">
        <v>81</v>
      </c>
      <c r="I102" s="75">
        <v>81.45</v>
      </c>
      <c r="J102" s="75">
        <v>81.5</v>
      </c>
      <c r="K102" s="75">
        <v>81.900000000000006</v>
      </c>
      <c r="L102" s="75">
        <v>82.55</v>
      </c>
      <c r="M102" s="75">
        <v>83</v>
      </c>
      <c r="N102" s="75">
        <v>82.9</v>
      </c>
      <c r="O102" s="75">
        <v>81.25</v>
      </c>
      <c r="P102" s="75">
        <v>80.400000000000006</v>
      </c>
      <c r="Q102" s="75">
        <v>81.400000000000006</v>
      </c>
      <c r="R102" s="75">
        <v>83.2</v>
      </c>
      <c r="S102" s="75">
        <v>78.45</v>
      </c>
      <c r="T102" s="75">
        <v>82.2</v>
      </c>
      <c r="U102" s="75">
        <v>77.3</v>
      </c>
      <c r="V102" s="75">
        <v>77.099999999999994</v>
      </c>
      <c r="W102" s="75">
        <v>80.95</v>
      </c>
      <c r="X102" s="75">
        <v>81.599999999999994</v>
      </c>
      <c r="Y102" s="75">
        <v>83.35</v>
      </c>
      <c r="Z102" s="75">
        <v>82.8</v>
      </c>
      <c r="AA102" s="75">
        <v>83.7</v>
      </c>
      <c r="AB102" s="75">
        <v>82.55</v>
      </c>
      <c r="AC102" s="75">
        <v>82.7</v>
      </c>
      <c r="AD102" s="75">
        <v>82.6</v>
      </c>
      <c r="AE102" s="75">
        <v>83.8</v>
      </c>
      <c r="AF102" s="75">
        <v>83.85</v>
      </c>
      <c r="AG102" s="75">
        <v>84.75</v>
      </c>
      <c r="AH102" s="75">
        <v>85.2</v>
      </c>
      <c r="AI102" s="75">
        <v>2377.6</v>
      </c>
    </row>
    <row r="103" spans="1:35" x14ac:dyDescent="0.3">
      <c r="A103" s="1"/>
      <c r="B103" s="73" t="s">
        <v>543</v>
      </c>
      <c r="C103" s="73" t="s">
        <v>933</v>
      </c>
      <c r="D103" s="73" t="s">
        <v>17</v>
      </c>
      <c r="E103" s="74" t="s">
        <v>533</v>
      </c>
      <c r="F103" s="75">
        <v>441.7</v>
      </c>
      <c r="G103" s="75">
        <v>441.75</v>
      </c>
      <c r="H103" s="75">
        <v>441.35</v>
      </c>
      <c r="I103" s="75">
        <v>440.9</v>
      </c>
      <c r="J103" s="75">
        <v>440.8</v>
      </c>
      <c r="K103" s="75">
        <v>439.55</v>
      </c>
      <c r="L103" s="75">
        <v>439.05</v>
      </c>
      <c r="M103" s="75">
        <v>438.35</v>
      </c>
      <c r="N103" s="75">
        <v>437</v>
      </c>
      <c r="O103" s="75">
        <v>438.25</v>
      </c>
      <c r="P103" s="75">
        <v>438.9</v>
      </c>
      <c r="Q103" s="75">
        <v>416.3</v>
      </c>
      <c r="R103" s="75">
        <v>437.5</v>
      </c>
      <c r="S103" s="75">
        <v>436.85</v>
      </c>
      <c r="T103" s="75">
        <v>402.35</v>
      </c>
      <c r="U103" s="75">
        <v>436</v>
      </c>
      <c r="V103" s="75">
        <v>435.85</v>
      </c>
      <c r="W103" s="75">
        <v>435.55</v>
      </c>
      <c r="X103" s="75">
        <v>436.3</v>
      </c>
      <c r="Y103" s="75">
        <v>434.9</v>
      </c>
      <c r="Z103" s="75">
        <v>272.5</v>
      </c>
      <c r="AA103" s="75">
        <v>432.15</v>
      </c>
      <c r="AB103" s="75">
        <v>434.75</v>
      </c>
      <c r="AC103" s="75">
        <v>436.35</v>
      </c>
      <c r="AD103" s="75">
        <v>435.55</v>
      </c>
      <c r="AE103" s="75">
        <v>434.45</v>
      </c>
      <c r="AF103" s="75">
        <v>435.7</v>
      </c>
      <c r="AG103" s="75">
        <v>435.6</v>
      </c>
      <c r="AH103" s="75">
        <v>436.05</v>
      </c>
      <c r="AI103" s="75">
        <v>12462.3</v>
      </c>
    </row>
    <row r="104" spans="1:35" x14ac:dyDescent="0.3">
      <c r="A104" s="1"/>
      <c r="B104" s="73" t="s">
        <v>560</v>
      </c>
      <c r="C104" s="73" t="s">
        <v>934</v>
      </c>
      <c r="D104" s="73" t="s">
        <v>17</v>
      </c>
      <c r="E104" s="74" t="s">
        <v>533</v>
      </c>
      <c r="F104" s="75">
        <v>427.1</v>
      </c>
      <c r="G104" s="75">
        <v>424.5</v>
      </c>
      <c r="H104" s="75">
        <v>432.9</v>
      </c>
      <c r="I104" s="75">
        <v>439.95</v>
      </c>
      <c r="J104" s="75">
        <v>442.35</v>
      </c>
      <c r="K104" s="75">
        <v>441.6</v>
      </c>
      <c r="L104" s="75">
        <v>438.3</v>
      </c>
      <c r="M104" s="75">
        <v>426.25</v>
      </c>
      <c r="N104" s="75">
        <v>422</v>
      </c>
      <c r="O104" s="75">
        <v>426.3</v>
      </c>
      <c r="P104" s="75">
        <v>432.95</v>
      </c>
      <c r="Q104" s="75">
        <v>438.25</v>
      </c>
      <c r="R104" s="75">
        <v>433.95</v>
      </c>
      <c r="S104" s="75">
        <v>428.05</v>
      </c>
      <c r="T104" s="75">
        <v>437.25</v>
      </c>
      <c r="U104" s="75">
        <v>408.75</v>
      </c>
      <c r="V104" s="75">
        <v>401.1</v>
      </c>
      <c r="W104" s="75">
        <v>391.3</v>
      </c>
      <c r="X104" s="75">
        <v>392.45</v>
      </c>
      <c r="Y104" s="75">
        <v>400.8</v>
      </c>
      <c r="Z104" s="75">
        <v>402.95</v>
      </c>
      <c r="AA104" s="75">
        <v>419.3</v>
      </c>
      <c r="AB104" s="75">
        <v>426.4</v>
      </c>
      <c r="AC104" s="75">
        <v>422.6</v>
      </c>
      <c r="AD104" s="75">
        <v>423.25</v>
      </c>
      <c r="AE104" s="75">
        <v>436</v>
      </c>
      <c r="AF104" s="75">
        <v>439.2</v>
      </c>
      <c r="AG104" s="75">
        <v>436.8</v>
      </c>
      <c r="AH104" s="75">
        <v>428.9</v>
      </c>
      <c r="AI104" s="75">
        <v>12321.5</v>
      </c>
    </row>
    <row r="105" spans="1:35" x14ac:dyDescent="0.3">
      <c r="A105" s="1"/>
      <c r="B105" s="73" t="s">
        <v>537</v>
      </c>
      <c r="C105" s="73" t="s">
        <v>935</v>
      </c>
      <c r="D105" s="73" t="s">
        <v>17</v>
      </c>
      <c r="E105" s="74" t="s">
        <v>533</v>
      </c>
      <c r="F105" s="75">
        <v>2156.5</v>
      </c>
      <c r="G105" s="75">
        <v>1412.85</v>
      </c>
      <c r="H105" s="75"/>
      <c r="I105" s="75"/>
      <c r="J105" s="75"/>
      <c r="K105" s="75"/>
      <c r="L105" s="75"/>
      <c r="M105" s="75"/>
      <c r="N105" s="75"/>
      <c r="O105" s="75">
        <v>206.8</v>
      </c>
      <c r="P105" s="75">
        <v>2425.9</v>
      </c>
      <c r="Q105" s="75">
        <v>2137.6</v>
      </c>
      <c r="R105" s="75">
        <v>1986.9</v>
      </c>
      <c r="S105" s="75">
        <v>2177.9499999999998</v>
      </c>
      <c r="T105" s="75">
        <v>1966.1</v>
      </c>
      <c r="U105" s="75">
        <v>2141.75</v>
      </c>
      <c r="V105" s="75">
        <v>2151.8000000000002</v>
      </c>
      <c r="W105" s="75">
        <v>2221.4499999999998</v>
      </c>
      <c r="X105" s="75">
        <v>2097.3150000000001</v>
      </c>
      <c r="Y105" s="75">
        <v>2021.75</v>
      </c>
      <c r="Z105" s="75">
        <v>2018.15</v>
      </c>
      <c r="AA105" s="75">
        <v>2109.65</v>
      </c>
      <c r="AB105" s="75">
        <v>2092.65</v>
      </c>
      <c r="AC105" s="75">
        <v>2177.1</v>
      </c>
      <c r="AD105" s="75">
        <v>2241.75</v>
      </c>
      <c r="AE105" s="75">
        <v>2382.0500000000002</v>
      </c>
      <c r="AF105" s="75">
        <v>2088.4</v>
      </c>
      <c r="AG105" s="75">
        <v>2145.8000000000002</v>
      </c>
      <c r="AH105" s="75">
        <v>2161.5</v>
      </c>
      <c r="AI105" s="75">
        <v>44521.714999999997</v>
      </c>
    </row>
    <row r="106" spans="1:35" x14ac:dyDescent="0.3">
      <c r="A106" s="1"/>
      <c r="B106" s="73" t="s">
        <v>547</v>
      </c>
      <c r="C106" s="73" t="s">
        <v>1076</v>
      </c>
      <c r="D106" s="73" t="s">
        <v>17</v>
      </c>
      <c r="E106" s="74" t="s">
        <v>534</v>
      </c>
      <c r="F106" s="75"/>
      <c r="G106" s="75"/>
      <c r="H106" s="75"/>
      <c r="I106" s="75"/>
      <c r="J106" s="75"/>
      <c r="K106" s="75"/>
      <c r="L106" s="75"/>
      <c r="M106" s="75"/>
      <c r="N106" s="75"/>
      <c r="O106" s="75"/>
      <c r="P106" s="75"/>
      <c r="Q106" s="75">
        <v>8.75</v>
      </c>
      <c r="R106" s="75"/>
      <c r="S106" s="75"/>
      <c r="T106" s="75"/>
      <c r="U106" s="75"/>
      <c r="V106" s="75"/>
      <c r="W106" s="75"/>
      <c r="X106" s="75"/>
      <c r="Y106" s="75"/>
      <c r="Z106" s="75"/>
      <c r="AA106" s="75"/>
      <c r="AB106" s="75"/>
      <c r="AC106" s="75"/>
      <c r="AD106" s="75"/>
      <c r="AE106" s="75">
        <v>16.5</v>
      </c>
      <c r="AF106" s="75"/>
      <c r="AG106" s="75"/>
      <c r="AH106" s="75"/>
      <c r="AI106" s="75">
        <v>25.25</v>
      </c>
    </row>
    <row r="107" spans="1:35" x14ac:dyDescent="0.3">
      <c r="A107" s="1"/>
      <c r="B107" s="73" t="s">
        <v>547</v>
      </c>
      <c r="C107" s="73" t="s">
        <v>1077</v>
      </c>
      <c r="D107" s="73" t="s">
        <v>17</v>
      </c>
      <c r="E107" s="74" t="s">
        <v>534</v>
      </c>
      <c r="F107" s="75"/>
      <c r="G107" s="75"/>
      <c r="H107" s="75"/>
      <c r="I107" s="75"/>
      <c r="J107" s="75">
        <v>3.3</v>
      </c>
      <c r="K107" s="75"/>
      <c r="L107" s="75"/>
      <c r="M107" s="75"/>
      <c r="N107" s="75"/>
      <c r="O107" s="75"/>
      <c r="P107" s="75"/>
      <c r="Q107" s="75">
        <v>18.25</v>
      </c>
      <c r="R107" s="75"/>
      <c r="S107" s="75"/>
      <c r="T107" s="75"/>
      <c r="U107" s="75"/>
      <c r="V107" s="75">
        <v>1.6</v>
      </c>
      <c r="W107" s="75"/>
      <c r="X107" s="75"/>
      <c r="Y107" s="75"/>
      <c r="Z107" s="75"/>
      <c r="AA107" s="75"/>
      <c r="AB107" s="75"/>
      <c r="AC107" s="75"/>
      <c r="AD107" s="75">
        <v>1.6</v>
      </c>
      <c r="AE107" s="75"/>
      <c r="AF107" s="75"/>
      <c r="AG107" s="75"/>
      <c r="AH107" s="75"/>
      <c r="AI107" s="75">
        <v>24.75</v>
      </c>
    </row>
    <row r="108" spans="1:35" x14ac:dyDescent="0.3">
      <c r="A108" s="1"/>
      <c r="B108" s="73" t="s">
        <v>544</v>
      </c>
      <c r="C108" s="73" t="s">
        <v>936</v>
      </c>
      <c r="D108" s="73" t="s">
        <v>17</v>
      </c>
      <c r="E108" s="74" t="s">
        <v>533</v>
      </c>
      <c r="F108" s="75">
        <v>1427.4</v>
      </c>
      <c r="G108" s="75">
        <v>1408.1</v>
      </c>
      <c r="H108" s="75">
        <v>1446.85</v>
      </c>
      <c r="I108" s="75">
        <v>1398.55</v>
      </c>
      <c r="J108" s="75">
        <v>1360.15</v>
      </c>
      <c r="K108" s="75">
        <v>1360.95</v>
      </c>
      <c r="L108" s="75">
        <v>1364.95</v>
      </c>
      <c r="M108" s="75">
        <v>1360.55</v>
      </c>
      <c r="N108" s="75">
        <v>1363.55</v>
      </c>
      <c r="O108" s="75">
        <v>1363.7</v>
      </c>
      <c r="P108" s="75">
        <v>1376.6</v>
      </c>
      <c r="Q108" s="75">
        <v>1384.15</v>
      </c>
      <c r="R108" s="75">
        <v>1357.75</v>
      </c>
      <c r="S108" s="75">
        <v>1363.4</v>
      </c>
      <c r="T108" s="75">
        <v>1443.3</v>
      </c>
      <c r="U108" s="75">
        <v>1536.3</v>
      </c>
      <c r="V108" s="75">
        <v>1523.7</v>
      </c>
      <c r="W108" s="75">
        <v>1573.6</v>
      </c>
      <c r="X108" s="75">
        <v>1535</v>
      </c>
      <c r="Y108" s="75">
        <v>1485.7</v>
      </c>
      <c r="Z108" s="75">
        <v>1483.9</v>
      </c>
      <c r="AA108" s="75">
        <v>1478.65</v>
      </c>
      <c r="AB108" s="75">
        <v>1447.75</v>
      </c>
      <c r="AC108" s="75">
        <v>1416.15</v>
      </c>
      <c r="AD108" s="75">
        <v>1421.8</v>
      </c>
      <c r="AE108" s="75">
        <v>1522.2</v>
      </c>
      <c r="AF108" s="75">
        <v>1620.15</v>
      </c>
      <c r="AG108" s="75">
        <v>1625.8</v>
      </c>
      <c r="AH108" s="75">
        <v>1650.65</v>
      </c>
      <c r="AI108" s="75">
        <v>42101.3</v>
      </c>
    </row>
    <row r="109" spans="1:35" x14ac:dyDescent="0.3">
      <c r="A109" s="1"/>
      <c r="B109" s="73" t="s">
        <v>548</v>
      </c>
      <c r="C109" s="73" t="s">
        <v>937</v>
      </c>
      <c r="D109" s="73" t="s">
        <v>17</v>
      </c>
      <c r="E109" s="74" t="s">
        <v>533</v>
      </c>
      <c r="F109" s="75">
        <v>7.3</v>
      </c>
      <c r="G109" s="75">
        <v>7.35</v>
      </c>
      <c r="H109" s="75">
        <v>11.3</v>
      </c>
      <c r="I109" s="75">
        <v>11.3</v>
      </c>
      <c r="J109" s="75">
        <v>9.25</v>
      </c>
      <c r="K109" s="75">
        <v>9.7949999999999999</v>
      </c>
      <c r="L109" s="75">
        <v>8.85</v>
      </c>
      <c r="M109" s="75">
        <v>7.25</v>
      </c>
      <c r="N109" s="75">
        <v>9.75</v>
      </c>
      <c r="O109" s="75">
        <v>10.65</v>
      </c>
      <c r="P109" s="75">
        <v>10.15</v>
      </c>
      <c r="Q109" s="75">
        <v>8.9600000000000009</v>
      </c>
      <c r="R109" s="75">
        <v>9.3000000000000007</v>
      </c>
      <c r="S109" s="75">
        <v>7.45</v>
      </c>
      <c r="T109" s="75">
        <v>5.45</v>
      </c>
      <c r="U109" s="75">
        <v>6.3</v>
      </c>
      <c r="V109" s="75">
        <v>8.5</v>
      </c>
      <c r="W109" s="75">
        <v>10.1</v>
      </c>
      <c r="X109" s="75">
        <v>12.5</v>
      </c>
      <c r="Y109" s="75">
        <v>12.9</v>
      </c>
      <c r="Z109" s="75">
        <v>12.05</v>
      </c>
      <c r="AA109" s="75">
        <v>12.85</v>
      </c>
      <c r="AB109" s="75">
        <v>16.149999999999999</v>
      </c>
      <c r="AC109" s="75">
        <v>22.8</v>
      </c>
      <c r="AD109" s="75">
        <v>20.8</v>
      </c>
      <c r="AE109" s="75">
        <v>18.399999999999999</v>
      </c>
      <c r="AF109" s="75">
        <v>22.6</v>
      </c>
      <c r="AG109" s="75">
        <v>17.100000000000001</v>
      </c>
      <c r="AH109" s="75">
        <v>18.5</v>
      </c>
      <c r="AI109" s="75">
        <v>345.65499999999997</v>
      </c>
    </row>
    <row r="110" spans="1:35" x14ac:dyDescent="0.3">
      <c r="A110" s="1"/>
      <c r="B110" s="73" t="s">
        <v>575</v>
      </c>
      <c r="C110" s="73" t="s">
        <v>1078</v>
      </c>
      <c r="D110" s="73" t="s">
        <v>17</v>
      </c>
      <c r="E110" s="74" t="s">
        <v>535</v>
      </c>
      <c r="F110" s="75">
        <v>2304</v>
      </c>
      <c r="G110" s="75">
        <v>2427.15</v>
      </c>
      <c r="H110" s="75">
        <v>1917.75</v>
      </c>
      <c r="I110" s="75">
        <v>2363</v>
      </c>
      <c r="J110" s="75">
        <v>2446.9</v>
      </c>
      <c r="K110" s="75">
        <v>2042.95</v>
      </c>
      <c r="L110" s="75">
        <v>1324.2</v>
      </c>
      <c r="M110" s="75">
        <v>2433.4</v>
      </c>
      <c r="N110" s="75">
        <v>2474.3000000000002</v>
      </c>
      <c r="O110" s="75">
        <v>2469.6</v>
      </c>
      <c r="P110" s="75">
        <v>2442.4</v>
      </c>
      <c r="Q110" s="75">
        <v>2374.6</v>
      </c>
      <c r="R110" s="75">
        <v>2229.6</v>
      </c>
      <c r="S110" s="75">
        <v>2264</v>
      </c>
      <c r="T110" s="75">
        <v>2438.15</v>
      </c>
      <c r="U110" s="75">
        <v>2511.15</v>
      </c>
      <c r="V110" s="75">
        <v>2522.0500000000002</v>
      </c>
      <c r="W110" s="75">
        <v>2539.1</v>
      </c>
      <c r="X110" s="75">
        <v>2533.3000000000002</v>
      </c>
      <c r="Y110" s="75">
        <v>2248.4</v>
      </c>
      <c r="Z110" s="75">
        <v>2522.25</v>
      </c>
      <c r="AA110" s="75">
        <v>2563.5500000000002</v>
      </c>
      <c r="AB110" s="75">
        <v>2535.15</v>
      </c>
      <c r="AC110" s="75">
        <v>2429.9</v>
      </c>
      <c r="AD110" s="75">
        <v>2481.6</v>
      </c>
      <c r="AE110" s="75">
        <v>1423.3</v>
      </c>
      <c r="AF110" s="75">
        <v>2489.65</v>
      </c>
      <c r="AG110" s="75">
        <v>2549.0500000000002</v>
      </c>
      <c r="AH110" s="75">
        <v>2670.15</v>
      </c>
      <c r="AI110" s="75">
        <v>67970.600000000006</v>
      </c>
    </row>
    <row r="111" spans="1:35" x14ac:dyDescent="0.3">
      <c r="A111" s="1"/>
      <c r="B111" s="73" t="s">
        <v>93</v>
      </c>
      <c r="C111" s="73" t="s">
        <v>938</v>
      </c>
      <c r="D111" s="73" t="s">
        <v>17</v>
      </c>
      <c r="E111" s="74" t="s">
        <v>533</v>
      </c>
      <c r="F111" s="75">
        <v>6055.85</v>
      </c>
      <c r="G111" s="75">
        <v>6161.65</v>
      </c>
      <c r="H111" s="75">
        <v>6619.7</v>
      </c>
      <c r="I111" s="75">
        <v>6739.9</v>
      </c>
      <c r="J111" s="75">
        <v>7061.9</v>
      </c>
      <c r="K111" s="75">
        <v>7492.6</v>
      </c>
      <c r="L111" s="75">
        <v>5003.45</v>
      </c>
      <c r="M111" s="75">
        <v>6179.4</v>
      </c>
      <c r="N111" s="75">
        <v>8052.45</v>
      </c>
      <c r="O111" s="75">
        <v>4452.95</v>
      </c>
      <c r="P111" s="75">
        <v>7018.15</v>
      </c>
      <c r="Q111" s="75">
        <v>8388.7999999999993</v>
      </c>
      <c r="R111" s="75">
        <v>7208.6</v>
      </c>
      <c r="S111" s="75">
        <v>3850.6</v>
      </c>
      <c r="T111" s="75">
        <v>5913.75</v>
      </c>
      <c r="U111" s="75">
        <v>6655.95</v>
      </c>
      <c r="V111" s="75">
        <v>5171.1499999999996</v>
      </c>
      <c r="W111" s="75">
        <v>7536.55</v>
      </c>
      <c r="X111" s="75">
        <v>7009.45</v>
      </c>
      <c r="Y111" s="75">
        <v>6557.3</v>
      </c>
      <c r="Z111" s="75">
        <v>4716.1499999999996</v>
      </c>
      <c r="AA111" s="75">
        <v>7027.95</v>
      </c>
      <c r="AB111" s="75">
        <v>6646.25</v>
      </c>
      <c r="AC111" s="75">
        <v>6469.45</v>
      </c>
      <c r="AD111" s="75">
        <v>6104.75</v>
      </c>
      <c r="AE111" s="75">
        <v>4393.7</v>
      </c>
      <c r="AF111" s="75">
        <v>5694.8</v>
      </c>
      <c r="AG111" s="75">
        <v>6544.7</v>
      </c>
      <c r="AH111" s="75">
        <v>5182.25</v>
      </c>
      <c r="AI111" s="75">
        <v>181910.15</v>
      </c>
    </row>
    <row r="112" spans="1:35" x14ac:dyDescent="0.3">
      <c r="A112" s="1"/>
      <c r="B112" s="73" t="s">
        <v>93</v>
      </c>
      <c r="C112" s="73" t="s">
        <v>1079</v>
      </c>
      <c r="D112" s="73" t="s">
        <v>17</v>
      </c>
      <c r="E112" s="74" t="s">
        <v>535</v>
      </c>
      <c r="F112" s="75"/>
      <c r="G112" s="75"/>
      <c r="H112" s="75">
        <v>18.813359999999999</v>
      </c>
      <c r="I112" s="75">
        <v>135.61489</v>
      </c>
      <c r="J112" s="75">
        <v>1246.833185</v>
      </c>
      <c r="K112" s="75">
        <v>223.24477999999999</v>
      </c>
      <c r="L112" s="75">
        <v>230.41162</v>
      </c>
      <c r="M112" s="75">
        <v>933.55</v>
      </c>
      <c r="N112" s="75">
        <v>1574.35</v>
      </c>
      <c r="O112" s="75">
        <v>1279.8499999999999</v>
      </c>
      <c r="P112" s="75">
        <v>1875.9</v>
      </c>
      <c r="Q112" s="75">
        <v>1507.6</v>
      </c>
      <c r="R112" s="75">
        <v>1551.85</v>
      </c>
      <c r="S112" s="75">
        <v>1578.2</v>
      </c>
      <c r="T112" s="75">
        <v>1699</v>
      </c>
      <c r="U112" s="75">
        <v>1993.1</v>
      </c>
      <c r="V112" s="75">
        <v>1436.05</v>
      </c>
      <c r="W112" s="75">
        <v>1984.6</v>
      </c>
      <c r="X112" s="75">
        <v>2007.64</v>
      </c>
      <c r="Y112" s="75">
        <v>1965.7</v>
      </c>
      <c r="Z112" s="75">
        <v>2023.4</v>
      </c>
      <c r="AA112" s="75">
        <v>2065.6</v>
      </c>
      <c r="AB112" s="75">
        <v>1993.4</v>
      </c>
      <c r="AC112" s="75">
        <v>1878.3</v>
      </c>
      <c r="AD112" s="75">
        <v>1861.85</v>
      </c>
      <c r="AE112" s="75">
        <v>1204.8</v>
      </c>
      <c r="AF112" s="75">
        <v>1927.7</v>
      </c>
      <c r="AG112" s="75">
        <v>1986.85</v>
      </c>
      <c r="AH112" s="75">
        <v>1973.1</v>
      </c>
      <c r="AI112" s="75">
        <v>40157.307835</v>
      </c>
    </row>
    <row r="113" spans="1:35" x14ac:dyDescent="0.3">
      <c r="A113" s="1"/>
      <c r="B113" s="73" t="s">
        <v>93</v>
      </c>
      <c r="C113" s="73" t="s">
        <v>97</v>
      </c>
      <c r="D113" s="73" t="s">
        <v>1055</v>
      </c>
      <c r="E113" s="74" t="s">
        <v>534</v>
      </c>
      <c r="F113" s="75">
        <v>4082.2</v>
      </c>
      <c r="G113" s="75">
        <v>4402</v>
      </c>
      <c r="H113" s="75">
        <v>3888.25</v>
      </c>
      <c r="I113" s="75">
        <v>4077.9</v>
      </c>
      <c r="J113" s="75">
        <v>4379.45</v>
      </c>
      <c r="K113" s="75">
        <v>4509.8</v>
      </c>
      <c r="L113" s="75">
        <v>4402.8</v>
      </c>
      <c r="M113" s="75">
        <v>3937.45</v>
      </c>
      <c r="N113" s="75">
        <v>4484</v>
      </c>
      <c r="O113" s="75">
        <v>4463.6000000000004</v>
      </c>
      <c r="P113" s="75">
        <v>4384.8</v>
      </c>
      <c r="Q113" s="75">
        <v>4506.1000000000004</v>
      </c>
      <c r="R113" s="75">
        <v>4065.55</v>
      </c>
      <c r="S113" s="75">
        <v>4127.6000000000004</v>
      </c>
      <c r="T113" s="75">
        <v>4447.8</v>
      </c>
      <c r="U113" s="75">
        <v>4175.3999999999996</v>
      </c>
      <c r="V113" s="75">
        <v>4465.05</v>
      </c>
      <c r="W113" s="75">
        <v>4371.95</v>
      </c>
      <c r="X113" s="75">
        <v>4481.3</v>
      </c>
      <c r="Y113" s="75">
        <v>4325.2</v>
      </c>
      <c r="Z113" s="75">
        <v>3575.1</v>
      </c>
      <c r="AA113" s="75">
        <v>4219.25</v>
      </c>
      <c r="AB113" s="75">
        <v>4302.75</v>
      </c>
      <c r="AC113" s="75">
        <v>4464.3</v>
      </c>
      <c r="AD113" s="75">
        <v>4436.3999999999996</v>
      </c>
      <c r="AE113" s="75">
        <v>3666.95</v>
      </c>
      <c r="AF113" s="75">
        <v>3346.05</v>
      </c>
      <c r="AG113" s="75">
        <v>3534.65</v>
      </c>
      <c r="AH113" s="75">
        <v>3371.85</v>
      </c>
      <c r="AI113" s="75">
        <v>120895.5</v>
      </c>
    </row>
    <row r="114" spans="1:35" x14ac:dyDescent="0.3">
      <c r="A114" s="1"/>
      <c r="B114" s="73" t="s">
        <v>93</v>
      </c>
      <c r="C114" s="73" t="s">
        <v>97</v>
      </c>
      <c r="D114" s="73" t="s">
        <v>1056</v>
      </c>
      <c r="E114" s="74" t="s">
        <v>534</v>
      </c>
      <c r="F114" s="75">
        <v>4576.75</v>
      </c>
      <c r="G114" s="75">
        <v>4638.55</v>
      </c>
      <c r="H114" s="75">
        <v>4013.15</v>
      </c>
      <c r="I114" s="75">
        <v>4323.5</v>
      </c>
      <c r="J114" s="75">
        <v>4762.3</v>
      </c>
      <c r="K114" s="75">
        <v>4992.3500000000004</v>
      </c>
      <c r="L114" s="75">
        <v>4786.05</v>
      </c>
      <c r="M114" s="75">
        <v>4259.1499999999996</v>
      </c>
      <c r="N114" s="75">
        <v>4978.7</v>
      </c>
      <c r="O114" s="75">
        <v>4910</v>
      </c>
      <c r="P114" s="75">
        <v>4718.1499999999996</v>
      </c>
      <c r="Q114" s="75">
        <v>4982.3999999999996</v>
      </c>
      <c r="R114" s="75">
        <v>4315.8</v>
      </c>
      <c r="S114" s="75">
        <v>4394.6499999999996</v>
      </c>
      <c r="T114" s="75">
        <v>4820.6499999999996</v>
      </c>
      <c r="U114" s="75">
        <v>4529.6499999999996</v>
      </c>
      <c r="V114" s="75">
        <v>4910.45</v>
      </c>
      <c r="W114" s="75">
        <v>4781.6000000000004</v>
      </c>
      <c r="X114" s="75">
        <v>4951.8</v>
      </c>
      <c r="Y114" s="75">
        <v>4715.75</v>
      </c>
      <c r="Z114" s="75">
        <v>3703.05</v>
      </c>
      <c r="AA114" s="75">
        <v>4634.5</v>
      </c>
      <c r="AB114" s="75">
        <v>4645.3999999999996</v>
      </c>
      <c r="AC114" s="75">
        <v>4946.75</v>
      </c>
      <c r="AD114" s="75">
        <v>4852.6499999999996</v>
      </c>
      <c r="AE114" s="75">
        <v>3789.55</v>
      </c>
      <c r="AF114" s="75">
        <v>3397</v>
      </c>
      <c r="AG114" s="75">
        <v>3633.65</v>
      </c>
      <c r="AH114" s="75">
        <v>3430.85</v>
      </c>
      <c r="AI114" s="75">
        <v>130394.8</v>
      </c>
    </row>
    <row r="115" spans="1:35" x14ac:dyDescent="0.3">
      <c r="A115" s="1"/>
      <c r="B115" s="73" t="s">
        <v>93</v>
      </c>
      <c r="C115" s="73" t="s">
        <v>97</v>
      </c>
      <c r="D115" s="73" t="s">
        <v>1057</v>
      </c>
      <c r="E115" s="74" t="s">
        <v>534</v>
      </c>
      <c r="F115" s="75">
        <v>4597</v>
      </c>
      <c r="G115" s="75">
        <v>4661.5</v>
      </c>
      <c r="H115" s="75">
        <v>4030.2</v>
      </c>
      <c r="I115" s="75">
        <v>4345.55</v>
      </c>
      <c r="J115" s="75">
        <v>4804.3999999999996</v>
      </c>
      <c r="K115" s="75">
        <v>5056.8999999999996</v>
      </c>
      <c r="L115" s="75">
        <v>4854.45</v>
      </c>
      <c r="M115" s="75">
        <v>4256</v>
      </c>
      <c r="N115" s="75">
        <v>4999.3999999999996</v>
      </c>
      <c r="O115" s="75">
        <v>4873.75</v>
      </c>
      <c r="P115" s="75">
        <v>4445.95</v>
      </c>
      <c r="Q115" s="75">
        <v>5052.05</v>
      </c>
      <c r="R115" s="75">
        <v>4358.55</v>
      </c>
      <c r="S115" s="75">
        <v>4416.6000000000004</v>
      </c>
      <c r="T115" s="75">
        <v>4880.6000000000004</v>
      </c>
      <c r="U115" s="75">
        <v>4556.05</v>
      </c>
      <c r="V115" s="75">
        <v>4966.1499999999996</v>
      </c>
      <c r="W115" s="75">
        <v>4824.7</v>
      </c>
      <c r="X115" s="75">
        <v>5006.3500000000004</v>
      </c>
      <c r="Y115" s="75">
        <v>4768.5</v>
      </c>
      <c r="Z115" s="75">
        <v>3711.15</v>
      </c>
      <c r="AA115" s="75">
        <v>4640.6499999999996</v>
      </c>
      <c r="AB115" s="75">
        <v>4678.3</v>
      </c>
      <c r="AC115" s="75">
        <v>5001.25</v>
      </c>
      <c r="AD115" s="75">
        <v>4922.45</v>
      </c>
      <c r="AE115" s="75">
        <v>3810.95</v>
      </c>
      <c r="AF115" s="75">
        <v>3398.65</v>
      </c>
      <c r="AG115" s="75">
        <v>3649.9</v>
      </c>
      <c r="AH115" s="75">
        <v>3440.35</v>
      </c>
      <c r="AI115" s="75">
        <v>131008.3</v>
      </c>
    </row>
    <row r="116" spans="1:35" x14ac:dyDescent="0.3">
      <c r="A116" s="1"/>
      <c r="B116" s="73" t="s">
        <v>93</v>
      </c>
      <c r="C116" s="73" t="s">
        <v>97</v>
      </c>
      <c r="D116" s="73" t="s">
        <v>1026</v>
      </c>
      <c r="E116" s="74" t="s">
        <v>534</v>
      </c>
      <c r="F116" s="75">
        <v>6377.4</v>
      </c>
      <c r="G116" s="75">
        <v>6616.05</v>
      </c>
      <c r="H116" s="75">
        <v>6162.2</v>
      </c>
      <c r="I116" s="75">
        <v>6257.65</v>
      </c>
      <c r="J116" s="75">
        <v>6694.3</v>
      </c>
      <c r="K116" s="75">
        <v>6896.5</v>
      </c>
      <c r="L116" s="75">
        <v>6705.45</v>
      </c>
      <c r="M116" s="75">
        <v>6206.25</v>
      </c>
      <c r="N116" s="75">
        <v>6818.4</v>
      </c>
      <c r="O116" s="75">
        <v>6836.25</v>
      </c>
      <c r="P116" s="75">
        <v>4003.05</v>
      </c>
      <c r="Q116" s="75">
        <v>6782.05</v>
      </c>
      <c r="R116" s="75">
        <v>6350.7</v>
      </c>
      <c r="S116" s="75">
        <v>6449.8</v>
      </c>
      <c r="T116" s="75">
        <v>6798.55</v>
      </c>
      <c r="U116" s="75">
        <v>6548.9</v>
      </c>
      <c r="V116" s="75">
        <v>6882.05</v>
      </c>
      <c r="W116" s="75">
        <v>6749.8</v>
      </c>
      <c r="X116" s="75">
        <v>6887.85</v>
      </c>
      <c r="Y116" s="75">
        <v>6653.3</v>
      </c>
      <c r="Z116" s="75">
        <v>5881.4</v>
      </c>
      <c r="AA116" s="75">
        <v>6522.95</v>
      </c>
      <c r="AB116" s="75">
        <v>6619.5</v>
      </c>
      <c r="AC116" s="75">
        <v>6890.7</v>
      </c>
      <c r="AD116" s="75">
        <v>6792.35</v>
      </c>
      <c r="AE116" s="75">
        <v>5953.55</v>
      </c>
      <c r="AF116" s="75">
        <v>5678.6</v>
      </c>
      <c r="AG116" s="75">
        <v>5888.75</v>
      </c>
      <c r="AH116" s="75">
        <v>5640.3</v>
      </c>
      <c r="AI116" s="75">
        <v>185544.6</v>
      </c>
    </row>
    <row r="117" spans="1:35" x14ac:dyDescent="0.3">
      <c r="A117" s="1"/>
      <c r="B117" s="73" t="s">
        <v>93</v>
      </c>
      <c r="C117" s="73" t="s">
        <v>100</v>
      </c>
      <c r="D117" s="73" t="s">
        <v>1065</v>
      </c>
      <c r="E117" s="74" t="s">
        <v>534</v>
      </c>
      <c r="F117" s="75">
        <v>5176.8</v>
      </c>
      <c r="G117" s="75">
        <v>5182.7</v>
      </c>
      <c r="H117" s="75">
        <v>5202.3</v>
      </c>
      <c r="I117" s="75">
        <v>5161.1000000000004</v>
      </c>
      <c r="J117" s="75">
        <v>5185.1000000000004</v>
      </c>
      <c r="K117" s="75">
        <v>5184.8</v>
      </c>
      <c r="L117" s="75">
        <v>5163.8</v>
      </c>
      <c r="M117" s="75">
        <v>5159.45</v>
      </c>
      <c r="N117" s="75">
        <v>5159.5</v>
      </c>
      <c r="O117" s="75">
        <v>5149.3</v>
      </c>
      <c r="P117" s="75">
        <v>5163.3500000000004</v>
      </c>
      <c r="Q117" s="75">
        <v>5178.7</v>
      </c>
      <c r="R117" s="75">
        <v>5125.3500000000004</v>
      </c>
      <c r="S117" s="75">
        <v>5130.8</v>
      </c>
      <c r="T117" s="75">
        <v>5137.6499999999996</v>
      </c>
      <c r="U117" s="75">
        <v>5133.45</v>
      </c>
      <c r="V117" s="75">
        <v>5146.45</v>
      </c>
      <c r="W117" s="75">
        <v>5112.5</v>
      </c>
      <c r="X117" s="75">
        <v>5157.1499999999996</v>
      </c>
      <c r="Y117" s="75">
        <v>5153.8</v>
      </c>
      <c r="Z117" s="75">
        <v>5104.55</v>
      </c>
      <c r="AA117" s="75">
        <v>5134.8999999999996</v>
      </c>
      <c r="AB117" s="75">
        <v>5044.1000000000004</v>
      </c>
      <c r="AC117" s="75">
        <v>5123.7</v>
      </c>
      <c r="AD117" s="75">
        <v>5156.45</v>
      </c>
      <c r="AE117" s="75">
        <v>5153.1000000000004</v>
      </c>
      <c r="AF117" s="75">
        <v>5138.55</v>
      </c>
      <c r="AG117" s="75">
        <v>5045.25</v>
      </c>
      <c r="AH117" s="75">
        <v>5133.45</v>
      </c>
      <c r="AI117" s="75">
        <v>149198.1</v>
      </c>
    </row>
    <row r="118" spans="1:35" x14ac:dyDescent="0.3">
      <c r="A118" s="1"/>
      <c r="B118" s="73" t="s">
        <v>93</v>
      </c>
      <c r="C118" s="73" t="s">
        <v>100</v>
      </c>
      <c r="D118" s="73" t="s">
        <v>1026</v>
      </c>
      <c r="E118" s="74" t="s">
        <v>534</v>
      </c>
      <c r="F118" s="75">
        <v>2652.5</v>
      </c>
      <c r="G118" s="75">
        <v>2656.2</v>
      </c>
      <c r="H118" s="75">
        <v>2678.15</v>
      </c>
      <c r="I118" s="75">
        <v>2653.15</v>
      </c>
      <c r="J118" s="75">
        <v>2661.85</v>
      </c>
      <c r="K118" s="75">
        <v>2675.3</v>
      </c>
      <c r="L118" s="75">
        <v>2664.25</v>
      </c>
      <c r="M118" s="75">
        <v>2650.65</v>
      </c>
      <c r="N118" s="75">
        <v>2647.6</v>
      </c>
      <c r="O118" s="75">
        <v>2644.6</v>
      </c>
      <c r="P118" s="75">
        <v>2649.95</v>
      </c>
      <c r="Q118" s="75">
        <v>2656.85</v>
      </c>
      <c r="R118" s="75">
        <v>2659.1</v>
      </c>
      <c r="S118" s="75">
        <v>2649.5</v>
      </c>
      <c r="T118" s="75">
        <v>2654.15</v>
      </c>
      <c r="U118" s="75">
        <v>2617.5</v>
      </c>
      <c r="V118" s="75">
        <v>2662.4</v>
      </c>
      <c r="W118" s="75">
        <v>2654.95</v>
      </c>
      <c r="X118" s="75">
        <v>2663.4</v>
      </c>
      <c r="Y118" s="75">
        <v>2661.6</v>
      </c>
      <c r="Z118" s="75">
        <v>2635.9</v>
      </c>
      <c r="AA118" s="75">
        <v>2647.05</v>
      </c>
      <c r="AB118" s="75">
        <v>2601.0500000000002</v>
      </c>
      <c r="AC118" s="75">
        <v>2644.1</v>
      </c>
      <c r="AD118" s="75">
        <v>2664.85</v>
      </c>
      <c r="AE118" s="75">
        <v>2658.7</v>
      </c>
      <c r="AF118" s="75">
        <v>2651.55</v>
      </c>
      <c r="AG118" s="75">
        <v>2617.65</v>
      </c>
      <c r="AH118" s="75">
        <v>2651.75</v>
      </c>
      <c r="AI118" s="75">
        <v>76886.25</v>
      </c>
    </row>
    <row r="119" spans="1:35" x14ac:dyDescent="0.3">
      <c r="A119" s="1"/>
      <c r="B119" s="73" t="s">
        <v>93</v>
      </c>
      <c r="C119" s="73" t="s">
        <v>939</v>
      </c>
      <c r="D119" s="73" t="s">
        <v>17</v>
      </c>
      <c r="E119" s="74" t="s">
        <v>533</v>
      </c>
      <c r="F119" s="75">
        <v>72</v>
      </c>
      <c r="G119" s="75">
        <v>70.900000000000006</v>
      </c>
      <c r="H119" s="75">
        <v>72.349999999999994</v>
      </c>
      <c r="I119" s="75">
        <v>72.2</v>
      </c>
      <c r="J119" s="75">
        <v>72.7</v>
      </c>
      <c r="K119" s="75">
        <v>72.45</v>
      </c>
      <c r="L119" s="75">
        <v>72.5</v>
      </c>
      <c r="M119" s="75">
        <v>72.400000000000006</v>
      </c>
      <c r="N119" s="75">
        <v>72.400000000000006</v>
      </c>
      <c r="O119" s="75">
        <v>72.55</v>
      </c>
      <c r="P119" s="75">
        <v>72.55</v>
      </c>
      <c r="Q119" s="75">
        <v>72.650000000000006</v>
      </c>
      <c r="R119" s="75">
        <v>65.05</v>
      </c>
      <c r="S119" s="75">
        <v>42.75</v>
      </c>
      <c r="T119" s="75">
        <v>71.599999999999994</v>
      </c>
      <c r="U119" s="75">
        <v>71.2</v>
      </c>
      <c r="V119" s="75">
        <v>71.099999999999994</v>
      </c>
      <c r="W119" s="75">
        <v>71.75</v>
      </c>
      <c r="X119" s="75">
        <v>58.05</v>
      </c>
      <c r="Y119" s="75">
        <v>72.05</v>
      </c>
      <c r="Z119" s="75">
        <v>69.5</v>
      </c>
      <c r="AA119" s="75">
        <v>71.650000000000006</v>
      </c>
      <c r="AB119" s="75">
        <v>71.150000000000006</v>
      </c>
      <c r="AC119" s="75">
        <v>71.45</v>
      </c>
      <c r="AD119" s="75">
        <v>71.25</v>
      </c>
      <c r="AE119" s="75">
        <v>71.849999999999994</v>
      </c>
      <c r="AF119" s="75">
        <v>72.8</v>
      </c>
      <c r="AG119" s="75">
        <v>72.400000000000006</v>
      </c>
      <c r="AH119" s="75">
        <v>72.5</v>
      </c>
      <c r="AI119" s="75">
        <v>2035.75</v>
      </c>
    </row>
    <row r="120" spans="1:35" x14ac:dyDescent="0.3">
      <c r="A120" s="1"/>
      <c r="B120" s="73" t="s">
        <v>553</v>
      </c>
      <c r="C120" s="73" t="s">
        <v>1080</v>
      </c>
      <c r="D120" s="73" t="s">
        <v>17</v>
      </c>
      <c r="E120" s="74" t="s">
        <v>535</v>
      </c>
      <c r="F120" s="75">
        <v>2.95</v>
      </c>
      <c r="G120" s="75">
        <v>2.0499999999999998</v>
      </c>
      <c r="H120" s="75">
        <v>2.75</v>
      </c>
      <c r="I120" s="75">
        <v>2.95</v>
      </c>
      <c r="J120" s="75">
        <v>3</v>
      </c>
      <c r="K120" s="75">
        <v>1.95</v>
      </c>
      <c r="L120" s="75">
        <v>2.8</v>
      </c>
      <c r="M120" s="75">
        <v>2.8</v>
      </c>
      <c r="N120" s="75">
        <v>2</v>
      </c>
      <c r="O120" s="75">
        <v>2.4</v>
      </c>
      <c r="P120" s="75">
        <v>2.15</v>
      </c>
      <c r="Q120" s="75">
        <v>2.85</v>
      </c>
      <c r="R120" s="75">
        <v>1.75</v>
      </c>
      <c r="S120" s="75">
        <v>2.85</v>
      </c>
      <c r="T120" s="75">
        <v>2.7</v>
      </c>
      <c r="U120" s="75">
        <v>1.9</v>
      </c>
      <c r="V120" s="75">
        <v>1.75</v>
      </c>
      <c r="W120" s="75">
        <v>1.85</v>
      </c>
      <c r="X120" s="75">
        <v>2.6</v>
      </c>
      <c r="Y120" s="75">
        <v>2.2000000000000002</v>
      </c>
      <c r="Z120" s="75">
        <v>3.1</v>
      </c>
      <c r="AA120" s="75">
        <v>2.9</v>
      </c>
      <c r="AB120" s="75">
        <v>3.1</v>
      </c>
      <c r="AC120" s="75">
        <v>2.75</v>
      </c>
      <c r="AD120" s="75">
        <v>3.1</v>
      </c>
      <c r="AE120" s="75">
        <v>1.85</v>
      </c>
      <c r="AF120" s="75">
        <v>2.6</v>
      </c>
      <c r="AG120" s="75">
        <v>2.6</v>
      </c>
      <c r="AH120" s="75">
        <v>3</v>
      </c>
      <c r="AI120" s="75">
        <v>73.25</v>
      </c>
    </row>
    <row r="121" spans="1:35" x14ac:dyDescent="0.3">
      <c r="A121" s="1"/>
      <c r="B121" s="73" t="s">
        <v>542</v>
      </c>
      <c r="C121" s="73" t="s">
        <v>940</v>
      </c>
      <c r="D121" s="73" t="s">
        <v>17</v>
      </c>
      <c r="E121" s="74" t="s">
        <v>533</v>
      </c>
      <c r="F121" s="75">
        <v>651.35</v>
      </c>
      <c r="G121" s="75">
        <v>720.75</v>
      </c>
      <c r="H121" s="75">
        <v>768.9</v>
      </c>
      <c r="I121" s="75">
        <v>772.95</v>
      </c>
      <c r="J121" s="75">
        <v>727.65</v>
      </c>
      <c r="K121" s="75">
        <v>766.9</v>
      </c>
      <c r="L121" s="75">
        <v>750.6</v>
      </c>
      <c r="M121" s="75">
        <v>695.2</v>
      </c>
      <c r="N121" s="75">
        <v>634.79999999999995</v>
      </c>
      <c r="O121" s="75">
        <v>934.8</v>
      </c>
      <c r="P121" s="75">
        <v>757.75</v>
      </c>
      <c r="Q121" s="75">
        <v>705.6</v>
      </c>
      <c r="R121" s="75">
        <v>702.1</v>
      </c>
      <c r="S121" s="75">
        <v>676.9</v>
      </c>
      <c r="T121" s="75">
        <v>650.15</v>
      </c>
      <c r="U121" s="75">
        <v>688.1</v>
      </c>
      <c r="V121" s="75">
        <v>681.6</v>
      </c>
      <c r="W121" s="75">
        <v>659</v>
      </c>
      <c r="X121" s="75">
        <v>634.20000000000005</v>
      </c>
      <c r="Y121" s="75">
        <v>616.70000000000005</v>
      </c>
      <c r="Z121" s="75">
        <v>611.35</v>
      </c>
      <c r="AA121" s="75">
        <v>580.70000000000005</v>
      </c>
      <c r="AB121" s="75">
        <v>600.54999999999995</v>
      </c>
      <c r="AC121" s="75">
        <v>938.75</v>
      </c>
      <c r="AD121" s="75">
        <v>1014.15</v>
      </c>
      <c r="AE121" s="75">
        <v>1100.7</v>
      </c>
      <c r="AF121" s="75">
        <v>980.85</v>
      </c>
      <c r="AG121" s="75">
        <v>945.85</v>
      </c>
      <c r="AH121" s="75">
        <v>958</v>
      </c>
      <c r="AI121" s="75">
        <v>21926.9</v>
      </c>
    </row>
    <row r="122" spans="1:35" x14ac:dyDescent="0.3">
      <c r="A122" s="1"/>
      <c r="B122" s="73" t="s">
        <v>554</v>
      </c>
      <c r="C122" s="73" t="s">
        <v>941</v>
      </c>
      <c r="D122" s="73" t="s">
        <v>17</v>
      </c>
      <c r="E122" s="74" t="s">
        <v>533</v>
      </c>
      <c r="F122" s="75">
        <v>39.6</v>
      </c>
      <c r="G122" s="75">
        <v>36.200000000000003</v>
      </c>
      <c r="H122" s="75">
        <v>36.049999999999997</v>
      </c>
      <c r="I122" s="75">
        <v>34.700000000000003</v>
      </c>
      <c r="J122" s="75">
        <v>31.35</v>
      </c>
      <c r="K122" s="75">
        <v>26.2</v>
      </c>
      <c r="L122" s="75">
        <v>27.5</v>
      </c>
      <c r="M122" s="75">
        <v>27.75</v>
      </c>
      <c r="N122" s="75">
        <v>25.3</v>
      </c>
      <c r="O122" s="75">
        <v>28.15</v>
      </c>
      <c r="P122" s="75">
        <v>29.85</v>
      </c>
      <c r="Q122" s="75">
        <v>27.2</v>
      </c>
      <c r="R122" s="75">
        <v>28.05</v>
      </c>
      <c r="S122" s="75">
        <v>28.65</v>
      </c>
      <c r="T122" s="75">
        <v>29.4</v>
      </c>
      <c r="U122" s="75">
        <v>32.450000000000003</v>
      </c>
      <c r="V122" s="75">
        <v>41.35</v>
      </c>
      <c r="W122" s="75">
        <v>35.450000000000003</v>
      </c>
      <c r="X122" s="75">
        <v>32.1</v>
      </c>
      <c r="Y122" s="75">
        <v>28.05</v>
      </c>
      <c r="Z122" s="75">
        <v>33.049999999999997</v>
      </c>
      <c r="AA122" s="75">
        <v>32.924999999999997</v>
      </c>
      <c r="AB122" s="75">
        <v>33.200000000000003</v>
      </c>
      <c r="AC122" s="75">
        <v>33.25</v>
      </c>
      <c r="AD122" s="75">
        <v>34.15</v>
      </c>
      <c r="AE122" s="75">
        <v>33.35</v>
      </c>
      <c r="AF122" s="75">
        <v>37.049999999999997</v>
      </c>
      <c r="AG122" s="75">
        <v>39.85</v>
      </c>
      <c r="AH122" s="75">
        <v>36.15</v>
      </c>
      <c r="AI122" s="75">
        <v>938.32500000000005</v>
      </c>
    </row>
    <row r="123" spans="1:35" x14ac:dyDescent="0.3">
      <c r="A123" s="1"/>
      <c r="B123" s="73" t="s">
        <v>576</v>
      </c>
      <c r="C123" s="73" t="s">
        <v>1081</v>
      </c>
      <c r="D123" s="73" t="s">
        <v>17</v>
      </c>
      <c r="E123" s="74" t="s">
        <v>535</v>
      </c>
      <c r="F123" s="75">
        <v>135.65</v>
      </c>
      <c r="G123" s="75">
        <v>134.65</v>
      </c>
      <c r="H123" s="75">
        <v>113.8</v>
      </c>
      <c r="I123" s="75">
        <v>135.6</v>
      </c>
      <c r="J123" s="75">
        <v>129.75</v>
      </c>
      <c r="K123" s="75">
        <v>103.45</v>
      </c>
      <c r="L123" s="75">
        <v>95.65</v>
      </c>
      <c r="M123" s="75">
        <v>136.55000000000001</v>
      </c>
      <c r="N123" s="75">
        <v>135.65</v>
      </c>
      <c r="O123" s="75">
        <v>133.1</v>
      </c>
      <c r="P123" s="75">
        <v>132.9</v>
      </c>
      <c r="Q123" s="75">
        <v>110</v>
      </c>
      <c r="R123" s="75">
        <v>122.05</v>
      </c>
      <c r="S123" s="75">
        <v>127.1</v>
      </c>
      <c r="T123" s="75">
        <v>125</v>
      </c>
      <c r="U123" s="75">
        <v>135</v>
      </c>
      <c r="V123" s="75">
        <v>134.19999999999999</v>
      </c>
      <c r="W123" s="75">
        <v>132.44999999999999</v>
      </c>
      <c r="X123" s="75">
        <v>136.30000000000001</v>
      </c>
      <c r="Y123" s="75">
        <v>132.30000000000001</v>
      </c>
      <c r="Z123" s="75">
        <v>136.6</v>
      </c>
      <c r="AA123" s="75">
        <v>137.57499999999999</v>
      </c>
      <c r="AB123" s="75">
        <v>130.19999999999999</v>
      </c>
      <c r="AC123" s="75">
        <v>128.80000000000001</v>
      </c>
      <c r="AD123" s="75">
        <v>131.5</v>
      </c>
      <c r="AE123" s="75">
        <v>98.6</v>
      </c>
      <c r="AF123" s="75">
        <v>136.35</v>
      </c>
      <c r="AG123" s="75">
        <v>135.85</v>
      </c>
      <c r="AH123" s="75">
        <v>131.1</v>
      </c>
      <c r="AI123" s="75">
        <v>3707.7249999999999</v>
      </c>
    </row>
    <row r="124" spans="1:35" x14ac:dyDescent="0.3">
      <c r="A124" s="1"/>
      <c r="B124" s="73" t="s">
        <v>328</v>
      </c>
      <c r="C124" s="73" t="s">
        <v>1082</v>
      </c>
      <c r="D124" s="73" t="s">
        <v>17</v>
      </c>
      <c r="E124" s="74" t="s">
        <v>534</v>
      </c>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v>0</v>
      </c>
    </row>
    <row r="125" spans="1:35" x14ac:dyDescent="0.3">
      <c r="A125" s="1"/>
      <c r="B125" s="73" t="s">
        <v>561</v>
      </c>
      <c r="C125" s="73" t="s">
        <v>1083</v>
      </c>
      <c r="D125" s="73" t="s">
        <v>17</v>
      </c>
      <c r="E125" s="74" t="s">
        <v>535</v>
      </c>
      <c r="F125" s="75">
        <v>150</v>
      </c>
      <c r="G125" s="75">
        <v>147.30000000000001</v>
      </c>
      <c r="H125" s="75">
        <v>109.35</v>
      </c>
      <c r="I125" s="75">
        <v>120.7</v>
      </c>
      <c r="J125" s="75">
        <v>136.85</v>
      </c>
      <c r="K125" s="75">
        <v>109.3</v>
      </c>
      <c r="L125" s="75">
        <v>85.75</v>
      </c>
      <c r="M125" s="75">
        <v>144.94999999999999</v>
      </c>
      <c r="N125" s="75">
        <v>152.35</v>
      </c>
      <c r="O125" s="75">
        <v>152.35</v>
      </c>
      <c r="P125" s="75">
        <v>151.1</v>
      </c>
      <c r="Q125" s="75">
        <v>146.9</v>
      </c>
      <c r="R125" s="75">
        <v>148.05000000000001</v>
      </c>
      <c r="S125" s="75">
        <v>139.69999999999999</v>
      </c>
      <c r="T125" s="75">
        <v>153.9</v>
      </c>
      <c r="U125" s="75">
        <v>152.25</v>
      </c>
      <c r="V125" s="75">
        <v>157.35</v>
      </c>
      <c r="W125" s="75">
        <v>152.15</v>
      </c>
      <c r="X125" s="75">
        <v>152.25</v>
      </c>
      <c r="Y125" s="75">
        <v>154.44999999999999</v>
      </c>
      <c r="Z125" s="75">
        <v>157.4</v>
      </c>
      <c r="AA125" s="75">
        <v>160.69999999999999</v>
      </c>
      <c r="AB125" s="75">
        <v>159.25</v>
      </c>
      <c r="AC125" s="75">
        <v>152.69999999999999</v>
      </c>
      <c r="AD125" s="75">
        <v>153.1</v>
      </c>
      <c r="AE125" s="75">
        <v>94.25</v>
      </c>
      <c r="AF125" s="75">
        <v>132.19999999999999</v>
      </c>
      <c r="AG125" s="75">
        <v>155.239</v>
      </c>
      <c r="AH125" s="75">
        <v>164.05</v>
      </c>
      <c r="AI125" s="75">
        <v>4145.8890000000001</v>
      </c>
    </row>
    <row r="126" spans="1:35" x14ac:dyDescent="0.3">
      <c r="A126" s="1"/>
      <c r="B126" s="73" t="s">
        <v>103</v>
      </c>
      <c r="C126" s="73" t="s">
        <v>942</v>
      </c>
      <c r="D126" s="73" t="s">
        <v>17</v>
      </c>
      <c r="E126" s="74" t="s">
        <v>533</v>
      </c>
      <c r="F126" s="75">
        <v>16.100000000000001</v>
      </c>
      <c r="G126" s="75">
        <v>30.5</v>
      </c>
      <c r="H126" s="75">
        <v>27.85</v>
      </c>
      <c r="I126" s="75">
        <v>25.65</v>
      </c>
      <c r="J126" s="75">
        <v>28.25</v>
      </c>
      <c r="K126" s="75">
        <v>26.2</v>
      </c>
      <c r="L126" s="75">
        <v>13.35</v>
      </c>
      <c r="M126" s="75">
        <v>20.2</v>
      </c>
      <c r="N126" s="75">
        <v>21.15</v>
      </c>
      <c r="O126" s="75">
        <v>32.200000000000003</v>
      </c>
      <c r="P126" s="75">
        <v>16</v>
      </c>
      <c r="Q126" s="75">
        <v>23.05</v>
      </c>
      <c r="R126" s="75">
        <v>27.75</v>
      </c>
      <c r="S126" s="75">
        <v>22.15</v>
      </c>
      <c r="T126" s="75">
        <v>19.45</v>
      </c>
      <c r="U126" s="75">
        <v>27.15</v>
      </c>
      <c r="V126" s="75">
        <v>23.8</v>
      </c>
      <c r="W126" s="75">
        <v>29.85</v>
      </c>
      <c r="X126" s="75">
        <v>64.849999999999994</v>
      </c>
      <c r="Y126" s="75">
        <v>90.9</v>
      </c>
      <c r="Z126" s="75">
        <v>109.9</v>
      </c>
      <c r="AA126" s="75">
        <v>93.35</v>
      </c>
      <c r="AB126" s="75">
        <v>71.55</v>
      </c>
      <c r="AC126" s="75">
        <v>53.35</v>
      </c>
      <c r="AD126" s="75">
        <v>50</v>
      </c>
      <c r="AE126" s="75">
        <v>50.05</v>
      </c>
      <c r="AF126" s="75">
        <v>50.3</v>
      </c>
      <c r="AG126" s="75">
        <v>45.15</v>
      </c>
      <c r="AH126" s="75">
        <v>46.1</v>
      </c>
      <c r="AI126" s="75">
        <v>1156.1500000000001</v>
      </c>
    </row>
    <row r="127" spans="1:35" x14ac:dyDescent="0.3">
      <c r="A127" s="1"/>
      <c r="B127" s="73" t="s">
        <v>103</v>
      </c>
      <c r="C127" s="73" t="s">
        <v>943</v>
      </c>
      <c r="D127" s="73" t="s">
        <v>17</v>
      </c>
      <c r="E127" s="74" t="s">
        <v>533</v>
      </c>
      <c r="F127" s="75">
        <v>2084.85</v>
      </c>
      <c r="G127" s="75">
        <v>1954.8</v>
      </c>
      <c r="H127" s="75">
        <v>1775.8</v>
      </c>
      <c r="I127" s="75">
        <v>1662.85</v>
      </c>
      <c r="J127" s="75">
        <v>1696.9</v>
      </c>
      <c r="K127" s="75">
        <v>1728.5</v>
      </c>
      <c r="L127" s="75">
        <v>1743.75</v>
      </c>
      <c r="M127" s="75">
        <v>1704.9</v>
      </c>
      <c r="N127" s="75">
        <v>1761.75</v>
      </c>
      <c r="O127" s="75">
        <v>1753.6</v>
      </c>
      <c r="P127" s="75">
        <v>1728.2</v>
      </c>
      <c r="Q127" s="75">
        <v>1611.3</v>
      </c>
      <c r="R127" s="75">
        <v>1567.05</v>
      </c>
      <c r="S127" s="75">
        <v>1601.6</v>
      </c>
      <c r="T127" s="75">
        <v>1692.4</v>
      </c>
      <c r="U127" s="75">
        <v>1691.9</v>
      </c>
      <c r="V127" s="75">
        <v>1736.65</v>
      </c>
      <c r="W127" s="75">
        <v>1694.25</v>
      </c>
      <c r="X127" s="75">
        <v>1793.9</v>
      </c>
      <c r="Y127" s="75">
        <v>1894.4</v>
      </c>
      <c r="Z127" s="75">
        <v>2121.4499999999998</v>
      </c>
      <c r="AA127" s="75">
        <v>2238.25</v>
      </c>
      <c r="AB127" s="75">
        <v>2321.35</v>
      </c>
      <c r="AC127" s="75">
        <v>2608.4</v>
      </c>
      <c r="AD127" s="75">
        <v>2613.85</v>
      </c>
      <c r="AE127" s="75">
        <v>2528.3000000000002</v>
      </c>
      <c r="AF127" s="75">
        <v>2540.75</v>
      </c>
      <c r="AG127" s="75">
        <v>2141.4499999999998</v>
      </c>
      <c r="AH127" s="75">
        <v>2074.8000000000002</v>
      </c>
      <c r="AI127" s="75">
        <v>56067.95</v>
      </c>
    </row>
    <row r="128" spans="1:35" x14ac:dyDescent="0.3">
      <c r="A128" s="1"/>
      <c r="B128" s="73" t="s">
        <v>103</v>
      </c>
      <c r="C128" s="73" t="s">
        <v>118</v>
      </c>
      <c r="D128" s="73" t="s">
        <v>17</v>
      </c>
      <c r="E128" s="74" t="s">
        <v>533</v>
      </c>
      <c r="F128" s="75">
        <v>183.2</v>
      </c>
      <c r="G128" s="75">
        <v>357.15</v>
      </c>
      <c r="H128" s="75">
        <v>348.4</v>
      </c>
      <c r="I128" s="75">
        <v>326.35000000000002</v>
      </c>
      <c r="J128" s="75">
        <v>348.3</v>
      </c>
      <c r="K128" s="75">
        <v>312.8</v>
      </c>
      <c r="L128" s="75">
        <v>155.15</v>
      </c>
      <c r="M128" s="75">
        <v>335.1</v>
      </c>
      <c r="N128" s="75">
        <v>262.45</v>
      </c>
      <c r="O128" s="75">
        <v>379.75</v>
      </c>
      <c r="P128" s="75">
        <v>178.35</v>
      </c>
      <c r="Q128" s="75">
        <v>266.45</v>
      </c>
      <c r="R128" s="75">
        <v>350.85</v>
      </c>
      <c r="S128" s="75">
        <v>254.9</v>
      </c>
      <c r="T128" s="75">
        <v>233.25</v>
      </c>
      <c r="U128" s="75">
        <v>316.55</v>
      </c>
      <c r="V128" s="75">
        <v>286.75</v>
      </c>
      <c r="W128" s="75">
        <v>371.2</v>
      </c>
      <c r="X128" s="75">
        <v>816.65</v>
      </c>
      <c r="Y128" s="75">
        <v>1155.0999999999999</v>
      </c>
      <c r="Z128" s="75">
        <v>1367.25</v>
      </c>
      <c r="AA128" s="75">
        <v>1153.6500000000001</v>
      </c>
      <c r="AB128" s="75">
        <v>886.55</v>
      </c>
      <c r="AC128" s="75">
        <v>648.29999999999995</v>
      </c>
      <c r="AD128" s="75">
        <v>654.70000000000005</v>
      </c>
      <c r="AE128" s="75">
        <v>602.4</v>
      </c>
      <c r="AF128" s="75">
        <v>599.4</v>
      </c>
      <c r="AG128" s="75">
        <v>554.95000000000005</v>
      </c>
      <c r="AH128" s="75">
        <v>550.95000000000005</v>
      </c>
      <c r="AI128" s="75">
        <v>14256.85</v>
      </c>
    </row>
    <row r="129" spans="1:35" x14ac:dyDescent="0.3">
      <c r="A129" s="1"/>
      <c r="B129" s="73" t="s">
        <v>103</v>
      </c>
      <c r="C129" s="73" t="s">
        <v>944</v>
      </c>
      <c r="D129" s="73" t="s">
        <v>17</v>
      </c>
      <c r="E129" s="74" t="s">
        <v>533</v>
      </c>
      <c r="F129" s="75">
        <v>166.8</v>
      </c>
      <c r="G129" s="75">
        <v>162</v>
      </c>
      <c r="H129" s="75">
        <v>158.80000000000001</v>
      </c>
      <c r="I129" s="75">
        <v>153.69999999999999</v>
      </c>
      <c r="J129" s="75">
        <v>158.55000000000001</v>
      </c>
      <c r="K129" s="75">
        <v>168.75</v>
      </c>
      <c r="L129" s="75">
        <v>152.85</v>
      </c>
      <c r="M129" s="75">
        <v>153.6</v>
      </c>
      <c r="N129" s="75">
        <v>153.9</v>
      </c>
      <c r="O129" s="75">
        <v>155.30000000000001</v>
      </c>
      <c r="P129" s="75">
        <v>153.69999999999999</v>
      </c>
      <c r="Q129" s="75">
        <v>158.6</v>
      </c>
      <c r="R129" s="75">
        <v>168.55</v>
      </c>
      <c r="S129" s="75">
        <v>149.75</v>
      </c>
      <c r="T129" s="75">
        <v>153.65</v>
      </c>
      <c r="U129" s="75">
        <v>153.55000000000001</v>
      </c>
      <c r="V129" s="75">
        <v>153.55000000000001</v>
      </c>
      <c r="W129" s="75">
        <v>153.9</v>
      </c>
      <c r="X129" s="75">
        <v>173.35</v>
      </c>
      <c r="Y129" s="75">
        <v>211.7</v>
      </c>
      <c r="Z129" s="75">
        <v>238.1</v>
      </c>
      <c r="AA129" s="75">
        <v>237.75</v>
      </c>
      <c r="AB129" s="75">
        <v>238.05</v>
      </c>
      <c r="AC129" s="75">
        <v>183.35</v>
      </c>
      <c r="AD129" s="75">
        <v>187.2</v>
      </c>
      <c r="AE129" s="75">
        <v>178.4</v>
      </c>
      <c r="AF129" s="75">
        <v>173.5</v>
      </c>
      <c r="AG129" s="75">
        <v>166.45</v>
      </c>
      <c r="AH129" s="75">
        <v>167.55</v>
      </c>
      <c r="AI129" s="75">
        <v>4984.8999999999996</v>
      </c>
    </row>
    <row r="130" spans="1:35" x14ac:dyDescent="0.3">
      <c r="A130" s="1"/>
      <c r="B130" s="73" t="s">
        <v>120</v>
      </c>
      <c r="C130" s="73" t="s">
        <v>1084</v>
      </c>
      <c r="D130" s="73" t="s">
        <v>17</v>
      </c>
      <c r="E130" s="74" t="s">
        <v>536</v>
      </c>
      <c r="F130" s="75">
        <v>2239.35</v>
      </c>
      <c r="G130" s="75">
        <v>2155.3000000000002</v>
      </c>
      <c r="H130" s="75">
        <v>2666.95</v>
      </c>
      <c r="I130" s="75">
        <v>2159.4</v>
      </c>
      <c r="J130" s="75">
        <v>1229.6500000000001</v>
      </c>
      <c r="K130" s="75">
        <v>886.3</v>
      </c>
      <c r="L130" s="75">
        <v>1989.45</v>
      </c>
      <c r="M130" s="75">
        <v>3299.35</v>
      </c>
      <c r="N130" s="75">
        <v>1523.6</v>
      </c>
      <c r="O130" s="75">
        <v>2756.5</v>
      </c>
      <c r="P130" s="75">
        <v>1387.8</v>
      </c>
      <c r="Q130" s="75">
        <v>646.85</v>
      </c>
      <c r="R130" s="75">
        <v>2102.0816749999999</v>
      </c>
      <c r="S130" s="75">
        <v>1453.15</v>
      </c>
      <c r="T130" s="75">
        <v>996.15</v>
      </c>
      <c r="U130" s="75">
        <v>856.1</v>
      </c>
      <c r="V130" s="75">
        <v>756.55</v>
      </c>
      <c r="W130" s="75">
        <v>832.85</v>
      </c>
      <c r="X130" s="75">
        <v>906.9</v>
      </c>
      <c r="Y130" s="75">
        <v>2633.25</v>
      </c>
      <c r="Z130" s="75">
        <v>2842.55</v>
      </c>
      <c r="AA130" s="75">
        <v>1325.6</v>
      </c>
      <c r="AB130" s="75">
        <v>1047.5999999999999</v>
      </c>
      <c r="AC130" s="75">
        <v>525.65</v>
      </c>
      <c r="AD130" s="75">
        <v>1570.75</v>
      </c>
      <c r="AE130" s="75">
        <v>3282.85</v>
      </c>
      <c r="AF130" s="75">
        <v>2795.05</v>
      </c>
      <c r="AG130" s="75">
        <v>1232.55</v>
      </c>
      <c r="AH130" s="75">
        <v>1273.55</v>
      </c>
      <c r="AI130" s="75">
        <v>49373.681675</v>
      </c>
    </row>
    <row r="131" spans="1:35" x14ac:dyDescent="0.3">
      <c r="A131" s="1"/>
      <c r="B131" s="73" t="s">
        <v>120</v>
      </c>
      <c r="C131" s="73" t="s">
        <v>1085</v>
      </c>
      <c r="D131" s="73" t="s">
        <v>17</v>
      </c>
      <c r="E131" s="74" t="s">
        <v>536</v>
      </c>
      <c r="F131" s="75">
        <v>2135.1</v>
      </c>
      <c r="G131" s="75">
        <v>2003.05</v>
      </c>
      <c r="H131" s="75">
        <v>2410.25</v>
      </c>
      <c r="I131" s="75">
        <v>1875.5</v>
      </c>
      <c r="J131" s="75">
        <v>1187.95</v>
      </c>
      <c r="K131" s="75">
        <v>830.85</v>
      </c>
      <c r="L131" s="75">
        <v>1712</v>
      </c>
      <c r="M131" s="75">
        <v>2927.25</v>
      </c>
      <c r="N131" s="75">
        <v>1357.95</v>
      </c>
      <c r="O131" s="75">
        <v>2607.75</v>
      </c>
      <c r="P131" s="75">
        <v>1307.95</v>
      </c>
      <c r="Q131" s="75">
        <v>621.45000000000005</v>
      </c>
      <c r="R131" s="75">
        <v>1953.54123</v>
      </c>
      <c r="S131" s="75">
        <v>1280</v>
      </c>
      <c r="T131" s="75">
        <v>962.75</v>
      </c>
      <c r="U131" s="75">
        <v>835.15</v>
      </c>
      <c r="V131" s="75">
        <v>755.75</v>
      </c>
      <c r="W131" s="75">
        <v>731.85</v>
      </c>
      <c r="X131" s="75">
        <v>907.4</v>
      </c>
      <c r="Y131" s="75">
        <v>2455.9499999999998</v>
      </c>
      <c r="Z131" s="75">
        <v>2575.1999999999998</v>
      </c>
      <c r="AA131" s="75">
        <v>1309.8</v>
      </c>
      <c r="AB131" s="75">
        <v>1079.55</v>
      </c>
      <c r="AC131" s="75">
        <v>551.20000000000005</v>
      </c>
      <c r="AD131" s="75">
        <v>1508.3</v>
      </c>
      <c r="AE131" s="75">
        <v>2713.7</v>
      </c>
      <c r="AF131" s="75">
        <v>2495.3000000000002</v>
      </c>
      <c r="AG131" s="75">
        <v>1201.0999999999999</v>
      </c>
      <c r="AH131" s="75">
        <v>1297.55</v>
      </c>
      <c r="AI131" s="75">
        <v>45591.141230000001</v>
      </c>
    </row>
    <row r="132" spans="1:35" x14ac:dyDescent="0.3">
      <c r="A132" s="1"/>
      <c r="B132" s="73" t="s">
        <v>120</v>
      </c>
      <c r="C132" s="73" t="s">
        <v>946</v>
      </c>
      <c r="D132" s="73" t="s">
        <v>17</v>
      </c>
      <c r="E132" s="74" t="s">
        <v>533</v>
      </c>
      <c r="F132" s="75">
        <v>1652.75</v>
      </c>
      <c r="G132" s="75">
        <v>1654.5</v>
      </c>
      <c r="H132" s="75">
        <v>1422.4</v>
      </c>
      <c r="I132" s="75">
        <v>1670.6</v>
      </c>
      <c r="J132" s="75">
        <v>1652.65</v>
      </c>
      <c r="K132" s="75">
        <v>1651.1</v>
      </c>
      <c r="L132" s="75">
        <v>1641.3</v>
      </c>
      <c r="M132" s="75">
        <v>1646.3</v>
      </c>
      <c r="N132" s="75">
        <v>1630.9</v>
      </c>
      <c r="O132" s="75">
        <v>1632.05</v>
      </c>
      <c r="P132" s="75">
        <v>1661.9</v>
      </c>
      <c r="Q132" s="75">
        <v>1572.25</v>
      </c>
      <c r="R132" s="75">
        <v>1646.9</v>
      </c>
      <c r="S132" s="75">
        <v>1631.45</v>
      </c>
      <c r="T132" s="75">
        <v>1545.75</v>
      </c>
      <c r="U132" s="75">
        <v>1637.1</v>
      </c>
      <c r="V132" s="75">
        <v>1643.9</v>
      </c>
      <c r="W132" s="75">
        <v>1633.85</v>
      </c>
      <c r="X132" s="75">
        <v>1646.55</v>
      </c>
      <c r="Y132" s="75">
        <v>1628</v>
      </c>
      <c r="Z132" s="75">
        <v>1610.35</v>
      </c>
      <c r="AA132" s="75">
        <v>1632.9</v>
      </c>
      <c r="AB132" s="75">
        <v>1625.75</v>
      </c>
      <c r="AC132" s="75">
        <v>1378.25</v>
      </c>
      <c r="AD132" s="75">
        <v>1623.95</v>
      </c>
      <c r="AE132" s="75">
        <v>1621.85</v>
      </c>
      <c r="AF132" s="75">
        <v>1624.05</v>
      </c>
      <c r="AG132" s="75">
        <v>1611.2</v>
      </c>
      <c r="AH132" s="75">
        <v>1641.9</v>
      </c>
      <c r="AI132" s="75">
        <v>46872.4</v>
      </c>
    </row>
    <row r="133" spans="1:35" x14ac:dyDescent="0.3">
      <c r="A133" s="1"/>
      <c r="B133" s="73" t="s">
        <v>120</v>
      </c>
      <c r="C133" s="73" t="s">
        <v>949</v>
      </c>
      <c r="D133" s="73" t="s">
        <v>1035</v>
      </c>
      <c r="E133" s="74" t="s">
        <v>533</v>
      </c>
      <c r="F133" s="75">
        <v>14.4</v>
      </c>
      <c r="G133" s="75">
        <v>14.4</v>
      </c>
      <c r="H133" s="75">
        <v>14.4</v>
      </c>
      <c r="I133" s="75">
        <v>14.4</v>
      </c>
      <c r="J133" s="75">
        <v>14.4</v>
      </c>
      <c r="K133" s="75">
        <v>14.4</v>
      </c>
      <c r="L133" s="75">
        <v>14.4</v>
      </c>
      <c r="M133" s="75">
        <v>14.4</v>
      </c>
      <c r="N133" s="75">
        <v>14.4</v>
      </c>
      <c r="O133" s="75">
        <v>14.4</v>
      </c>
      <c r="P133" s="75">
        <v>14.4</v>
      </c>
      <c r="Q133" s="75">
        <v>14.4</v>
      </c>
      <c r="R133" s="75">
        <v>14.4</v>
      </c>
      <c r="S133" s="75">
        <v>14.4</v>
      </c>
      <c r="T133" s="75">
        <v>14.4</v>
      </c>
      <c r="U133" s="75">
        <v>14.4</v>
      </c>
      <c r="V133" s="75">
        <v>14.4</v>
      </c>
      <c r="W133" s="75">
        <v>14.4</v>
      </c>
      <c r="X133" s="75">
        <v>14.4</v>
      </c>
      <c r="Y133" s="75">
        <v>14.4</v>
      </c>
      <c r="Z133" s="75">
        <v>14.4</v>
      </c>
      <c r="AA133" s="75">
        <v>14.4</v>
      </c>
      <c r="AB133" s="75">
        <v>14.4</v>
      </c>
      <c r="AC133" s="75">
        <v>14.4</v>
      </c>
      <c r="AD133" s="75">
        <v>14.4</v>
      </c>
      <c r="AE133" s="75">
        <v>14.4</v>
      </c>
      <c r="AF133" s="75">
        <v>14.4</v>
      </c>
      <c r="AG133" s="75">
        <v>14.4</v>
      </c>
      <c r="AH133" s="75">
        <v>14.4</v>
      </c>
      <c r="AI133" s="75">
        <v>417.6</v>
      </c>
    </row>
    <row r="134" spans="1:35" x14ac:dyDescent="0.3">
      <c r="A134" s="1"/>
      <c r="B134" s="73" t="s">
        <v>120</v>
      </c>
      <c r="C134" s="73" t="s">
        <v>950</v>
      </c>
      <c r="D134" s="73" t="s">
        <v>17</v>
      </c>
      <c r="E134" s="74" t="s">
        <v>533</v>
      </c>
      <c r="F134" s="75">
        <v>700.05</v>
      </c>
      <c r="G134" s="75">
        <v>699.6</v>
      </c>
      <c r="H134" s="75">
        <v>688.2</v>
      </c>
      <c r="I134" s="75">
        <v>694.3</v>
      </c>
      <c r="J134" s="75">
        <v>700.8</v>
      </c>
      <c r="K134" s="75">
        <v>699.35</v>
      </c>
      <c r="L134" s="75">
        <v>703.5</v>
      </c>
      <c r="M134" s="75">
        <v>702.65</v>
      </c>
      <c r="N134" s="75">
        <v>704.7</v>
      </c>
      <c r="O134" s="75">
        <v>706.05</v>
      </c>
      <c r="P134" s="75">
        <v>706.6</v>
      </c>
      <c r="Q134" s="75">
        <v>701.2</v>
      </c>
      <c r="R134" s="75">
        <v>712.2</v>
      </c>
      <c r="S134" s="75">
        <v>708.55</v>
      </c>
      <c r="T134" s="75">
        <v>697.8</v>
      </c>
      <c r="U134" s="75">
        <v>711.15</v>
      </c>
      <c r="V134" s="75">
        <v>709.85</v>
      </c>
      <c r="W134" s="75">
        <v>707.15</v>
      </c>
      <c r="X134" s="75">
        <v>710.85</v>
      </c>
      <c r="Y134" s="75">
        <v>707.65</v>
      </c>
      <c r="Z134" s="75">
        <v>701.95</v>
      </c>
      <c r="AA134" s="75">
        <v>708.45</v>
      </c>
      <c r="AB134" s="75">
        <v>706.25</v>
      </c>
      <c r="AC134" s="75">
        <v>696.55</v>
      </c>
      <c r="AD134" s="75">
        <v>703.4</v>
      </c>
      <c r="AE134" s="75">
        <v>709.5</v>
      </c>
      <c r="AF134" s="75">
        <v>699.15</v>
      </c>
      <c r="AG134" s="75">
        <v>715.45</v>
      </c>
      <c r="AH134" s="75">
        <v>711.75</v>
      </c>
      <c r="AI134" s="75">
        <v>20424.650000000001</v>
      </c>
    </row>
    <row r="135" spans="1:35" x14ac:dyDescent="0.3">
      <c r="A135" s="1"/>
      <c r="B135" s="73" t="s">
        <v>120</v>
      </c>
      <c r="C135" s="73" t="s">
        <v>951</v>
      </c>
      <c r="D135" s="73" t="s">
        <v>17</v>
      </c>
      <c r="E135" s="74" t="s">
        <v>533</v>
      </c>
      <c r="F135" s="75">
        <v>3137.35</v>
      </c>
      <c r="G135" s="75">
        <v>3145.05</v>
      </c>
      <c r="H135" s="75">
        <v>2946.25</v>
      </c>
      <c r="I135" s="75">
        <v>3188.4</v>
      </c>
      <c r="J135" s="75">
        <v>2983.45</v>
      </c>
      <c r="K135" s="75">
        <v>3389.8</v>
      </c>
      <c r="L135" s="75">
        <v>3174.45</v>
      </c>
      <c r="M135" s="75">
        <v>3172.85</v>
      </c>
      <c r="N135" s="75">
        <v>3166.4</v>
      </c>
      <c r="O135" s="75">
        <v>3045.45</v>
      </c>
      <c r="P135" s="75">
        <v>3186.2</v>
      </c>
      <c r="Q135" s="75">
        <v>3206.9</v>
      </c>
      <c r="R135" s="75">
        <v>3198.45</v>
      </c>
      <c r="S135" s="75">
        <v>2931.6</v>
      </c>
      <c r="T135" s="75">
        <v>3364.1</v>
      </c>
      <c r="U135" s="75">
        <v>3477.45</v>
      </c>
      <c r="V135" s="75">
        <v>3157.3</v>
      </c>
      <c r="W135" s="75">
        <v>3256.15</v>
      </c>
      <c r="X135" s="75">
        <v>3007.1</v>
      </c>
      <c r="Y135" s="75">
        <v>2863.15</v>
      </c>
      <c r="Z135" s="75">
        <v>2987.4</v>
      </c>
      <c r="AA135" s="75">
        <v>2923.85</v>
      </c>
      <c r="AB135" s="75">
        <v>3169.25</v>
      </c>
      <c r="AC135" s="75">
        <v>3106.25</v>
      </c>
      <c r="AD135" s="75">
        <v>2670.5</v>
      </c>
      <c r="AE135" s="75">
        <v>2832.65</v>
      </c>
      <c r="AF135" s="75">
        <v>2910.05</v>
      </c>
      <c r="AG135" s="75">
        <v>3177.75</v>
      </c>
      <c r="AH135" s="75">
        <v>3215.65</v>
      </c>
      <c r="AI135" s="75">
        <v>89991.2</v>
      </c>
    </row>
    <row r="136" spans="1:35" x14ac:dyDescent="0.3">
      <c r="A136" s="1"/>
      <c r="B136" s="73" t="s">
        <v>120</v>
      </c>
      <c r="C136" s="73" t="s">
        <v>952</v>
      </c>
      <c r="D136" s="73" t="s">
        <v>17</v>
      </c>
      <c r="E136" s="74" t="s">
        <v>533</v>
      </c>
      <c r="F136" s="75">
        <v>2035.9</v>
      </c>
      <c r="G136" s="75">
        <v>2045.1</v>
      </c>
      <c r="H136" s="75">
        <v>1917.95</v>
      </c>
      <c r="I136" s="75">
        <v>2066.3000000000002</v>
      </c>
      <c r="J136" s="75">
        <v>2035.15</v>
      </c>
      <c r="K136" s="75">
        <v>1987.4</v>
      </c>
      <c r="L136" s="75">
        <v>1985.8</v>
      </c>
      <c r="M136" s="75">
        <v>1975.95</v>
      </c>
      <c r="N136" s="75">
        <v>1984.35</v>
      </c>
      <c r="O136" s="75">
        <v>1953.6</v>
      </c>
      <c r="P136" s="75">
        <v>2079.5</v>
      </c>
      <c r="Q136" s="75">
        <v>1809.2</v>
      </c>
      <c r="R136" s="75">
        <v>1978.95</v>
      </c>
      <c r="S136" s="75">
        <v>1924.65</v>
      </c>
      <c r="T136" s="75">
        <v>1770.75</v>
      </c>
      <c r="U136" s="75">
        <v>1930.65</v>
      </c>
      <c r="V136" s="75">
        <v>1969.85</v>
      </c>
      <c r="W136" s="75">
        <v>1975.65</v>
      </c>
      <c r="X136" s="75">
        <v>1989.45</v>
      </c>
      <c r="Y136" s="75">
        <v>1921.55</v>
      </c>
      <c r="Z136" s="75">
        <v>1862.35</v>
      </c>
      <c r="AA136" s="75">
        <v>1900.4</v>
      </c>
      <c r="AB136" s="75">
        <v>1918.85</v>
      </c>
      <c r="AC136" s="75">
        <v>1998.2</v>
      </c>
      <c r="AD136" s="75">
        <v>1933.8</v>
      </c>
      <c r="AE136" s="75">
        <v>1966.05</v>
      </c>
      <c r="AF136" s="75">
        <v>1918.85</v>
      </c>
      <c r="AG136" s="75">
        <v>1921.75</v>
      </c>
      <c r="AH136" s="75">
        <v>1987.8</v>
      </c>
      <c r="AI136" s="75">
        <v>56745.75</v>
      </c>
    </row>
    <row r="137" spans="1:35" x14ac:dyDescent="0.3">
      <c r="A137" s="1"/>
      <c r="B137" s="73" t="s">
        <v>120</v>
      </c>
      <c r="C137" s="73" t="s">
        <v>953</v>
      </c>
      <c r="D137" s="73" t="s">
        <v>17</v>
      </c>
      <c r="E137" s="74" t="s">
        <v>533</v>
      </c>
      <c r="F137" s="75">
        <v>1526</v>
      </c>
      <c r="G137" s="75">
        <v>1512.85</v>
      </c>
      <c r="H137" s="75">
        <v>1534.25</v>
      </c>
      <c r="I137" s="75">
        <v>1520.35</v>
      </c>
      <c r="J137" s="75">
        <v>1523.8</v>
      </c>
      <c r="K137" s="75">
        <v>1535.85</v>
      </c>
      <c r="L137" s="75">
        <v>1524.8</v>
      </c>
      <c r="M137" s="75">
        <v>1519.4</v>
      </c>
      <c r="N137" s="75">
        <v>1538.05</v>
      </c>
      <c r="O137" s="75">
        <v>1526.05</v>
      </c>
      <c r="P137" s="75">
        <v>1530.3</v>
      </c>
      <c r="Q137" s="75">
        <v>1519.4</v>
      </c>
      <c r="R137" s="75">
        <v>1531.5</v>
      </c>
      <c r="S137" s="75">
        <v>1519.7</v>
      </c>
      <c r="T137" s="75">
        <v>1525.95</v>
      </c>
      <c r="U137" s="75">
        <v>1526.6</v>
      </c>
      <c r="V137" s="75">
        <v>1529.7</v>
      </c>
      <c r="W137" s="75">
        <v>1519.55</v>
      </c>
      <c r="X137" s="75">
        <v>1526.15</v>
      </c>
      <c r="Y137" s="75">
        <v>1221.2</v>
      </c>
      <c r="Z137" s="75">
        <v>1253.3</v>
      </c>
      <c r="AA137" s="75">
        <v>1529.7</v>
      </c>
      <c r="AB137" s="75">
        <v>1522.75</v>
      </c>
      <c r="AC137" s="75">
        <v>1533.15</v>
      </c>
      <c r="AD137" s="75">
        <v>1523.4</v>
      </c>
      <c r="AE137" s="75">
        <v>1536.2</v>
      </c>
      <c r="AF137" s="75">
        <v>1529.25</v>
      </c>
      <c r="AG137" s="75">
        <v>1249.6500000000001</v>
      </c>
      <c r="AH137" s="75">
        <v>1191.7</v>
      </c>
      <c r="AI137" s="75">
        <v>43080.55</v>
      </c>
    </row>
    <row r="138" spans="1:35" x14ac:dyDescent="0.3">
      <c r="A138" s="1"/>
      <c r="B138" s="73" t="s">
        <v>120</v>
      </c>
      <c r="C138" s="73" t="s">
        <v>1086</v>
      </c>
      <c r="D138" s="73" t="s">
        <v>1087</v>
      </c>
      <c r="E138" s="74" t="s">
        <v>535</v>
      </c>
      <c r="F138" s="75">
        <v>973.7</v>
      </c>
      <c r="G138" s="75">
        <v>972.4</v>
      </c>
      <c r="H138" s="75">
        <v>764.3</v>
      </c>
      <c r="I138" s="75">
        <v>807.5</v>
      </c>
      <c r="J138" s="75">
        <v>956.85</v>
      </c>
      <c r="K138" s="75">
        <v>769.3</v>
      </c>
      <c r="L138" s="75">
        <v>480.8</v>
      </c>
      <c r="M138" s="75">
        <v>1027.6500000000001</v>
      </c>
      <c r="N138" s="75">
        <v>1038.75</v>
      </c>
      <c r="O138" s="75">
        <v>1011</v>
      </c>
      <c r="P138" s="75">
        <v>1007.35</v>
      </c>
      <c r="Q138" s="75">
        <v>972</v>
      </c>
      <c r="R138" s="75">
        <v>986</v>
      </c>
      <c r="S138" s="75">
        <v>960.8</v>
      </c>
      <c r="T138" s="75">
        <v>1015.45</v>
      </c>
      <c r="U138" s="75">
        <v>975.9</v>
      </c>
      <c r="V138" s="75">
        <v>1053.1500000000001</v>
      </c>
      <c r="W138" s="75">
        <v>1055.25</v>
      </c>
      <c r="X138" s="75">
        <v>1062.4000000000001</v>
      </c>
      <c r="Y138" s="75">
        <v>1061.6500000000001</v>
      </c>
      <c r="Z138" s="75">
        <v>1084.5999999999999</v>
      </c>
      <c r="AA138" s="75">
        <v>1094.8499999999999</v>
      </c>
      <c r="AB138" s="75">
        <v>1067.4000000000001</v>
      </c>
      <c r="AC138" s="75">
        <v>999.25</v>
      </c>
      <c r="AD138" s="75">
        <v>1042.8</v>
      </c>
      <c r="AE138" s="75">
        <v>669.95</v>
      </c>
      <c r="AF138" s="75">
        <v>989.35</v>
      </c>
      <c r="AG138" s="75">
        <v>1067.9000000000001</v>
      </c>
      <c r="AH138" s="75">
        <v>1096.25</v>
      </c>
      <c r="AI138" s="75">
        <v>28064.55</v>
      </c>
    </row>
    <row r="139" spans="1:35" x14ac:dyDescent="0.3">
      <c r="A139" s="1"/>
      <c r="B139" s="73" t="s">
        <v>120</v>
      </c>
      <c r="C139" s="73" t="s">
        <v>1088</v>
      </c>
      <c r="D139" s="73" t="s">
        <v>17</v>
      </c>
      <c r="E139" s="74" t="s">
        <v>535</v>
      </c>
      <c r="F139" s="75">
        <v>1337.9</v>
      </c>
      <c r="G139" s="75">
        <v>1336.85</v>
      </c>
      <c r="H139" s="75">
        <v>1014.35</v>
      </c>
      <c r="I139" s="75">
        <v>972.8</v>
      </c>
      <c r="J139" s="75">
        <v>1281.45</v>
      </c>
      <c r="K139" s="75">
        <v>997.65</v>
      </c>
      <c r="L139" s="75">
        <v>630.75</v>
      </c>
      <c r="M139" s="75">
        <v>1398.6</v>
      </c>
      <c r="N139" s="75">
        <v>1411.25</v>
      </c>
      <c r="O139" s="75">
        <v>1378</v>
      </c>
      <c r="P139" s="75">
        <v>1377.1</v>
      </c>
      <c r="Q139" s="75">
        <v>1296</v>
      </c>
      <c r="R139" s="75">
        <v>1351.8</v>
      </c>
      <c r="S139" s="75">
        <v>1309.55</v>
      </c>
      <c r="T139" s="75">
        <v>1384.9</v>
      </c>
      <c r="U139" s="75">
        <v>1339.3</v>
      </c>
      <c r="V139" s="75">
        <v>1432.4</v>
      </c>
      <c r="W139" s="75">
        <v>1425.05</v>
      </c>
      <c r="X139" s="75">
        <v>1436.2</v>
      </c>
      <c r="Y139" s="75">
        <v>1446.4</v>
      </c>
      <c r="Z139" s="75">
        <v>1463.35</v>
      </c>
      <c r="AA139" s="75">
        <v>1481.9</v>
      </c>
      <c r="AB139" s="75">
        <v>1450.4</v>
      </c>
      <c r="AC139" s="75">
        <v>1362.95</v>
      </c>
      <c r="AD139" s="75">
        <v>1427.15</v>
      </c>
      <c r="AE139" s="75">
        <v>898.55</v>
      </c>
      <c r="AF139" s="75">
        <v>1349.15</v>
      </c>
      <c r="AG139" s="75">
        <v>1444.15</v>
      </c>
      <c r="AH139" s="75">
        <v>1489.75</v>
      </c>
      <c r="AI139" s="75">
        <v>37925.65</v>
      </c>
    </row>
    <row r="140" spans="1:35" x14ac:dyDescent="0.3">
      <c r="A140" s="1"/>
      <c r="B140" s="73" t="s">
        <v>120</v>
      </c>
      <c r="C140" s="73" t="s">
        <v>1089</v>
      </c>
      <c r="D140" s="73" t="s">
        <v>122</v>
      </c>
      <c r="E140" s="74" t="s">
        <v>534</v>
      </c>
      <c r="F140" s="75"/>
      <c r="G140" s="75"/>
      <c r="H140" s="75"/>
      <c r="I140" s="75"/>
      <c r="J140" s="75"/>
      <c r="K140" s="75"/>
      <c r="L140" s="75"/>
      <c r="M140" s="75"/>
      <c r="N140" s="75">
        <v>1613.6</v>
      </c>
      <c r="O140" s="75"/>
      <c r="P140" s="75">
        <v>1069.3</v>
      </c>
      <c r="Q140" s="75"/>
      <c r="R140" s="75"/>
      <c r="S140" s="75"/>
      <c r="T140" s="75"/>
      <c r="U140" s="75"/>
      <c r="V140" s="75"/>
      <c r="W140" s="75"/>
      <c r="X140" s="75"/>
      <c r="Y140" s="75"/>
      <c r="Z140" s="75"/>
      <c r="AA140" s="75"/>
      <c r="AB140" s="75"/>
      <c r="AC140" s="75"/>
      <c r="AD140" s="75"/>
      <c r="AE140" s="75"/>
      <c r="AF140" s="75"/>
      <c r="AG140" s="75"/>
      <c r="AH140" s="75"/>
      <c r="AI140" s="75">
        <v>2682.9</v>
      </c>
    </row>
    <row r="141" spans="1:35" x14ac:dyDescent="0.3">
      <c r="A141" s="1"/>
      <c r="B141" s="73" t="s">
        <v>120</v>
      </c>
      <c r="C141" s="73" t="s">
        <v>1089</v>
      </c>
      <c r="D141" s="73" t="s">
        <v>363</v>
      </c>
      <c r="E141" s="74" t="s">
        <v>534</v>
      </c>
      <c r="F141" s="75"/>
      <c r="G141" s="75"/>
      <c r="H141" s="75"/>
      <c r="I141" s="75"/>
      <c r="J141" s="75"/>
      <c r="K141" s="75"/>
      <c r="L141" s="75"/>
      <c r="M141" s="75"/>
      <c r="N141" s="75"/>
      <c r="O141" s="75"/>
      <c r="P141" s="75"/>
      <c r="Q141" s="75"/>
      <c r="R141" s="75"/>
      <c r="S141" s="75"/>
      <c r="T141" s="75"/>
      <c r="U141" s="75"/>
      <c r="V141" s="75"/>
      <c r="W141" s="75">
        <v>10.6</v>
      </c>
      <c r="X141" s="75"/>
      <c r="Y141" s="75">
        <v>22.3</v>
      </c>
      <c r="Z141" s="75"/>
      <c r="AA141" s="75"/>
      <c r="AB141" s="75">
        <v>4.9000000000000004</v>
      </c>
      <c r="AC141" s="75">
        <v>16.95</v>
      </c>
      <c r="AD141" s="75">
        <v>24.35</v>
      </c>
      <c r="AE141" s="75">
        <v>7.4</v>
      </c>
      <c r="AF141" s="75">
        <v>59</v>
      </c>
      <c r="AG141" s="75"/>
      <c r="AH141" s="75">
        <v>209.5</v>
      </c>
      <c r="AI141" s="75">
        <v>355</v>
      </c>
    </row>
    <row r="142" spans="1:35" x14ac:dyDescent="0.3">
      <c r="A142" s="1"/>
      <c r="B142" s="73" t="s">
        <v>120</v>
      </c>
      <c r="C142" s="73" t="s">
        <v>1089</v>
      </c>
      <c r="D142" s="73" t="s">
        <v>1090</v>
      </c>
      <c r="E142" s="74" t="s">
        <v>534</v>
      </c>
      <c r="F142" s="75"/>
      <c r="G142" s="75"/>
      <c r="H142" s="75"/>
      <c r="I142" s="75"/>
      <c r="J142" s="75"/>
      <c r="K142" s="75"/>
      <c r="L142" s="75"/>
      <c r="M142" s="75"/>
      <c r="N142" s="75"/>
      <c r="O142" s="75"/>
      <c r="P142" s="75"/>
      <c r="Q142" s="75"/>
      <c r="R142" s="75"/>
      <c r="S142" s="75"/>
      <c r="T142" s="75">
        <v>26.05</v>
      </c>
      <c r="U142" s="75"/>
      <c r="V142" s="75"/>
      <c r="W142" s="75"/>
      <c r="X142" s="75"/>
      <c r="Y142" s="75"/>
      <c r="Z142" s="75"/>
      <c r="AA142" s="75"/>
      <c r="AB142" s="75"/>
      <c r="AC142" s="75">
        <v>227.2</v>
      </c>
      <c r="AD142" s="75"/>
      <c r="AE142" s="75"/>
      <c r="AF142" s="75"/>
      <c r="AG142" s="75"/>
      <c r="AH142" s="75"/>
      <c r="AI142" s="75">
        <v>253.25</v>
      </c>
    </row>
    <row r="143" spans="1:35" x14ac:dyDescent="0.3">
      <c r="A143" s="1"/>
      <c r="B143" s="73" t="s">
        <v>120</v>
      </c>
      <c r="C143" s="73" t="s">
        <v>1091</v>
      </c>
      <c r="D143" s="73" t="s">
        <v>368</v>
      </c>
      <c r="E143" s="74" t="s">
        <v>534</v>
      </c>
      <c r="F143" s="75">
        <v>754.5</v>
      </c>
      <c r="G143" s="75">
        <v>103.5</v>
      </c>
      <c r="H143" s="75"/>
      <c r="I143" s="75"/>
      <c r="J143" s="75"/>
      <c r="K143" s="75">
        <v>3121.5</v>
      </c>
      <c r="L143" s="75">
        <v>22.5</v>
      </c>
      <c r="M143" s="75"/>
      <c r="N143" s="75"/>
      <c r="O143" s="75"/>
      <c r="P143" s="75">
        <v>842.6</v>
      </c>
      <c r="Q143" s="75">
        <v>985.05</v>
      </c>
      <c r="R143" s="75"/>
      <c r="S143" s="75"/>
      <c r="T143" s="75"/>
      <c r="U143" s="75"/>
      <c r="V143" s="75"/>
      <c r="W143" s="75"/>
      <c r="X143" s="75"/>
      <c r="Y143" s="75"/>
      <c r="Z143" s="75"/>
      <c r="AA143" s="75"/>
      <c r="AB143" s="75"/>
      <c r="AC143" s="75"/>
      <c r="AD143" s="75"/>
      <c r="AE143" s="75"/>
      <c r="AF143" s="75"/>
      <c r="AG143" s="75"/>
      <c r="AH143" s="75">
        <v>428.15</v>
      </c>
      <c r="AI143" s="75">
        <v>6257.8</v>
      </c>
    </row>
    <row r="144" spans="1:35" x14ac:dyDescent="0.3">
      <c r="A144" s="1"/>
      <c r="B144" s="73" t="s">
        <v>120</v>
      </c>
      <c r="C144" s="73" t="s">
        <v>125</v>
      </c>
      <c r="D144" s="73" t="s">
        <v>1057</v>
      </c>
      <c r="E144" s="74" t="s">
        <v>534</v>
      </c>
      <c r="F144" s="75">
        <v>3537.75</v>
      </c>
      <c r="G144" s="75">
        <v>3534.95</v>
      </c>
      <c r="H144" s="75">
        <v>3533.7</v>
      </c>
      <c r="I144" s="75">
        <v>3529.45</v>
      </c>
      <c r="J144" s="75">
        <v>3533.15</v>
      </c>
      <c r="K144" s="75">
        <v>3525.8</v>
      </c>
      <c r="L144" s="75">
        <v>3468.9</v>
      </c>
      <c r="M144" s="75">
        <v>3523.5</v>
      </c>
      <c r="N144" s="75">
        <v>3516.6</v>
      </c>
      <c r="O144" s="75">
        <v>3519.35</v>
      </c>
      <c r="P144" s="75">
        <v>3528.25</v>
      </c>
      <c r="Q144" s="75">
        <v>3514.45</v>
      </c>
      <c r="R144" s="75">
        <v>3502.75</v>
      </c>
      <c r="S144" s="75">
        <v>3521.1</v>
      </c>
      <c r="T144" s="75">
        <v>3506.05</v>
      </c>
      <c r="U144" s="75">
        <v>3515.55</v>
      </c>
      <c r="V144" s="75">
        <v>3507</v>
      </c>
      <c r="W144" s="75">
        <v>3499.25</v>
      </c>
      <c r="X144" s="75">
        <v>3505.8</v>
      </c>
      <c r="Y144" s="75">
        <v>3516.3</v>
      </c>
      <c r="Z144" s="75">
        <v>3220.4</v>
      </c>
      <c r="AA144" s="75">
        <v>3498.1</v>
      </c>
      <c r="AB144" s="75">
        <v>3505.45</v>
      </c>
      <c r="AC144" s="75">
        <v>3499.9</v>
      </c>
      <c r="AD144" s="75">
        <v>3506.05</v>
      </c>
      <c r="AE144" s="75">
        <v>3508.5</v>
      </c>
      <c r="AF144" s="75">
        <v>3505.65</v>
      </c>
      <c r="AG144" s="75">
        <v>3240.75</v>
      </c>
      <c r="AH144" s="75">
        <v>3499.25</v>
      </c>
      <c r="AI144" s="75">
        <v>101323.7</v>
      </c>
    </row>
    <row r="145" spans="1:35" x14ac:dyDescent="0.3">
      <c r="A145" s="1"/>
      <c r="B145" s="73" t="s">
        <v>120</v>
      </c>
      <c r="C145" s="73" t="s">
        <v>125</v>
      </c>
      <c r="D145" s="73" t="s">
        <v>79</v>
      </c>
      <c r="E145" s="74" t="s">
        <v>534</v>
      </c>
      <c r="F145" s="75">
        <v>3591</v>
      </c>
      <c r="G145" s="75">
        <v>3588.45</v>
      </c>
      <c r="H145" s="75">
        <v>3585.6</v>
      </c>
      <c r="I145" s="75">
        <v>3585.2</v>
      </c>
      <c r="J145" s="75">
        <v>3586.25</v>
      </c>
      <c r="K145" s="75">
        <v>3579.2</v>
      </c>
      <c r="L145" s="75">
        <v>3514.25</v>
      </c>
      <c r="M145" s="75">
        <v>3572.35</v>
      </c>
      <c r="N145" s="75">
        <v>3567.55</v>
      </c>
      <c r="O145" s="75">
        <v>3573.5</v>
      </c>
      <c r="P145" s="75">
        <v>3579.3</v>
      </c>
      <c r="Q145" s="75">
        <v>3570.05</v>
      </c>
      <c r="R145" s="75">
        <v>3557.05</v>
      </c>
      <c r="S145" s="75">
        <v>3572.6</v>
      </c>
      <c r="T145" s="75">
        <v>3559.95</v>
      </c>
      <c r="U145" s="75">
        <v>3571</v>
      </c>
      <c r="V145" s="75">
        <v>3563.35</v>
      </c>
      <c r="W145" s="75">
        <v>3556.4</v>
      </c>
      <c r="X145" s="75">
        <v>3562.95</v>
      </c>
      <c r="Y145" s="75">
        <v>3569</v>
      </c>
      <c r="Z145" s="75">
        <v>3247.3</v>
      </c>
      <c r="AA145" s="75">
        <v>3551.75</v>
      </c>
      <c r="AB145" s="75">
        <v>3557.1</v>
      </c>
      <c r="AC145" s="75">
        <v>3553.15</v>
      </c>
      <c r="AD145" s="75">
        <v>3560.6</v>
      </c>
      <c r="AE145" s="75">
        <v>3564.25</v>
      </c>
      <c r="AF145" s="75">
        <v>3561.25</v>
      </c>
      <c r="AG145" s="75">
        <v>3274.7</v>
      </c>
      <c r="AH145" s="75">
        <v>3552</v>
      </c>
      <c r="AI145" s="75">
        <v>102827.1</v>
      </c>
    </row>
    <row r="146" spans="1:35" x14ac:dyDescent="0.3">
      <c r="A146" s="1"/>
      <c r="B146" s="73" t="s">
        <v>120</v>
      </c>
      <c r="C146" s="73" t="s">
        <v>125</v>
      </c>
      <c r="D146" s="73" t="s">
        <v>1092</v>
      </c>
      <c r="E146" s="74" t="s">
        <v>534</v>
      </c>
      <c r="F146" s="75">
        <v>3680.7</v>
      </c>
      <c r="G146" s="75">
        <v>3605.1</v>
      </c>
      <c r="H146" s="75">
        <v>3601.25</v>
      </c>
      <c r="I146" s="75">
        <v>3587.9</v>
      </c>
      <c r="J146" s="75">
        <v>3579.85</v>
      </c>
      <c r="K146" s="75">
        <v>3996.1</v>
      </c>
      <c r="L146" s="75">
        <v>3560</v>
      </c>
      <c r="M146" s="75">
        <v>3597</v>
      </c>
      <c r="N146" s="75">
        <v>3929.35</v>
      </c>
      <c r="O146" s="75">
        <v>3595.4</v>
      </c>
      <c r="P146" s="75">
        <v>3846.95</v>
      </c>
      <c r="Q146" s="75">
        <v>3654</v>
      </c>
      <c r="R146" s="75">
        <v>3582.4</v>
      </c>
      <c r="S146" s="75">
        <v>3590.95</v>
      </c>
      <c r="T146" s="75">
        <v>3584.7</v>
      </c>
      <c r="U146" s="75">
        <v>3590.2</v>
      </c>
      <c r="V146" s="75">
        <v>3586.85</v>
      </c>
      <c r="W146" s="75">
        <v>3583.45</v>
      </c>
      <c r="X146" s="75">
        <v>3589.7</v>
      </c>
      <c r="Y146" s="75">
        <v>3597.8</v>
      </c>
      <c r="Z146" s="75">
        <v>3408.45</v>
      </c>
      <c r="AA146" s="75">
        <v>3584.8</v>
      </c>
      <c r="AB146" s="75">
        <v>3592.3</v>
      </c>
      <c r="AC146" s="75">
        <v>3588.6</v>
      </c>
      <c r="AD146" s="75">
        <v>3593.4</v>
      </c>
      <c r="AE146" s="75">
        <v>3589.9</v>
      </c>
      <c r="AF146" s="75">
        <v>3590.25</v>
      </c>
      <c r="AG146" s="75">
        <v>3422.5</v>
      </c>
      <c r="AH146" s="75">
        <v>3591.5</v>
      </c>
      <c r="AI146" s="75">
        <v>104901.35</v>
      </c>
    </row>
    <row r="147" spans="1:35" x14ac:dyDescent="0.3">
      <c r="A147" s="1"/>
      <c r="B147" s="73" t="s">
        <v>1093</v>
      </c>
      <c r="C147" s="73" t="s">
        <v>1094</v>
      </c>
      <c r="D147" s="73" t="s">
        <v>17</v>
      </c>
      <c r="E147" s="74" t="s">
        <v>535</v>
      </c>
      <c r="F147" s="75">
        <v>179.3</v>
      </c>
      <c r="G147" s="75">
        <v>176.65</v>
      </c>
      <c r="H147" s="75">
        <v>131.6</v>
      </c>
      <c r="I147" s="75">
        <v>142.80000000000001</v>
      </c>
      <c r="J147" s="75">
        <v>164.8</v>
      </c>
      <c r="K147" s="75">
        <v>132.35</v>
      </c>
      <c r="L147" s="75">
        <v>104.2</v>
      </c>
      <c r="M147" s="75">
        <v>175.25</v>
      </c>
      <c r="N147" s="75">
        <v>185.05</v>
      </c>
      <c r="O147" s="75">
        <v>182.15</v>
      </c>
      <c r="P147" s="75">
        <v>182.4</v>
      </c>
      <c r="Q147" s="75">
        <v>176.5</v>
      </c>
      <c r="R147" s="75">
        <v>178.05</v>
      </c>
      <c r="S147" s="75">
        <v>162.75</v>
      </c>
      <c r="T147" s="75">
        <v>184.55</v>
      </c>
      <c r="U147" s="75">
        <v>184.95</v>
      </c>
      <c r="V147" s="75">
        <v>188.1</v>
      </c>
      <c r="W147" s="75">
        <v>186.6</v>
      </c>
      <c r="X147" s="75">
        <v>189.05</v>
      </c>
      <c r="Y147" s="75">
        <v>185.25</v>
      </c>
      <c r="Z147" s="75">
        <v>188.3</v>
      </c>
      <c r="AA147" s="75">
        <v>192.85</v>
      </c>
      <c r="AB147" s="75">
        <v>190.65</v>
      </c>
      <c r="AC147" s="75">
        <v>184.2</v>
      </c>
      <c r="AD147" s="75">
        <v>184.3</v>
      </c>
      <c r="AE147" s="75">
        <v>111.35</v>
      </c>
      <c r="AF147" s="75">
        <v>160</v>
      </c>
      <c r="AG147" s="75">
        <v>180.11099999999999</v>
      </c>
      <c r="AH147" s="75">
        <v>195.9</v>
      </c>
      <c r="AI147" s="75">
        <v>4980.0110000000004</v>
      </c>
    </row>
    <row r="148" spans="1:35" x14ac:dyDescent="0.3">
      <c r="A148" s="1"/>
      <c r="B148" s="73" t="s">
        <v>563</v>
      </c>
      <c r="C148" s="73" t="s">
        <v>1095</v>
      </c>
      <c r="D148" s="73" t="s">
        <v>17</v>
      </c>
      <c r="E148" s="74" t="s">
        <v>536</v>
      </c>
      <c r="F148" s="75">
        <v>601.79999999999995</v>
      </c>
      <c r="G148" s="75">
        <v>500.3</v>
      </c>
      <c r="H148" s="75">
        <v>602.5</v>
      </c>
      <c r="I148" s="75">
        <v>622.79999999999995</v>
      </c>
      <c r="J148" s="75">
        <v>391.05</v>
      </c>
      <c r="K148" s="75">
        <v>119.8</v>
      </c>
      <c r="L148" s="75">
        <v>437.3</v>
      </c>
      <c r="M148" s="75">
        <v>714.5</v>
      </c>
      <c r="N148" s="75">
        <v>329</v>
      </c>
      <c r="O148" s="75">
        <v>650.6</v>
      </c>
      <c r="P148" s="75">
        <v>272.64999999999998</v>
      </c>
      <c r="Q148" s="75">
        <v>152.05000000000001</v>
      </c>
      <c r="R148" s="75">
        <v>597.75</v>
      </c>
      <c r="S148" s="75">
        <v>475.85</v>
      </c>
      <c r="T148" s="75">
        <v>463.3</v>
      </c>
      <c r="U148" s="75">
        <v>416.55</v>
      </c>
      <c r="V148" s="75">
        <v>395</v>
      </c>
      <c r="W148" s="75">
        <v>416.6</v>
      </c>
      <c r="X148" s="75">
        <v>376.9</v>
      </c>
      <c r="Y148" s="75">
        <v>690.25</v>
      </c>
      <c r="Z148" s="75">
        <v>680.2</v>
      </c>
      <c r="AA148" s="75">
        <v>534.20000000000005</v>
      </c>
      <c r="AB148" s="75">
        <v>483.3</v>
      </c>
      <c r="AC148" s="75">
        <v>198.3</v>
      </c>
      <c r="AD148" s="75">
        <v>172.8</v>
      </c>
      <c r="AE148" s="75">
        <v>621.54999999999995</v>
      </c>
      <c r="AF148" s="75">
        <v>146.75</v>
      </c>
      <c r="AG148" s="75">
        <v>394.15</v>
      </c>
      <c r="AH148" s="75">
        <v>703.4</v>
      </c>
      <c r="AI148" s="75">
        <v>13161.2</v>
      </c>
    </row>
    <row r="149" spans="1:35" x14ac:dyDescent="0.3">
      <c r="A149" s="1"/>
      <c r="B149" s="73" t="s">
        <v>564</v>
      </c>
      <c r="C149" s="73" t="s">
        <v>1096</v>
      </c>
      <c r="D149" s="73" t="s">
        <v>17</v>
      </c>
      <c r="E149" s="74" t="s">
        <v>536</v>
      </c>
      <c r="F149" s="75">
        <v>1915.55</v>
      </c>
      <c r="G149" s="75">
        <v>1511.6</v>
      </c>
      <c r="H149" s="75">
        <v>1812.25</v>
      </c>
      <c r="I149" s="75">
        <v>1889.5</v>
      </c>
      <c r="J149" s="75">
        <v>1179.4000000000001</v>
      </c>
      <c r="K149" s="75">
        <v>433.15</v>
      </c>
      <c r="L149" s="75">
        <v>1319.95</v>
      </c>
      <c r="M149" s="75">
        <v>2117.4499999999998</v>
      </c>
      <c r="N149" s="75">
        <v>1112.5999999999999</v>
      </c>
      <c r="O149" s="75">
        <v>1913.45</v>
      </c>
      <c r="P149" s="75">
        <v>992.05</v>
      </c>
      <c r="Q149" s="75">
        <v>482.4</v>
      </c>
      <c r="R149" s="75">
        <v>1706.75</v>
      </c>
      <c r="S149" s="75">
        <v>1368.95</v>
      </c>
      <c r="T149" s="75">
        <v>1439.2</v>
      </c>
      <c r="U149" s="75">
        <v>1049.7</v>
      </c>
      <c r="V149" s="75">
        <v>1047.9000000000001</v>
      </c>
      <c r="W149" s="75">
        <v>1055.2</v>
      </c>
      <c r="X149" s="75">
        <v>1071.6500000000001</v>
      </c>
      <c r="Y149" s="75">
        <v>1915.4</v>
      </c>
      <c r="Z149" s="75">
        <v>1879.2</v>
      </c>
      <c r="AA149" s="75">
        <v>1480.45</v>
      </c>
      <c r="AB149" s="75">
        <v>1283.3499999999999</v>
      </c>
      <c r="AC149" s="75">
        <v>619.20000000000005</v>
      </c>
      <c r="AD149" s="75">
        <v>495.3</v>
      </c>
      <c r="AE149" s="75">
        <v>1685</v>
      </c>
      <c r="AF149" s="75">
        <v>416.25</v>
      </c>
      <c r="AG149" s="75">
        <v>1197.5999999999999</v>
      </c>
      <c r="AH149" s="75">
        <v>1698</v>
      </c>
      <c r="AI149" s="75">
        <v>38088.449999999997</v>
      </c>
    </row>
    <row r="150" spans="1:35" ht="27.6" x14ac:dyDescent="0.3">
      <c r="A150" s="1"/>
      <c r="B150" s="73" t="s">
        <v>371</v>
      </c>
      <c r="C150" s="73" t="s">
        <v>1097</v>
      </c>
      <c r="D150" s="73" t="s">
        <v>17</v>
      </c>
      <c r="E150" s="74" t="s">
        <v>533</v>
      </c>
      <c r="F150" s="75">
        <v>111.85</v>
      </c>
      <c r="G150" s="75">
        <v>113.6</v>
      </c>
      <c r="H150" s="75">
        <v>114.25</v>
      </c>
      <c r="I150" s="75">
        <v>112.2</v>
      </c>
      <c r="J150" s="75">
        <v>110.3</v>
      </c>
      <c r="K150" s="75">
        <v>111.65</v>
      </c>
      <c r="L150" s="75">
        <v>112.2</v>
      </c>
      <c r="M150" s="75">
        <v>109.25</v>
      </c>
      <c r="N150" s="75">
        <v>107.05</v>
      </c>
      <c r="O150" s="75">
        <v>105.2</v>
      </c>
      <c r="P150" s="75">
        <v>102.95</v>
      </c>
      <c r="Q150" s="75">
        <v>101.5</v>
      </c>
      <c r="R150" s="75">
        <v>101.3</v>
      </c>
      <c r="S150" s="75">
        <v>100.3</v>
      </c>
      <c r="T150" s="75">
        <v>91.55</v>
      </c>
      <c r="U150" s="75">
        <v>90.2</v>
      </c>
      <c r="V150" s="75">
        <v>91.2</v>
      </c>
      <c r="W150" s="75">
        <v>95.7</v>
      </c>
      <c r="X150" s="75">
        <v>96.75</v>
      </c>
      <c r="Y150" s="75">
        <v>92</v>
      </c>
      <c r="Z150" s="75">
        <v>95.85</v>
      </c>
      <c r="AA150" s="75">
        <v>98.55</v>
      </c>
      <c r="AB150" s="75">
        <v>111.6</v>
      </c>
      <c r="AC150" s="75">
        <v>105.735285</v>
      </c>
      <c r="AD150" s="75">
        <v>82.95</v>
      </c>
      <c r="AE150" s="75"/>
      <c r="AF150" s="75"/>
      <c r="AG150" s="75"/>
      <c r="AH150" s="75"/>
      <c r="AI150" s="75">
        <v>2565.685285</v>
      </c>
    </row>
    <row r="151" spans="1:35" x14ac:dyDescent="0.3">
      <c r="A151" s="1"/>
      <c r="B151" s="73" t="s">
        <v>378</v>
      </c>
      <c r="C151" s="73" t="s">
        <v>985</v>
      </c>
      <c r="D151" s="73" t="s">
        <v>17</v>
      </c>
      <c r="E151" s="74" t="s">
        <v>534</v>
      </c>
      <c r="F151" s="75">
        <v>100.7</v>
      </c>
      <c r="G151" s="75">
        <v>105.35</v>
      </c>
      <c r="H151" s="75">
        <v>105.6</v>
      </c>
      <c r="I151" s="75">
        <v>105.6</v>
      </c>
      <c r="J151" s="75">
        <v>104.25</v>
      </c>
      <c r="K151" s="75">
        <v>84.2</v>
      </c>
      <c r="L151" s="75">
        <v>85.5</v>
      </c>
      <c r="M151" s="75">
        <v>86.05</v>
      </c>
      <c r="N151" s="75">
        <v>72</v>
      </c>
      <c r="O151" s="75">
        <v>73.7</v>
      </c>
      <c r="P151" s="75">
        <v>87.2</v>
      </c>
      <c r="Q151" s="75">
        <v>74.400000000000006</v>
      </c>
      <c r="R151" s="75">
        <v>66.2</v>
      </c>
      <c r="S151" s="75">
        <v>66.95</v>
      </c>
      <c r="T151" s="75">
        <v>23.55</v>
      </c>
      <c r="U151" s="75">
        <v>53.45</v>
      </c>
      <c r="V151" s="75">
        <v>69.45</v>
      </c>
      <c r="W151" s="75">
        <v>67.849999999999994</v>
      </c>
      <c r="X151" s="75">
        <v>64.150000000000006</v>
      </c>
      <c r="Y151" s="75">
        <v>69.599999999999994</v>
      </c>
      <c r="Z151" s="75">
        <v>69.599999999999994</v>
      </c>
      <c r="AA151" s="75">
        <v>69.599999999999994</v>
      </c>
      <c r="AB151" s="75">
        <v>69.599999999999994</v>
      </c>
      <c r="AC151" s="75">
        <v>55.85</v>
      </c>
      <c r="AD151" s="75">
        <v>59.9</v>
      </c>
      <c r="AE151" s="75">
        <v>69.599999999999994</v>
      </c>
      <c r="AF151" s="75">
        <v>69.599999999999994</v>
      </c>
      <c r="AG151" s="75">
        <v>69.599999999999994</v>
      </c>
      <c r="AH151" s="75">
        <v>64</v>
      </c>
      <c r="AI151" s="75">
        <v>2163.1</v>
      </c>
    </row>
    <row r="152" spans="1:35" x14ac:dyDescent="0.3">
      <c r="A152" s="1"/>
      <c r="B152" s="73" t="s">
        <v>378</v>
      </c>
      <c r="C152" s="73" t="s">
        <v>1098</v>
      </c>
      <c r="D152" s="73" t="s">
        <v>17</v>
      </c>
      <c r="E152" s="74" t="s">
        <v>534</v>
      </c>
      <c r="F152" s="75">
        <v>72.05</v>
      </c>
      <c r="G152" s="75">
        <v>72</v>
      </c>
      <c r="H152" s="75">
        <v>72</v>
      </c>
      <c r="I152" s="75">
        <v>72</v>
      </c>
      <c r="J152" s="75">
        <v>55</v>
      </c>
      <c r="K152" s="75">
        <v>54.6</v>
      </c>
      <c r="L152" s="75">
        <v>55.1</v>
      </c>
      <c r="M152" s="75">
        <v>56.2</v>
      </c>
      <c r="N152" s="75">
        <v>48</v>
      </c>
      <c r="O152" s="75">
        <v>47.3</v>
      </c>
      <c r="P152" s="75">
        <v>54.5</v>
      </c>
      <c r="Q152" s="75">
        <v>60.8</v>
      </c>
      <c r="R152" s="75">
        <v>61.65</v>
      </c>
      <c r="S152" s="75">
        <v>62.4</v>
      </c>
      <c r="T152" s="75">
        <v>28.95</v>
      </c>
      <c r="U152" s="75">
        <v>61.95</v>
      </c>
      <c r="V152" s="75">
        <v>61.2</v>
      </c>
      <c r="W152" s="75">
        <v>58.85</v>
      </c>
      <c r="X152" s="75">
        <v>60.15</v>
      </c>
      <c r="Y152" s="75">
        <v>57.9</v>
      </c>
      <c r="Z152" s="75">
        <v>58.2</v>
      </c>
      <c r="AA152" s="75">
        <v>59.6</v>
      </c>
      <c r="AB152" s="75">
        <v>61.4</v>
      </c>
      <c r="AC152" s="75">
        <v>61.75</v>
      </c>
      <c r="AD152" s="75">
        <v>54.95</v>
      </c>
      <c r="AE152" s="75">
        <v>61</v>
      </c>
      <c r="AF152" s="75">
        <v>59.8</v>
      </c>
      <c r="AG152" s="75">
        <v>59.65</v>
      </c>
      <c r="AH152" s="75">
        <v>46</v>
      </c>
      <c r="AI152" s="75">
        <v>1694.95</v>
      </c>
    </row>
    <row r="153" spans="1:35" x14ac:dyDescent="0.3">
      <c r="A153" s="1"/>
      <c r="B153" s="73" t="s">
        <v>378</v>
      </c>
      <c r="C153" s="73" t="s">
        <v>1099</v>
      </c>
      <c r="D153" s="73" t="s">
        <v>17</v>
      </c>
      <c r="E153" s="74" t="s">
        <v>534</v>
      </c>
      <c r="F153" s="75">
        <v>28.8</v>
      </c>
      <c r="G153" s="75">
        <v>28.8</v>
      </c>
      <c r="H153" s="75">
        <v>28.8</v>
      </c>
      <c r="I153" s="75">
        <v>28.8</v>
      </c>
      <c r="J153" s="75">
        <v>28.8</v>
      </c>
      <c r="K153" s="75">
        <v>28.8</v>
      </c>
      <c r="L153" s="75">
        <v>26.1</v>
      </c>
      <c r="M153" s="75">
        <v>21.95</v>
      </c>
      <c r="N153" s="75">
        <v>43.2</v>
      </c>
      <c r="O153" s="75">
        <v>30.05</v>
      </c>
      <c r="P153" s="75">
        <v>24.5</v>
      </c>
      <c r="Q153" s="75">
        <v>51.95</v>
      </c>
      <c r="R153" s="75">
        <v>57.6</v>
      </c>
      <c r="S153" s="75">
        <v>57.6</v>
      </c>
      <c r="T153" s="75">
        <v>25.3</v>
      </c>
      <c r="U153" s="75">
        <v>57</v>
      </c>
      <c r="V153" s="75">
        <v>57.5</v>
      </c>
      <c r="W153" s="75">
        <v>55.9</v>
      </c>
      <c r="X153" s="75">
        <v>55.95</v>
      </c>
      <c r="Y153" s="75">
        <v>57.6</v>
      </c>
      <c r="Z153" s="75">
        <v>57.6</v>
      </c>
      <c r="AA153" s="75">
        <v>57.2</v>
      </c>
      <c r="AB153" s="75">
        <v>57.6</v>
      </c>
      <c r="AC153" s="75">
        <v>57.6</v>
      </c>
      <c r="AD153" s="75">
        <v>56.85</v>
      </c>
      <c r="AE153" s="75">
        <v>57.6</v>
      </c>
      <c r="AF153" s="75">
        <v>57.6</v>
      </c>
      <c r="AG153" s="75">
        <v>57.6</v>
      </c>
      <c r="AH153" s="75">
        <v>57.45</v>
      </c>
      <c r="AI153" s="75">
        <v>1312.1</v>
      </c>
    </row>
    <row r="154" spans="1:35" x14ac:dyDescent="0.3">
      <c r="A154" s="1"/>
      <c r="B154" s="73" t="s">
        <v>378</v>
      </c>
      <c r="C154" s="73" t="s">
        <v>1100</v>
      </c>
      <c r="D154" s="73" t="s">
        <v>17</v>
      </c>
      <c r="E154" s="74" t="s">
        <v>534</v>
      </c>
      <c r="F154" s="75">
        <v>57.1</v>
      </c>
      <c r="G154" s="75">
        <v>56.6</v>
      </c>
      <c r="H154" s="75">
        <v>57.6</v>
      </c>
      <c r="I154" s="75">
        <v>42.05</v>
      </c>
      <c r="J154" s="75">
        <v>57.3</v>
      </c>
      <c r="K154" s="75">
        <v>57.6</v>
      </c>
      <c r="L154" s="75">
        <v>57.6</v>
      </c>
      <c r="M154" s="75">
        <v>24.85</v>
      </c>
      <c r="N154" s="75">
        <v>39.25</v>
      </c>
      <c r="O154" s="75">
        <v>57.6</v>
      </c>
      <c r="P154" s="75">
        <v>57.6</v>
      </c>
      <c r="Q154" s="75">
        <v>57.35</v>
      </c>
      <c r="R154" s="75">
        <v>57.6</v>
      </c>
      <c r="S154" s="75">
        <v>57.6</v>
      </c>
      <c r="T154" s="75">
        <v>56.9</v>
      </c>
      <c r="U154" s="75">
        <v>57.6</v>
      </c>
      <c r="V154" s="75">
        <v>57.6</v>
      </c>
      <c r="W154" s="75">
        <v>57.6</v>
      </c>
      <c r="X154" s="75">
        <v>57.6</v>
      </c>
      <c r="Y154" s="75">
        <v>57.6</v>
      </c>
      <c r="Z154" s="75">
        <v>57.6</v>
      </c>
      <c r="AA154" s="75">
        <v>49.4</v>
      </c>
      <c r="AB154" s="75">
        <v>53.45</v>
      </c>
      <c r="AC154" s="75">
        <v>57.6</v>
      </c>
      <c r="AD154" s="75">
        <v>57.6</v>
      </c>
      <c r="AE154" s="75">
        <v>57.6</v>
      </c>
      <c r="AF154" s="75">
        <v>57.6</v>
      </c>
      <c r="AG154" s="75">
        <v>57.6</v>
      </c>
      <c r="AH154" s="75">
        <v>57.6</v>
      </c>
      <c r="AI154" s="75">
        <v>1588.65</v>
      </c>
    </row>
    <row r="155" spans="1:35" ht="27.6" x14ac:dyDescent="0.3">
      <c r="A155" s="1"/>
      <c r="B155" s="73" t="s">
        <v>541</v>
      </c>
      <c r="C155" s="73" t="s">
        <v>1101</v>
      </c>
      <c r="D155" s="73" t="s">
        <v>1102</v>
      </c>
      <c r="E155" s="74" t="s">
        <v>534</v>
      </c>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v>0</v>
      </c>
    </row>
    <row r="156" spans="1:35" ht="27.6" x14ac:dyDescent="0.3">
      <c r="A156" s="1"/>
      <c r="B156" s="73" t="s">
        <v>541</v>
      </c>
      <c r="C156" s="73" t="s">
        <v>1101</v>
      </c>
      <c r="D156" s="73" t="s">
        <v>1103</v>
      </c>
      <c r="E156" s="74" t="s">
        <v>534</v>
      </c>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v>0</v>
      </c>
    </row>
    <row r="157" spans="1:35" x14ac:dyDescent="0.3">
      <c r="A157" s="1"/>
      <c r="B157" s="73" t="s">
        <v>577</v>
      </c>
      <c r="C157" s="73" t="s">
        <v>1104</v>
      </c>
      <c r="D157" s="73" t="s">
        <v>17</v>
      </c>
      <c r="E157" s="74" t="s">
        <v>535</v>
      </c>
      <c r="F157" s="75">
        <v>136.25</v>
      </c>
      <c r="G157" s="75">
        <v>134.75</v>
      </c>
      <c r="H157" s="75">
        <v>101.8</v>
      </c>
      <c r="I157" s="75">
        <v>134.80000000000001</v>
      </c>
      <c r="J157" s="75">
        <v>134.15</v>
      </c>
      <c r="K157" s="75">
        <v>113.25</v>
      </c>
      <c r="L157" s="75">
        <v>90</v>
      </c>
      <c r="M157" s="75">
        <v>139.35</v>
      </c>
      <c r="N157" s="75">
        <v>135.19999999999999</v>
      </c>
      <c r="O157" s="75">
        <v>134.80000000000001</v>
      </c>
      <c r="P157" s="75">
        <v>134.05000000000001</v>
      </c>
      <c r="Q157" s="75">
        <v>132.6</v>
      </c>
      <c r="R157" s="75">
        <v>133.85</v>
      </c>
      <c r="S157" s="75">
        <v>133.9</v>
      </c>
      <c r="T157" s="75">
        <v>133.65</v>
      </c>
      <c r="U157" s="75">
        <v>135.6</v>
      </c>
      <c r="V157" s="75">
        <v>135.9</v>
      </c>
      <c r="W157" s="75">
        <v>139.15</v>
      </c>
      <c r="X157" s="75">
        <v>138.6</v>
      </c>
      <c r="Y157" s="75">
        <v>132.65</v>
      </c>
      <c r="Z157" s="75">
        <v>139.65</v>
      </c>
      <c r="AA157" s="75">
        <v>139.63</v>
      </c>
      <c r="AB157" s="75">
        <v>135.5</v>
      </c>
      <c r="AC157" s="75">
        <v>130.15</v>
      </c>
      <c r="AD157" s="75">
        <v>133.6</v>
      </c>
      <c r="AE157" s="75">
        <v>96.8</v>
      </c>
      <c r="AF157" s="75">
        <v>136.44999999999999</v>
      </c>
      <c r="AG157" s="75">
        <v>135.80000000000001</v>
      </c>
      <c r="AH157" s="75">
        <v>135.44999999999999</v>
      </c>
      <c r="AI157" s="75">
        <v>3787.33</v>
      </c>
    </row>
    <row r="158" spans="1:35" x14ac:dyDescent="0.3">
      <c r="A158" s="1"/>
      <c r="B158" s="73" t="s">
        <v>131</v>
      </c>
      <c r="C158" s="73" t="s">
        <v>132</v>
      </c>
      <c r="D158" s="73" t="s">
        <v>1065</v>
      </c>
      <c r="E158" s="74" t="s">
        <v>534</v>
      </c>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v>0</v>
      </c>
    </row>
    <row r="159" spans="1:35" x14ac:dyDescent="0.3">
      <c r="A159" s="1"/>
      <c r="B159" s="73" t="s">
        <v>131</v>
      </c>
      <c r="C159" s="73" t="s">
        <v>132</v>
      </c>
      <c r="D159" s="73" t="s">
        <v>1066</v>
      </c>
      <c r="E159" s="74" t="s">
        <v>534</v>
      </c>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v>0</v>
      </c>
    </row>
    <row r="160" spans="1:35" x14ac:dyDescent="0.3">
      <c r="A160" s="1"/>
      <c r="B160" s="73" t="s">
        <v>131</v>
      </c>
      <c r="C160" s="73" t="s">
        <v>132</v>
      </c>
      <c r="D160" s="73" t="s">
        <v>1057</v>
      </c>
      <c r="E160" s="74" t="s">
        <v>534</v>
      </c>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v>0</v>
      </c>
    </row>
    <row r="161" spans="1:35" x14ac:dyDescent="0.3">
      <c r="A161" s="1"/>
      <c r="B161" s="73" t="s">
        <v>131</v>
      </c>
      <c r="C161" s="73" t="s">
        <v>132</v>
      </c>
      <c r="D161" s="73" t="s">
        <v>79</v>
      </c>
      <c r="E161" s="74" t="s">
        <v>534</v>
      </c>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v>0</v>
      </c>
    </row>
    <row r="162" spans="1:35" x14ac:dyDescent="0.3">
      <c r="A162" s="1"/>
      <c r="B162" s="73" t="s">
        <v>43</v>
      </c>
      <c r="C162" s="73" t="s">
        <v>954</v>
      </c>
      <c r="D162" s="73" t="s">
        <v>17</v>
      </c>
      <c r="E162" s="74" t="s">
        <v>533</v>
      </c>
      <c r="F162" s="75">
        <v>1759.05</v>
      </c>
      <c r="G162" s="75">
        <v>1706.55</v>
      </c>
      <c r="H162" s="75">
        <v>1848.9</v>
      </c>
      <c r="I162" s="75">
        <v>1822</v>
      </c>
      <c r="J162" s="75">
        <v>1877.15</v>
      </c>
      <c r="K162" s="75">
        <v>2012.7</v>
      </c>
      <c r="L162" s="75">
        <v>2114.8000000000002</v>
      </c>
      <c r="M162" s="75">
        <v>2014.9</v>
      </c>
      <c r="N162" s="75">
        <v>1848.05</v>
      </c>
      <c r="O162" s="75">
        <v>1811.7</v>
      </c>
      <c r="P162" s="75">
        <v>1791.55</v>
      </c>
      <c r="Q162" s="75">
        <v>1723.9</v>
      </c>
      <c r="R162" s="75">
        <v>1741.4</v>
      </c>
      <c r="S162" s="75">
        <v>1844.25</v>
      </c>
      <c r="T162" s="75">
        <v>1718.05</v>
      </c>
      <c r="U162" s="75">
        <v>1825</v>
      </c>
      <c r="V162" s="75">
        <v>1946.7</v>
      </c>
      <c r="W162" s="75">
        <v>1914.95</v>
      </c>
      <c r="X162" s="75">
        <v>1803</v>
      </c>
      <c r="Y162" s="75">
        <v>1787.7</v>
      </c>
      <c r="Z162" s="75">
        <v>1788.4</v>
      </c>
      <c r="AA162" s="75">
        <v>1786</v>
      </c>
      <c r="AB162" s="75">
        <v>1773.75</v>
      </c>
      <c r="AC162" s="75">
        <v>1808.75</v>
      </c>
      <c r="AD162" s="75">
        <v>1815.4</v>
      </c>
      <c r="AE162" s="75">
        <v>1833.45</v>
      </c>
      <c r="AF162" s="75">
        <v>1797.2</v>
      </c>
      <c r="AG162" s="75">
        <v>1821.75</v>
      </c>
      <c r="AH162" s="75">
        <v>1923.35</v>
      </c>
      <c r="AI162" s="75">
        <v>53260.35</v>
      </c>
    </row>
    <row r="163" spans="1:35" x14ac:dyDescent="0.3">
      <c r="A163" s="1"/>
      <c r="B163" s="73" t="s">
        <v>43</v>
      </c>
      <c r="C163" s="73" t="s">
        <v>44</v>
      </c>
      <c r="D163" s="73" t="s">
        <v>17</v>
      </c>
      <c r="E163" s="74" t="s">
        <v>533</v>
      </c>
      <c r="F163" s="75">
        <v>4.8</v>
      </c>
      <c r="G163" s="75">
        <v>4.8</v>
      </c>
      <c r="H163" s="75">
        <v>6.7</v>
      </c>
      <c r="I163" s="75">
        <v>7.9</v>
      </c>
      <c r="J163" s="75">
        <v>6.55</v>
      </c>
      <c r="K163" s="75">
        <v>5.5</v>
      </c>
      <c r="L163" s="75">
        <v>9.9</v>
      </c>
      <c r="M163" s="75">
        <v>13.6</v>
      </c>
      <c r="N163" s="75">
        <v>10.199999999999999</v>
      </c>
      <c r="O163" s="75">
        <v>9</v>
      </c>
      <c r="P163" s="75">
        <v>7.2</v>
      </c>
      <c r="Q163" s="75">
        <v>7.2</v>
      </c>
      <c r="R163" s="75">
        <v>7.75</v>
      </c>
      <c r="S163" s="75">
        <v>7.35</v>
      </c>
      <c r="T163" s="75">
        <v>7.2</v>
      </c>
      <c r="U163" s="75">
        <v>6.4</v>
      </c>
      <c r="V163" s="75">
        <v>5.6</v>
      </c>
      <c r="W163" s="75">
        <v>10.55</v>
      </c>
      <c r="X163" s="75">
        <v>11.4</v>
      </c>
      <c r="Y163" s="75">
        <v>7.2</v>
      </c>
      <c r="Z163" s="75">
        <v>7.2</v>
      </c>
      <c r="AA163" s="75">
        <v>6.2</v>
      </c>
      <c r="AB163" s="75">
        <v>5.35</v>
      </c>
      <c r="AC163" s="75">
        <v>5.7</v>
      </c>
      <c r="AD163" s="75">
        <v>5.7</v>
      </c>
      <c r="AE163" s="75">
        <v>7.35</v>
      </c>
      <c r="AF163" s="75">
        <v>8.3000000000000007</v>
      </c>
      <c r="AG163" s="75">
        <v>7.2</v>
      </c>
      <c r="AH163" s="75">
        <v>9.1999999999999993</v>
      </c>
      <c r="AI163" s="75">
        <v>219</v>
      </c>
    </row>
    <row r="164" spans="1:35" x14ac:dyDescent="0.3">
      <c r="A164" s="1"/>
      <c r="B164" s="73" t="s">
        <v>538</v>
      </c>
      <c r="C164" s="73" t="s">
        <v>1105</v>
      </c>
      <c r="D164" s="73" t="s">
        <v>1106</v>
      </c>
      <c r="E164" s="74" t="s">
        <v>534</v>
      </c>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v>0</v>
      </c>
    </row>
    <row r="165" spans="1:35" x14ac:dyDescent="0.3">
      <c r="A165" s="1"/>
      <c r="B165" s="73" t="s">
        <v>538</v>
      </c>
      <c r="C165" s="73" t="s">
        <v>1105</v>
      </c>
      <c r="D165" s="73" t="s">
        <v>1107</v>
      </c>
      <c r="E165" s="74" t="s">
        <v>534</v>
      </c>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v>131</v>
      </c>
      <c r="AF165" s="75"/>
      <c r="AG165" s="75"/>
      <c r="AH165" s="75"/>
      <c r="AI165" s="75">
        <v>131</v>
      </c>
    </row>
    <row r="166" spans="1:35" x14ac:dyDescent="0.3">
      <c r="A166" s="1"/>
      <c r="B166" s="73" t="s">
        <v>538</v>
      </c>
      <c r="C166" s="73" t="s">
        <v>1105</v>
      </c>
      <c r="D166" s="73" t="s">
        <v>1108</v>
      </c>
      <c r="E166" s="74" t="s">
        <v>534</v>
      </c>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v>0</v>
      </c>
    </row>
    <row r="167" spans="1:35" x14ac:dyDescent="0.3">
      <c r="A167" s="1"/>
      <c r="B167" s="73" t="s">
        <v>538</v>
      </c>
      <c r="C167" s="73" t="s">
        <v>1105</v>
      </c>
      <c r="D167" s="73" t="s">
        <v>1109</v>
      </c>
      <c r="E167" s="74" t="s">
        <v>534</v>
      </c>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v>0</v>
      </c>
    </row>
    <row r="168" spans="1:35" x14ac:dyDescent="0.3">
      <c r="A168" s="1"/>
      <c r="B168" s="73" t="s">
        <v>955</v>
      </c>
      <c r="C168" s="73" t="s">
        <v>956</v>
      </c>
      <c r="D168" s="73" t="s">
        <v>17</v>
      </c>
      <c r="E168" s="74" t="s">
        <v>533</v>
      </c>
      <c r="F168" s="75">
        <v>464.95</v>
      </c>
      <c r="G168" s="75">
        <v>464.6</v>
      </c>
      <c r="H168" s="75">
        <v>462.6</v>
      </c>
      <c r="I168" s="75">
        <v>467.15</v>
      </c>
      <c r="J168" s="75">
        <v>460.15</v>
      </c>
      <c r="K168" s="75">
        <v>454.7</v>
      </c>
      <c r="L168" s="75">
        <v>454.9</v>
      </c>
      <c r="M168" s="75">
        <v>451.4</v>
      </c>
      <c r="N168" s="75">
        <v>449.9</v>
      </c>
      <c r="O168" s="75">
        <v>473.25</v>
      </c>
      <c r="P168" s="75">
        <v>479.9</v>
      </c>
      <c r="Q168" s="75">
        <v>479.95</v>
      </c>
      <c r="R168" s="75">
        <v>478.6</v>
      </c>
      <c r="S168" s="75">
        <v>475.9</v>
      </c>
      <c r="T168" s="75">
        <v>475.95</v>
      </c>
      <c r="U168" s="75">
        <v>479.6</v>
      </c>
      <c r="V168" s="75">
        <v>131.30000000000001</v>
      </c>
      <c r="W168" s="75"/>
      <c r="X168" s="75"/>
      <c r="Y168" s="75"/>
      <c r="Z168" s="75">
        <v>23.2</v>
      </c>
      <c r="AA168" s="75">
        <v>477.95</v>
      </c>
      <c r="AB168" s="75">
        <v>479.85</v>
      </c>
      <c r="AC168" s="75">
        <v>480.1</v>
      </c>
      <c r="AD168" s="75">
        <v>479.5</v>
      </c>
      <c r="AE168" s="75">
        <v>478.35</v>
      </c>
      <c r="AF168" s="75">
        <v>479.9</v>
      </c>
      <c r="AG168" s="75">
        <v>479.85</v>
      </c>
      <c r="AH168" s="75">
        <v>480.05</v>
      </c>
      <c r="AI168" s="75">
        <v>11463.55</v>
      </c>
    </row>
    <row r="169" spans="1:35" x14ac:dyDescent="0.3">
      <c r="A169" s="1"/>
      <c r="B169" s="73" t="s">
        <v>955</v>
      </c>
      <c r="C169" s="73" t="s">
        <v>957</v>
      </c>
      <c r="D169" s="73" t="s">
        <v>17</v>
      </c>
      <c r="E169" s="74" t="s">
        <v>533</v>
      </c>
      <c r="F169" s="75">
        <v>171.4</v>
      </c>
      <c r="G169" s="75">
        <v>171.4</v>
      </c>
      <c r="H169" s="75">
        <v>168.5</v>
      </c>
      <c r="I169" s="75">
        <v>168.45</v>
      </c>
      <c r="J169" s="75">
        <v>173.65</v>
      </c>
      <c r="K169" s="75">
        <v>182.3</v>
      </c>
      <c r="L169" s="75">
        <v>182.35</v>
      </c>
      <c r="M169" s="75">
        <v>182.7</v>
      </c>
      <c r="N169" s="75">
        <v>178.8</v>
      </c>
      <c r="O169" s="75">
        <v>176.95</v>
      </c>
      <c r="P169" s="75">
        <v>177.9</v>
      </c>
      <c r="Q169" s="75">
        <v>182.45</v>
      </c>
      <c r="R169" s="75">
        <v>179.35</v>
      </c>
      <c r="S169" s="75">
        <v>173.55</v>
      </c>
      <c r="T169" s="75">
        <v>172.8</v>
      </c>
      <c r="U169" s="75">
        <v>172.7</v>
      </c>
      <c r="V169" s="75">
        <v>172.5</v>
      </c>
      <c r="W169" s="75">
        <v>171.7</v>
      </c>
      <c r="X169" s="75">
        <v>171.25</v>
      </c>
      <c r="Y169" s="75">
        <v>169.95</v>
      </c>
      <c r="Z169" s="75">
        <v>170</v>
      </c>
      <c r="AA169" s="75">
        <v>182.5</v>
      </c>
      <c r="AB169" s="75">
        <v>182.6</v>
      </c>
      <c r="AC169" s="75">
        <v>173.95</v>
      </c>
      <c r="AD169" s="75">
        <v>174.15</v>
      </c>
      <c r="AE169" s="75">
        <v>177.55</v>
      </c>
      <c r="AF169" s="75">
        <v>177.65</v>
      </c>
      <c r="AG169" s="75">
        <v>167.55</v>
      </c>
      <c r="AH169" s="75">
        <v>165</v>
      </c>
      <c r="AI169" s="75">
        <v>5071.6000000000004</v>
      </c>
    </row>
    <row r="170" spans="1:35" x14ac:dyDescent="0.3">
      <c r="A170" s="1"/>
      <c r="B170" s="73" t="s">
        <v>134</v>
      </c>
      <c r="C170" s="73" t="s">
        <v>958</v>
      </c>
      <c r="D170" s="73" t="s">
        <v>17</v>
      </c>
      <c r="E170" s="74" t="s">
        <v>533</v>
      </c>
      <c r="F170" s="75">
        <v>48</v>
      </c>
      <c r="G170" s="75">
        <v>48</v>
      </c>
      <c r="H170" s="75">
        <v>48</v>
      </c>
      <c r="I170" s="75">
        <v>48</v>
      </c>
      <c r="J170" s="75">
        <v>48</v>
      </c>
      <c r="K170" s="75">
        <v>48</v>
      </c>
      <c r="L170" s="75">
        <v>48</v>
      </c>
      <c r="M170" s="75">
        <v>48</v>
      </c>
      <c r="N170" s="75">
        <v>48</v>
      </c>
      <c r="O170" s="75">
        <v>48</v>
      </c>
      <c r="P170" s="75">
        <v>48</v>
      </c>
      <c r="Q170" s="75">
        <v>47.454999999999998</v>
      </c>
      <c r="R170" s="75">
        <v>48</v>
      </c>
      <c r="S170" s="75">
        <v>50.6</v>
      </c>
      <c r="T170" s="75">
        <v>52.8</v>
      </c>
      <c r="U170" s="75">
        <v>52.8</v>
      </c>
      <c r="V170" s="75">
        <v>52.2</v>
      </c>
      <c r="W170" s="75">
        <v>50.1</v>
      </c>
      <c r="X170" s="75">
        <v>43</v>
      </c>
      <c r="Y170" s="75">
        <v>42</v>
      </c>
      <c r="Z170" s="75">
        <v>39</v>
      </c>
      <c r="AA170" s="75">
        <v>48</v>
      </c>
      <c r="AB170" s="75">
        <v>18</v>
      </c>
      <c r="AC170" s="75"/>
      <c r="AD170" s="75"/>
      <c r="AE170" s="75"/>
      <c r="AF170" s="75">
        <v>29</v>
      </c>
      <c r="AG170" s="75">
        <v>48</v>
      </c>
      <c r="AH170" s="75">
        <v>48</v>
      </c>
      <c r="AI170" s="75">
        <v>1196.9549999999999</v>
      </c>
    </row>
    <row r="171" spans="1:35" x14ac:dyDescent="0.3">
      <c r="A171" s="1"/>
      <c r="B171" s="73" t="s">
        <v>134</v>
      </c>
      <c r="C171" s="73" t="s">
        <v>959</v>
      </c>
      <c r="D171" s="73" t="s">
        <v>17</v>
      </c>
      <c r="E171" s="74" t="s">
        <v>533</v>
      </c>
      <c r="F171" s="75"/>
      <c r="G171" s="75"/>
      <c r="H171" s="75"/>
      <c r="I171" s="75"/>
      <c r="J171" s="75"/>
      <c r="K171" s="75"/>
      <c r="L171" s="75"/>
      <c r="M171" s="75"/>
      <c r="N171" s="75"/>
      <c r="O171" s="75"/>
      <c r="P171" s="75"/>
      <c r="Q171" s="75"/>
      <c r="R171" s="75"/>
      <c r="S171" s="75">
        <v>125.55</v>
      </c>
      <c r="T171" s="75">
        <v>465.75</v>
      </c>
      <c r="U171" s="75">
        <v>532.75</v>
      </c>
      <c r="V171" s="75">
        <v>51.75</v>
      </c>
      <c r="W171" s="75"/>
      <c r="X171" s="75"/>
      <c r="Y171" s="75"/>
      <c r="Z171" s="75"/>
      <c r="AA171" s="75">
        <v>70.150000000000006</v>
      </c>
      <c r="AB171" s="75">
        <v>474.75</v>
      </c>
      <c r="AC171" s="75">
        <v>535.9</v>
      </c>
      <c r="AD171" s="75">
        <v>535.75</v>
      </c>
      <c r="AE171" s="75">
        <v>534.70000000000005</v>
      </c>
      <c r="AF171" s="75">
        <v>522</v>
      </c>
      <c r="AG171" s="75">
        <v>520.75</v>
      </c>
      <c r="AH171" s="75">
        <v>520.75</v>
      </c>
      <c r="AI171" s="75">
        <v>4890.55</v>
      </c>
    </row>
    <row r="172" spans="1:35" x14ac:dyDescent="0.3">
      <c r="A172" s="1"/>
      <c r="B172" s="73" t="s">
        <v>134</v>
      </c>
      <c r="C172" s="73" t="s">
        <v>135</v>
      </c>
      <c r="D172" s="73" t="s">
        <v>17</v>
      </c>
      <c r="E172" s="74" t="s">
        <v>533</v>
      </c>
      <c r="F172" s="75">
        <v>1391.55</v>
      </c>
      <c r="G172" s="75">
        <v>1389.95</v>
      </c>
      <c r="H172" s="75">
        <v>1636.8</v>
      </c>
      <c r="I172" s="75">
        <v>1290</v>
      </c>
      <c r="J172" s="75">
        <v>1542.45</v>
      </c>
      <c r="K172" s="75">
        <v>1649.45</v>
      </c>
      <c r="L172" s="75">
        <v>1334.1</v>
      </c>
      <c r="M172" s="75">
        <v>1471.05</v>
      </c>
      <c r="N172" s="75">
        <v>1444.2</v>
      </c>
      <c r="O172" s="75">
        <v>1358.6</v>
      </c>
      <c r="P172" s="75">
        <v>1430.15</v>
      </c>
      <c r="Q172" s="75">
        <v>1752.49</v>
      </c>
      <c r="R172" s="75">
        <v>1304.75</v>
      </c>
      <c r="S172" s="75">
        <v>1652.6</v>
      </c>
      <c r="T172" s="75">
        <v>1454.2</v>
      </c>
      <c r="U172" s="75">
        <v>1343.8</v>
      </c>
      <c r="V172" s="75">
        <v>1283.0999999999999</v>
      </c>
      <c r="W172" s="75">
        <v>1353.9</v>
      </c>
      <c r="X172" s="75">
        <v>1372.2</v>
      </c>
      <c r="Y172" s="75">
        <v>1338.3</v>
      </c>
      <c r="Z172" s="75">
        <v>1437.8</v>
      </c>
      <c r="AA172" s="75">
        <v>1296.8499999999999</v>
      </c>
      <c r="AB172" s="75">
        <v>1507.75</v>
      </c>
      <c r="AC172" s="75">
        <v>1459.4</v>
      </c>
      <c r="AD172" s="75">
        <v>1478.4</v>
      </c>
      <c r="AE172" s="75">
        <v>1447.05</v>
      </c>
      <c r="AF172" s="75">
        <v>1556</v>
      </c>
      <c r="AG172" s="75">
        <v>1466.15</v>
      </c>
      <c r="AH172" s="75">
        <v>1568</v>
      </c>
      <c r="AI172" s="75">
        <v>42011.040000000001</v>
      </c>
    </row>
    <row r="173" spans="1:35" x14ac:dyDescent="0.3">
      <c r="A173" s="1"/>
      <c r="B173" s="73" t="s">
        <v>134</v>
      </c>
      <c r="C173" s="73" t="s">
        <v>960</v>
      </c>
      <c r="D173" s="73" t="s">
        <v>17</v>
      </c>
      <c r="E173" s="74" t="s">
        <v>533</v>
      </c>
      <c r="F173" s="75">
        <v>248.35</v>
      </c>
      <c r="G173" s="75">
        <v>251.8</v>
      </c>
      <c r="H173" s="75">
        <v>263.35000000000002</v>
      </c>
      <c r="I173" s="75">
        <v>239.75</v>
      </c>
      <c r="J173" s="75">
        <v>250.6</v>
      </c>
      <c r="K173" s="75">
        <v>264.89999999999998</v>
      </c>
      <c r="L173" s="75">
        <v>249.7</v>
      </c>
      <c r="M173" s="75">
        <v>248.65</v>
      </c>
      <c r="N173" s="75">
        <v>258.39999999999998</v>
      </c>
      <c r="O173" s="75">
        <v>261.05</v>
      </c>
      <c r="P173" s="75">
        <v>269.85000000000002</v>
      </c>
      <c r="Q173" s="75">
        <v>258.27499999999998</v>
      </c>
      <c r="R173" s="75">
        <v>242.15</v>
      </c>
      <c r="S173" s="75">
        <v>290.05</v>
      </c>
      <c r="T173" s="75">
        <v>319.2</v>
      </c>
      <c r="U173" s="75">
        <v>334.95</v>
      </c>
      <c r="V173" s="75">
        <v>324.95</v>
      </c>
      <c r="W173" s="75">
        <v>326.85000000000002</v>
      </c>
      <c r="X173" s="75">
        <v>323.55</v>
      </c>
      <c r="Y173" s="75">
        <v>334.65</v>
      </c>
      <c r="Z173" s="75">
        <v>331.35</v>
      </c>
      <c r="AA173" s="75">
        <v>405.7</v>
      </c>
      <c r="AB173" s="75">
        <v>428</v>
      </c>
      <c r="AC173" s="75">
        <v>404.25</v>
      </c>
      <c r="AD173" s="75">
        <v>411.25</v>
      </c>
      <c r="AE173" s="75">
        <v>436.85</v>
      </c>
      <c r="AF173" s="75">
        <v>401.95</v>
      </c>
      <c r="AG173" s="75">
        <v>449.5</v>
      </c>
      <c r="AH173" s="75">
        <v>391.35</v>
      </c>
      <c r="AI173" s="75">
        <v>9221.2250000000004</v>
      </c>
    </row>
    <row r="174" spans="1:35" x14ac:dyDescent="0.3">
      <c r="A174" s="1"/>
      <c r="B174" s="73" t="s">
        <v>134</v>
      </c>
      <c r="C174" s="73" t="s">
        <v>961</v>
      </c>
      <c r="D174" s="73" t="s">
        <v>17</v>
      </c>
      <c r="E174" s="74" t="s">
        <v>533</v>
      </c>
      <c r="F174" s="75">
        <v>301.64999999999998</v>
      </c>
      <c r="G174" s="75">
        <v>291.45</v>
      </c>
      <c r="H174" s="75">
        <v>426.55</v>
      </c>
      <c r="I174" s="75">
        <v>372.4</v>
      </c>
      <c r="J174" s="75">
        <v>501.4</v>
      </c>
      <c r="K174" s="75">
        <v>508.1</v>
      </c>
      <c r="L174" s="75">
        <v>428.8</v>
      </c>
      <c r="M174" s="75">
        <v>506.75</v>
      </c>
      <c r="N174" s="75">
        <v>520.1</v>
      </c>
      <c r="O174" s="75">
        <v>494.05</v>
      </c>
      <c r="P174" s="75">
        <v>572.29999999999995</v>
      </c>
      <c r="Q174" s="75">
        <v>487.49</v>
      </c>
      <c r="R174" s="75">
        <v>592.79999999999995</v>
      </c>
      <c r="S174" s="75">
        <v>569.5</v>
      </c>
      <c r="T174" s="75">
        <v>619.65</v>
      </c>
      <c r="U174" s="75">
        <v>605.45000000000005</v>
      </c>
      <c r="V174" s="75">
        <v>496.05</v>
      </c>
      <c r="W174" s="75">
        <v>523.95000000000005</v>
      </c>
      <c r="X174" s="75">
        <v>428.7</v>
      </c>
      <c r="Y174" s="75">
        <v>474.9</v>
      </c>
      <c r="Z174" s="75">
        <v>488.45</v>
      </c>
      <c r="AA174" s="75">
        <v>460.05</v>
      </c>
      <c r="AB174" s="75">
        <v>437.05</v>
      </c>
      <c r="AC174" s="75">
        <v>421.9</v>
      </c>
      <c r="AD174" s="75">
        <v>375.35</v>
      </c>
      <c r="AE174" s="75">
        <v>384.9</v>
      </c>
      <c r="AF174" s="75">
        <v>291.35000000000002</v>
      </c>
      <c r="AG174" s="75">
        <v>212.3</v>
      </c>
      <c r="AH174" s="75">
        <v>148.85</v>
      </c>
      <c r="AI174" s="75">
        <v>12942.24</v>
      </c>
    </row>
    <row r="175" spans="1:35" x14ac:dyDescent="0.3">
      <c r="A175" s="1"/>
      <c r="B175" s="73" t="s">
        <v>134</v>
      </c>
      <c r="C175" s="73" t="s">
        <v>962</v>
      </c>
      <c r="D175" s="73" t="s">
        <v>17</v>
      </c>
      <c r="E175" s="74" t="s">
        <v>533</v>
      </c>
      <c r="F175" s="75">
        <v>30.55</v>
      </c>
      <c r="G175" s="75">
        <v>94.05</v>
      </c>
      <c r="H175" s="75">
        <v>84.6</v>
      </c>
      <c r="I175" s="75">
        <v>102.75</v>
      </c>
      <c r="J175" s="75">
        <v>96.6</v>
      </c>
      <c r="K175" s="75">
        <v>101.6</v>
      </c>
      <c r="L175" s="75">
        <v>180.3</v>
      </c>
      <c r="M175" s="75">
        <v>192.55</v>
      </c>
      <c r="N175" s="75">
        <v>195.25</v>
      </c>
      <c r="O175" s="75">
        <v>181.65</v>
      </c>
      <c r="P175" s="75">
        <v>183.4</v>
      </c>
      <c r="Q175" s="75">
        <v>181.29499999999999</v>
      </c>
      <c r="R175" s="75">
        <v>182.05</v>
      </c>
      <c r="S175" s="75">
        <v>181.9</v>
      </c>
      <c r="T175" s="75">
        <v>181.75</v>
      </c>
      <c r="U175" s="75">
        <v>180.7</v>
      </c>
      <c r="V175" s="75">
        <v>181.9</v>
      </c>
      <c r="W175" s="75">
        <v>182</v>
      </c>
      <c r="X175" s="75">
        <v>181.35</v>
      </c>
      <c r="Y175" s="75">
        <v>181.35</v>
      </c>
      <c r="Z175" s="75">
        <v>181.1</v>
      </c>
      <c r="AA175" s="75">
        <v>181.3</v>
      </c>
      <c r="AB175" s="75">
        <v>141.75</v>
      </c>
      <c r="AC175" s="75">
        <v>181</v>
      </c>
      <c r="AD175" s="75">
        <v>180.5</v>
      </c>
      <c r="AE175" s="75">
        <v>183.15</v>
      </c>
      <c r="AF175" s="75">
        <v>186.6</v>
      </c>
      <c r="AG175" s="75">
        <v>186.9</v>
      </c>
      <c r="AH175" s="75">
        <v>187.4</v>
      </c>
      <c r="AI175" s="75">
        <v>4687.2950000000001</v>
      </c>
    </row>
    <row r="176" spans="1:35" x14ac:dyDescent="0.3">
      <c r="A176" s="1"/>
      <c r="B176" s="73" t="s">
        <v>134</v>
      </c>
      <c r="C176" s="73" t="s">
        <v>963</v>
      </c>
      <c r="D176" s="73" t="s">
        <v>17</v>
      </c>
      <c r="E176" s="74" t="s">
        <v>533</v>
      </c>
      <c r="F176" s="75">
        <v>121</v>
      </c>
      <c r="G176" s="75"/>
      <c r="H176" s="75"/>
      <c r="I176" s="75"/>
      <c r="J176" s="75"/>
      <c r="K176" s="75"/>
      <c r="L176" s="75"/>
      <c r="M176" s="75">
        <v>61.2</v>
      </c>
      <c r="N176" s="75">
        <v>223.15</v>
      </c>
      <c r="O176" s="75">
        <v>222</v>
      </c>
      <c r="P176" s="75">
        <v>218.5</v>
      </c>
      <c r="Q176" s="75">
        <v>211</v>
      </c>
      <c r="R176" s="75">
        <v>212.9</v>
      </c>
      <c r="S176" s="75">
        <v>214.6</v>
      </c>
      <c r="T176" s="75">
        <v>215.65</v>
      </c>
      <c r="U176" s="75">
        <v>216.15</v>
      </c>
      <c r="V176" s="75">
        <v>216.15</v>
      </c>
      <c r="W176" s="75">
        <v>216.6</v>
      </c>
      <c r="X176" s="75">
        <v>217.2</v>
      </c>
      <c r="Y176" s="75">
        <v>213.7</v>
      </c>
      <c r="Z176" s="75">
        <v>214.9</v>
      </c>
      <c r="AA176" s="75">
        <v>212.95</v>
      </c>
      <c r="AB176" s="75">
        <v>212.5</v>
      </c>
      <c r="AC176" s="75">
        <v>213.35</v>
      </c>
      <c r="AD176" s="75">
        <v>214.75</v>
      </c>
      <c r="AE176" s="75">
        <v>213.15</v>
      </c>
      <c r="AF176" s="75">
        <v>212.25</v>
      </c>
      <c r="AG176" s="75">
        <v>215.4</v>
      </c>
      <c r="AH176" s="75">
        <v>214.65</v>
      </c>
      <c r="AI176" s="75">
        <v>4703.7</v>
      </c>
    </row>
    <row r="177" spans="1:35" x14ac:dyDescent="0.3">
      <c r="A177" s="1"/>
      <c r="B177" s="73" t="s">
        <v>134</v>
      </c>
      <c r="C177" s="73" t="s">
        <v>964</v>
      </c>
      <c r="D177" s="73" t="s">
        <v>17</v>
      </c>
      <c r="E177" s="74" t="s">
        <v>533</v>
      </c>
      <c r="F177" s="75">
        <v>1877.75</v>
      </c>
      <c r="G177" s="75">
        <v>1860.1</v>
      </c>
      <c r="H177" s="75">
        <v>2167.65</v>
      </c>
      <c r="I177" s="75">
        <v>2169.8000000000002</v>
      </c>
      <c r="J177" s="75">
        <v>1915.85</v>
      </c>
      <c r="K177" s="75">
        <v>2188.6999999999998</v>
      </c>
      <c r="L177" s="75">
        <v>2092.25</v>
      </c>
      <c r="M177" s="75">
        <v>2119.6</v>
      </c>
      <c r="N177" s="75">
        <v>1993.95</v>
      </c>
      <c r="O177" s="75">
        <v>1992</v>
      </c>
      <c r="P177" s="75">
        <v>2084.65</v>
      </c>
      <c r="Q177" s="75">
        <v>1935.1949999999999</v>
      </c>
      <c r="R177" s="75">
        <v>1972.8</v>
      </c>
      <c r="S177" s="75">
        <v>2075.75</v>
      </c>
      <c r="T177" s="75">
        <v>2020.2</v>
      </c>
      <c r="U177" s="75">
        <v>1936.95</v>
      </c>
      <c r="V177" s="75">
        <v>1999.85</v>
      </c>
      <c r="W177" s="75">
        <v>1786.75</v>
      </c>
      <c r="X177" s="75">
        <v>2191.9</v>
      </c>
      <c r="Y177" s="75">
        <v>1833.15</v>
      </c>
      <c r="Z177" s="75">
        <v>1756.4</v>
      </c>
      <c r="AA177" s="75">
        <v>1949.95</v>
      </c>
      <c r="AB177" s="75">
        <v>1809.9</v>
      </c>
      <c r="AC177" s="75">
        <v>2005.95</v>
      </c>
      <c r="AD177" s="75">
        <v>2261</v>
      </c>
      <c r="AE177" s="75">
        <v>2618.3000000000002</v>
      </c>
      <c r="AF177" s="75">
        <v>2594.65</v>
      </c>
      <c r="AG177" s="75">
        <v>2565.4</v>
      </c>
      <c r="AH177" s="75">
        <v>2528.25</v>
      </c>
      <c r="AI177" s="75">
        <v>60304.644999999997</v>
      </c>
    </row>
    <row r="178" spans="1:35" x14ac:dyDescent="0.3">
      <c r="A178" s="1"/>
      <c r="B178" s="73" t="s">
        <v>1110</v>
      </c>
      <c r="C178" s="73" t="s">
        <v>1111</v>
      </c>
      <c r="D178" s="73" t="s">
        <v>17</v>
      </c>
      <c r="E178" s="74" t="s">
        <v>535</v>
      </c>
      <c r="F178" s="75">
        <v>171.6</v>
      </c>
      <c r="G178" s="75">
        <v>130.5</v>
      </c>
      <c r="H178" s="75">
        <v>103.75</v>
      </c>
      <c r="I178" s="75">
        <v>143.75</v>
      </c>
      <c r="J178" s="75">
        <v>152.9</v>
      </c>
      <c r="K178" s="75">
        <v>101</v>
      </c>
      <c r="L178" s="75">
        <v>95.95</v>
      </c>
      <c r="M178" s="75">
        <v>168.05</v>
      </c>
      <c r="N178" s="75">
        <v>151.44999999999999</v>
      </c>
      <c r="O178" s="75">
        <v>161.4</v>
      </c>
      <c r="P178" s="75">
        <v>138.19999999999999</v>
      </c>
      <c r="Q178" s="75">
        <v>53.1</v>
      </c>
      <c r="R178" s="75">
        <v>154.9</v>
      </c>
      <c r="S178" s="75">
        <v>160.75</v>
      </c>
      <c r="T178" s="75">
        <v>162.05000000000001</v>
      </c>
      <c r="U178" s="75">
        <v>166.15</v>
      </c>
      <c r="V178" s="75">
        <v>155.65</v>
      </c>
      <c r="W178" s="75">
        <v>180.95</v>
      </c>
      <c r="X178" s="75">
        <v>176.8</v>
      </c>
      <c r="Y178" s="75">
        <v>130.1</v>
      </c>
      <c r="Z178" s="75">
        <v>101.9</v>
      </c>
      <c r="AA178" s="75">
        <v>101.8</v>
      </c>
      <c r="AB178" s="75">
        <v>172.55</v>
      </c>
      <c r="AC178" s="75">
        <v>160.6</v>
      </c>
      <c r="AD178" s="75">
        <v>192.8</v>
      </c>
      <c r="AE178" s="75">
        <v>104</v>
      </c>
      <c r="AF178" s="75">
        <v>144</v>
      </c>
      <c r="AG178" s="75">
        <v>141.69999999999999</v>
      </c>
      <c r="AH178" s="75">
        <v>184.6</v>
      </c>
      <c r="AI178" s="75">
        <v>4162.95</v>
      </c>
    </row>
    <row r="179" spans="1:35" x14ac:dyDescent="0.3">
      <c r="A179" s="1"/>
      <c r="B179" s="73" t="s">
        <v>139</v>
      </c>
      <c r="C179" s="73" t="s">
        <v>1112</v>
      </c>
      <c r="D179" s="73" t="s">
        <v>1065</v>
      </c>
      <c r="E179" s="74" t="s">
        <v>534</v>
      </c>
      <c r="F179" s="75"/>
      <c r="G179" s="75">
        <v>2532.3000000000002</v>
      </c>
      <c r="H179" s="75">
        <v>3292.2</v>
      </c>
      <c r="I179" s="75">
        <v>3292.3</v>
      </c>
      <c r="J179" s="75">
        <v>4688.3500000000004</v>
      </c>
      <c r="K179" s="75">
        <v>5236.1000000000004</v>
      </c>
      <c r="L179" s="75">
        <v>723.2</v>
      </c>
      <c r="M179" s="75"/>
      <c r="N179" s="75">
        <v>4375.55</v>
      </c>
      <c r="O179" s="75">
        <v>4268</v>
      </c>
      <c r="P179" s="75">
        <v>4729.1499999999996</v>
      </c>
      <c r="Q179" s="75">
        <v>4977.6499999999996</v>
      </c>
      <c r="R179" s="75">
        <v>195.8</v>
      </c>
      <c r="S179" s="75"/>
      <c r="T179" s="75">
        <v>1602.8</v>
      </c>
      <c r="U179" s="75">
        <v>3689.45</v>
      </c>
      <c r="V179" s="75">
        <v>4840.75</v>
      </c>
      <c r="W179" s="75">
        <v>4410.5</v>
      </c>
      <c r="X179" s="75">
        <v>4482.7</v>
      </c>
      <c r="Y179" s="75"/>
      <c r="Z179" s="75"/>
      <c r="AA179" s="75"/>
      <c r="AB179" s="75">
        <v>2457.1999999999998</v>
      </c>
      <c r="AC179" s="75">
        <v>5103.6000000000004</v>
      </c>
      <c r="AD179" s="75">
        <v>5224</v>
      </c>
      <c r="AE179" s="75">
        <v>5218.2</v>
      </c>
      <c r="AF179" s="75">
        <v>5216.95</v>
      </c>
      <c r="AG179" s="75">
        <v>4918.6499999999996</v>
      </c>
      <c r="AH179" s="75">
        <v>5209.45</v>
      </c>
      <c r="AI179" s="75">
        <v>90684.85</v>
      </c>
    </row>
    <row r="180" spans="1:35" x14ac:dyDescent="0.3">
      <c r="A180" s="1"/>
      <c r="B180" s="73" t="s">
        <v>139</v>
      </c>
      <c r="C180" s="73" t="s">
        <v>1112</v>
      </c>
      <c r="D180" s="73" t="s">
        <v>1026</v>
      </c>
      <c r="E180" s="74" t="s">
        <v>534</v>
      </c>
      <c r="F180" s="75"/>
      <c r="G180" s="75">
        <v>1263.8</v>
      </c>
      <c r="H180" s="75">
        <v>1871.15</v>
      </c>
      <c r="I180" s="75">
        <v>1875.6</v>
      </c>
      <c r="J180" s="75">
        <v>2325.3000000000002</v>
      </c>
      <c r="K180" s="75">
        <v>2505.9</v>
      </c>
      <c r="L180" s="75">
        <v>346.3</v>
      </c>
      <c r="M180" s="75"/>
      <c r="N180" s="75">
        <v>2019.3</v>
      </c>
      <c r="O180" s="75">
        <v>2193</v>
      </c>
      <c r="P180" s="75">
        <v>2334.65</v>
      </c>
      <c r="Q180" s="75">
        <v>2421.8000000000002</v>
      </c>
      <c r="R180" s="75">
        <v>104.8</v>
      </c>
      <c r="S180" s="75"/>
      <c r="T180" s="75">
        <v>785.4</v>
      </c>
      <c r="U180" s="75">
        <v>2000.05</v>
      </c>
      <c r="V180" s="75">
        <v>2373.4499999999998</v>
      </c>
      <c r="W180" s="75">
        <v>2237.8000000000002</v>
      </c>
      <c r="X180" s="75">
        <v>2193.9499999999998</v>
      </c>
      <c r="Y180" s="75"/>
      <c r="Z180" s="75"/>
      <c r="AA180" s="75"/>
      <c r="AB180" s="75">
        <v>1080.95</v>
      </c>
      <c r="AC180" s="75">
        <v>2464.9499999999998</v>
      </c>
      <c r="AD180" s="75">
        <v>2509.15</v>
      </c>
      <c r="AE180" s="75">
        <v>2507.8000000000002</v>
      </c>
      <c r="AF180" s="75">
        <v>2505.35</v>
      </c>
      <c r="AG180" s="75">
        <v>2408.9499999999998</v>
      </c>
      <c r="AH180" s="75">
        <v>2499.3000000000002</v>
      </c>
      <c r="AI180" s="75">
        <v>44828.7</v>
      </c>
    </row>
    <row r="181" spans="1:35" x14ac:dyDescent="0.3">
      <c r="A181" s="1"/>
      <c r="B181" s="73" t="s">
        <v>143</v>
      </c>
      <c r="C181" s="73" t="s">
        <v>1113</v>
      </c>
      <c r="D181" s="73" t="s">
        <v>1065</v>
      </c>
      <c r="E181" s="74" t="s">
        <v>534</v>
      </c>
      <c r="F181" s="75"/>
      <c r="G181" s="75"/>
      <c r="H181" s="75"/>
      <c r="I181" s="75"/>
      <c r="J181" s="75"/>
      <c r="K181" s="75">
        <v>424.55</v>
      </c>
      <c r="L181" s="75">
        <v>205.25</v>
      </c>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v>629.79999999999995</v>
      </c>
    </row>
    <row r="182" spans="1:35" x14ac:dyDescent="0.3">
      <c r="A182" s="1"/>
      <c r="B182" s="73" t="s">
        <v>143</v>
      </c>
      <c r="C182" s="73" t="s">
        <v>1113</v>
      </c>
      <c r="D182" s="73" t="s">
        <v>1066</v>
      </c>
      <c r="E182" s="74" t="s">
        <v>534</v>
      </c>
      <c r="F182" s="75"/>
      <c r="G182" s="75"/>
      <c r="H182" s="75"/>
      <c r="I182" s="75"/>
      <c r="J182" s="75"/>
      <c r="K182" s="75">
        <v>1095.45</v>
      </c>
      <c r="L182" s="75"/>
      <c r="M182" s="75"/>
      <c r="N182" s="75">
        <v>1201.8</v>
      </c>
      <c r="O182" s="75"/>
      <c r="P182" s="75">
        <v>1133.25</v>
      </c>
      <c r="Q182" s="75"/>
      <c r="R182" s="75"/>
      <c r="S182" s="75"/>
      <c r="T182" s="75"/>
      <c r="U182" s="75">
        <v>964.45</v>
      </c>
      <c r="V182" s="75"/>
      <c r="W182" s="75"/>
      <c r="X182" s="75"/>
      <c r="Y182" s="75"/>
      <c r="Z182" s="75"/>
      <c r="AA182" s="75"/>
      <c r="AB182" s="75"/>
      <c r="AC182" s="75"/>
      <c r="AD182" s="75"/>
      <c r="AE182" s="75"/>
      <c r="AF182" s="75"/>
      <c r="AG182" s="75"/>
      <c r="AH182" s="75"/>
      <c r="AI182" s="75">
        <v>4394.95</v>
      </c>
    </row>
    <row r="183" spans="1:35" x14ac:dyDescent="0.3">
      <c r="A183" s="1"/>
      <c r="B183" s="73" t="s">
        <v>520</v>
      </c>
      <c r="C183" s="73" t="s">
        <v>991</v>
      </c>
      <c r="D183" s="73" t="s">
        <v>991</v>
      </c>
      <c r="E183" s="74" t="s">
        <v>533</v>
      </c>
      <c r="F183" s="75"/>
      <c r="G183" s="75"/>
      <c r="H183" s="75"/>
      <c r="I183" s="75"/>
      <c r="J183" s="75"/>
      <c r="K183" s="75"/>
      <c r="L183" s="75">
        <v>69</v>
      </c>
      <c r="M183" s="75">
        <v>122</v>
      </c>
      <c r="N183" s="75">
        <v>98.8</v>
      </c>
      <c r="O183" s="75">
        <v>30.4</v>
      </c>
      <c r="P183" s="75">
        <v>121.4</v>
      </c>
      <c r="Q183" s="75">
        <v>121.9</v>
      </c>
      <c r="R183" s="75">
        <v>121.05</v>
      </c>
      <c r="S183" s="75">
        <v>112.05</v>
      </c>
      <c r="T183" s="75">
        <v>119.45</v>
      </c>
      <c r="U183" s="75">
        <v>119.3</v>
      </c>
      <c r="V183" s="75">
        <v>119.34305500000001</v>
      </c>
      <c r="W183" s="75">
        <v>39.85</v>
      </c>
      <c r="X183" s="75"/>
      <c r="Y183" s="75"/>
      <c r="Z183" s="75"/>
      <c r="AA183" s="75"/>
      <c r="AB183" s="75"/>
      <c r="AC183" s="75"/>
      <c r="AD183" s="75"/>
      <c r="AE183" s="75"/>
      <c r="AF183" s="75"/>
      <c r="AG183" s="75"/>
      <c r="AH183" s="75"/>
      <c r="AI183" s="75">
        <v>1194.5430550000001</v>
      </c>
    </row>
    <row r="184" spans="1:35" x14ac:dyDescent="0.3">
      <c r="A184" s="1"/>
      <c r="B184" s="210" t="s">
        <v>1114</v>
      </c>
      <c r="C184" s="210"/>
      <c r="D184" s="210"/>
      <c r="E184" s="210"/>
      <c r="F184" s="76">
        <v>163805.70000000001</v>
      </c>
      <c r="G184" s="76">
        <v>167414.1</v>
      </c>
      <c r="H184" s="76">
        <v>166248.61335999999</v>
      </c>
      <c r="I184" s="76">
        <v>167407.76989</v>
      </c>
      <c r="J184" s="76">
        <v>169108.65818500001</v>
      </c>
      <c r="K184" s="76">
        <v>169410.12328</v>
      </c>
      <c r="L184" s="76">
        <v>159011.20162000001</v>
      </c>
      <c r="M184" s="76">
        <v>168088.7</v>
      </c>
      <c r="N184" s="76">
        <v>173550.9</v>
      </c>
      <c r="O184" s="76">
        <v>172533.08499999999</v>
      </c>
      <c r="P184" s="76">
        <v>173819.755</v>
      </c>
      <c r="Q184" s="76">
        <v>173094.41</v>
      </c>
      <c r="R184" s="76">
        <v>167922.782905</v>
      </c>
      <c r="S184" s="76">
        <v>156560.99721</v>
      </c>
      <c r="T184" s="76">
        <v>165840.29999999999</v>
      </c>
      <c r="U184" s="76">
        <v>169530.55</v>
      </c>
      <c r="V184" s="76">
        <v>170623.01350500001</v>
      </c>
      <c r="W184" s="76">
        <v>170884.25</v>
      </c>
      <c r="X184" s="76">
        <v>170776.29500000001</v>
      </c>
      <c r="Y184" s="76">
        <v>166818.58455</v>
      </c>
      <c r="Z184" s="76">
        <v>154024.57</v>
      </c>
      <c r="AA184" s="76">
        <v>165068.51749999999</v>
      </c>
      <c r="AB184" s="76">
        <v>169331.73</v>
      </c>
      <c r="AC184" s="76">
        <v>169295.36528500001</v>
      </c>
      <c r="AD184" s="76">
        <v>170418.66</v>
      </c>
      <c r="AE184" s="76">
        <v>170599.7</v>
      </c>
      <c r="AF184" s="76">
        <v>167074.93</v>
      </c>
      <c r="AG184" s="76">
        <v>155290.66</v>
      </c>
      <c r="AH184" s="76">
        <v>167596.4</v>
      </c>
      <c r="AI184" s="76">
        <v>4851150.3222899996</v>
      </c>
    </row>
    <row r="185" spans="1:35"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row>
    <row r="186" spans="1:35"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row>
    <row r="187" spans="1:35" ht="17.399999999999999" x14ac:dyDescent="0.3">
      <c r="A187" s="1"/>
      <c r="B187" s="2" t="s">
        <v>1115</v>
      </c>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row>
    <row r="188" spans="1:35" ht="22.95" customHeight="1" x14ac:dyDescent="0.3">
      <c r="A188" s="1"/>
      <c r="B188" s="196" t="s">
        <v>3</v>
      </c>
      <c r="C188" s="196" t="s">
        <v>17</v>
      </c>
      <c r="D188" s="196" t="s">
        <v>1022</v>
      </c>
      <c r="E188" s="196" t="s">
        <v>1023</v>
      </c>
      <c r="F188" s="196" t="s">
        <v>1024</v>
      </c>
      <c r="G188" s="196"/>
      <c r="H188" s="196"/>
      <c r="I188" s="196"/>
      <c r="J188" s="196"/>
      <c r="K188" s="196"/>
      <c r="L188" s="196"/>
      <c r="M188" s="196"/>
      <c r="N188" s="196"/>
      <c r="O188" s="196"/>
      <c r="P188" s="196"/>
      <c r="Q188" s="196"/>
      <c r="R188" s="196"/>
      <c r="S188" s="196"/>
      <c r="T188" s="196"/>
      <c r="U188" s="196"/>
      <c r="V188" s="196"/>
      <c r="W188" s="196"/>
      <c r="X188" s="196"/>
      <c r="Y188" s="196"/>
      <c r="Z188" s="196"/>
      <c r="AA188" s="196"/>
      <c r="AB188" s="196"/>
      <c r="AC188" s="196"/>
      <c r="AD188" s="196"/>
      <c r="AE188" s="196"/>
      <c r="AF188" s="196"/>
      <c r="AG188" s="196"/>
      <c r="AH188" s="196"/>
      <c r="AI188" s="196"/>
    </row>
    <row r="189" spans="1:35" ht="22.95" customHeight="1" x14ac:dyDescent="0.3">
      <c r="A189" s="1"/>
      <c r="B189" s="196"/>
      <c r="C189" s="196"/>
      <c r="D189" s="196"/>
      <c r="E189" s="196"/>
      <c r="F189" s="3">
        <v>1</v>
      </c>
      <c r="G189" s="3">
        <v>2</v>
      </c>
      <c r="H189" s="3">
        <v>3</v>
      </c>
      <c r="I189" s="3">
        <v>4</v>
      </c>
      <c r="J189" s="3">
        <v>5</v>
      </c>
      <c r="K189" s="3">
        <v>6</v>
      </c>
      <c r="L189" s="3">
        <v>7</v>
      </c>
      <c r="M189" s="3">
        <v>8</v>
      </c>
      <c r="N189" s="3">
        <v>9</v>
      </c>
      <c r="O189" s="3">
        <v>10</v>
      </c>
      <c r="P189" s="3">
        <v>11</v>
      </c>
      <c r="Q189" s="3">
        <v>12</v>
      </c>
      <c r="R189" s="3">
        <v>13</v>
      </c>
      <c r="S189" s="3">
        <v>14</v>
      </c>
      <c r="T189" s="3">
        <v>15</v>
      </c>
      <c r="U189" s="3">
        <v>16</v>
      </c>
      <c r="V189" s="3">
        <v>17</v>
      </c>
      <c r="W189" s="3">
        <v>18</v>
      </c>
      <c r="X189" s="3">
        <v>19</v>
      </c>
      <c r="Y189" s="3">
        <v>20</v>
      </c>
      <c r="Z189" s="3">
        <v>21</v>
      </c>
      <c r="AA189" s="3">
        <v>22</v>
      </c>
      <c r="AB189" s="3">
        <v>23</v>
      </c>
      <c r="AC189" s="3">
        <v>24</v>
      </c>
      <c r="AD189" s="3">
        <v>25</v>
      </c>
      <c r="AE189" s="3">
        <v>26</v>
      </c>
      <c r="AF189" s="3">
        <v>27</v>
      </c>
      <c r="AG189" s="3">
        <v>28</v>
      </c>
      <c r="AH189" s="3">
        <v>29</v>
      </c>
      <c r="AI189" s="3" t="s">
        <v>894</v>
      </c>
    </row>
    <row r="190" spans="1:35" x14ac:dyDescent="0.3">
      <c r="A190" s="1"/>
      <c r="B190" s="73" t="s">
        <v>582</v>
      </c>
      <c r="C190" s="73" t="s">
        <v>1116</v>
      </c>
      <c r="D190" s="73" t="s">
        <v>1035</v>
      </c>
      <c r="E190" s="74" t="s">
        <v>533</v>
      </c>
      <c r="F190" s="75">
        <v>145.53399999999999</v>
      </c>
      <c r="G190" s="75">
        <v>144.28</v>
      </c>
      <c r="H190" s="75">
        <v>147.9</v>
      </c>
      <c r="I190" s="75">
        <v>147.066</v>
      </c>
      <c r="J190" s="75">
        <v>146.505</v>
      </c>
      <c r="K190" s="75">
        <v>146.34200000000001</v>
      </c>
      <c r="L190" s="75">
        <v>146.4</v>
      </c>
      <c r="M190" s="75">
        <v>146.4</v>
      </c>
      <c r="N190" s="75">
        <v>145.69800000000001</v>
      </c>
      <c r="O190" s="75">
        <v>145.95400000000001</v>
      </c>
      <c r="P190" s="75"/>
      <c r="Q190" s="75">
        <v>145.316</v>
      </c>
      <c r="R190" s="75">
        <v>145.08799999999999</v>
      </c>
      <c r="S190" s="75">
        <v>144</v>
      </c>
      <c r="T190" s="75">
        <v>140.25</v>
      </c>
      <c r="U190" s="75">
        <v>143.94999999999999</v>
      </c>
      <c r="V190" s="75">
        <v>146.4</v>
      </c>
      <c r="W190" s="75">
        <v>146.4</v>
      </c>
      <c r="X190" s="75">
        <v>146.874</v>
      </c>
      <c r="Y190" s="75">
        <v>144.80000000000001</v>
      </c>
      <c r="Z190" s="75">
        <v>146.41200000000001</v>
      </c>
      <c r="AA190" s="75">
        <v>146.065</v>
      </c>
      <c r="AB190" s="75">
        <v>145.27199999999999</v>
      </c>
      <c r="AC190" s="75">
        <v>144</v>
      </c>
      <c r="AD190" s="75">
        <v>144.1</v>
      </c>
      <c r="AE190" s="75">
        <v>145.37200000000001</v>
      </c>
      <c r="AF190" s="75">
        <v>144.69</v>
      </c>
      <c r="AG190" s="75">
        <v>143.15</v>
      </c>
      <c r="AH190" s="75">
        <v>142.15799999999999</v>
      </c>
      <c r="AI190" s="75">
        <v>4066.3760000000002</v>
      </c>
    </row>
    <row r="191" spans="1:35" x14ac:dyDescent="0.3">
      <c r="A191" s="1"/>
      <c r="B191" s="73" t="s">
        <v>38</v>
      </c>
      <c r="C191" s="73" t="s">
        <v>1117</v>
      </c>
      <c r="D191" s="73" t="s">
        <v>1035</v>
      </c>
      <c r="E191" s="74" t="s">
        <v>533</v>
      </c>
      <c r="F191" s="75">
        <v>36.2455</v>
      </c>
      <c r="G191" s="75">
        <v>30.594999999999999</v>
      </c>
      <c r="H191" s="75">
        <v>82.5</v>
      </c>
      <c r="I191" s="75">
        <v>38.024999999999999</v>
      </c>
      <c r="J191" s="75">
        <v>35.0535</v>
      </c>
      <c r="K191" s="75">
        <v>68.442499999999995</v>
      </c>
      <c r="L191" s="75">
        <v>115.32</v>
      </c>
      <c r="M191" s="75">
        <v>34.24</v>
      </c>
      <c r="N191" s="75">
        <v>42.891500000000001</v>
      </c>
      <c r="O191" s="75">
        <v>45.228999999999999</v>
      </c>
      <c r="P191" s="75">
        <v>40.69</v>
      </c>
      <c r="Q191" s="75">
        <v>41.506</v>
      </c>
      <c r="R191" s="75">
        <v>38.8035</v>
      </c>
      <c r="S191" s="75">
        <v>35.130000000000003</v>
      </c>
      <c r="T191" s="75">
        <v>45.228999999999999</v>
      </c>
      <c r="U191" s="75">
        <v>33.042000000000002</v>
      </c>
      <c r="V191" s="75">
        <v>37.906999999999996</v>
      </c>
      <c r="W191" s="75">
        <v>32.567</v>
      </c>
      <c r="X191" s="75">
        <v>90.109499999999997</v>
      </c>
      <c r="Y191" s="75">
        <v>130.89150000000001</v>
      </c>
      <c r="Z191" s="75">
        <v>132.46850000000001</v>
      </c>
      <c r="AA191" s="75">
        <v>52.224499999999999</v>
      </c>
      <c r="AB191" s="75">
        <v>117.1555</v>
      </c>
      <c r="AC191" s="75">
        <v>190.91499999999999</v>
      </c>
      <c r="AD191" s="75">
        <v>143.47999999999999</v>
      </c>
      <c r="AE191" s="75">
        <v>193.25700000000001</v>
      </c>
      <c r="AF191" s="75">
        <v>193.11349999999999</v>
      </c>
      <c r="AG191" s="75">
        <v>189.51892000000001</v>
      </c>
      <c r="AH191" s="75">
        <v>226.77594999999999</v>
      </c>
      <c r="AI191" s="75">
        <v>2493.3263700000002</v>
      </c>
    </row>
    <row r="192" spans="1:35" x14ac:dyDescent="0.3">
      <c r="A192" s="1"/>
      <c r="B192" s="73" t="s">
        <v>583</v>
      </c>
      <c r="C192" s="73" t="s">
        <v>1118</v>
      </c>
      <c r="D192" s="73" t="s">
        <v>17</v>
      </c>
      <c r="E192" s="74" t="s">
        <v>533</v>
      </c>
      <c r="F192" s="75">
        <v>152.94999999999999</v>
      </c>
      <c r="G192" s="75">
        <v>155.15</v>
      </c>
      <c r="H192" s="75">
        <v>154.80000000000001</v>
      </c>
      <c r="I192" s="75">
        <v>151.30000000000001</v>
      </c>
      <c r="J192" s="75">
        <v>148.80000000000001</v>
      </c>
      <c r="K192" s="75">
        <v>148.80000000000001</v>
      </c>
      <c r="L192" s="75">
        <v>94.55</v>
      </c>
      <c r="M192" s="75">
        <v>140</v>
      </c>
      <c r="N192" s="75">
        <v>138.5</v>
      </c>
      <c r="O192" s="75">
        <v>137.25</v>
      </c>
      <c r="P192" s="75">
        <v>131.15</v>
      </c>
      <c r="Q192" s="75">
        <v>130.44999999999999</v>
      </c>
      <c r="R192" s="75">
        <v>129.6</v>
      </c>
      <c r="S192" s="75">
        <v>129.6</v>
      </c>
      <c r="T192" s="75">
        <v>129.15</v>
      </c>
      <c r="U192" s="75">
        <v>123.05</v>
      </c>
      <c r="V192" s="75">
        <v>124.75</v>
      </c>
      <c r="W192" s="75">
        <v>127.2</v>
      </c>
      <c r="X192" s="75">
        <v>137.85</v>
      </c>
      <c r="Y192" s="75">
        <v>163.9</v>
      </c>
      <c r="Z192" s="75">
        <v>171.5</v>
      </c>
      <c r="AA192" s="75">
        <v>156.85</v>
      </c>
      <c r="AB192" s="75">
        <v>148.69999999999999</v>
      </c>
      <c r="AC192" s="75">
        <v>145.44999999999999</v>
      </c>
      <c r="AD192" s="75">
        <v>141.6</v>
      </c>
      <c r="AE192" s="75">
        <v>143.4</v>
      </c>
      <c r="AF192" s="75">
        <v>139.35</v>
      </c>
      <c r="AG192" s="75">
        <v>133.75</v>
      </c>
      <c r="AH192" s="75">
        <v>145.94999999999999</v>
      </c>
      <c r="AI192" s="75">
        <v>4075.35</v>
      </c>
    </row>
    <row r="193" spans="1:35" x14ac:dyDescent="0.3">
      <c r="A193" s="1"/>
      <c r="B193" s="73" t="s">
        <v>584</v>
      </c>
      <c r="C193" s="73" t="s">
        <v>1119</v>
      </c>
      <c r="D193" s="73" t="s">
        <v>17</v>
      </c>
      <c r="E193" s="74" t="s">
        <v>534</v>
      </c>
      <c r="F193" s="75">
        <v>652.46246499999995</v>
      </c>
      <c r="G193" s="75">
        <v>655.15</v>
      </c>
      <c r="H193" s="75">
        <v>653.4</v>
      </c>
      <c r="I193" s="75">
        <v>654.70000000000005</v>
      </c>
      <c r="J193" s="75">
        <v>652.04829500000005</v>
      </c>
      <c r="K193" s="75">
        <v>652.960645</v>
      </c>
      <c r="L193" s="75">
        <v>650.35</v>
      </c>
      <c r="M193" s="75">
        <v>652.54999999999995</v>
      </c>
      <c r="N193" s="75">
        <v>648</v>
      </c>
      <c r="O193" s="75">
        <v>654.91281500000002</v>
      </c>
      <c r="P193" s="75">
        <v>647.5</v>
      </c>
      <c r="Q193" s="75">
        <v>648.10202000000004</v>
      </c>
      <c r="R193" s="75">
        <v>649.04528000000005</v>
      </c>
      <c r="S193" s="75">
        <v>647.20000000000005</v>
      </c>
      <c r="T193" s="75">
        <v>651.70000000000005</v>
      </c>
      <c r="U193" s="75">
        <v>647.65808000000004</v>
      </c>
      <c r="V193" s="75">
        <v>640.95000000000005</v>
      </c>
      <c r="W193" s="75">
        <v>647</v>
      </c>
      <c r="X193" s="75">
        <v>645.11706000000004</v>
      </c>
      <c r="Y193" s="75">
        <v>644.20000000000005</v>
      </c>
      <c r="Z193" s="75">
        <v>650.91749500000003</v>
      </c>
      <c r="AA193" s="75">
        <v>650.24841500000002</v>
      </c>
      <c r="AB193" s="75">
        <v>647.76107000000002</v>
      </c>
      <c r="AC193" s="75">
        <v>648.20000000000005</v>
      </c>
      <c r="AD193" s="75">
        <v>644.13643000000002</v>
      </c>
      <c r="AE193" s="75">
        <v>647.81550000000004</v>
      </c>
      <c r="AF193" s="75">
        <v>647.48298499999999</v>
      </c>
      <c r="AG193" s="75">
        <v>648.9221</v>
      </c>
      <c r="AH193" s="75">
        <v>647.03341499999999</v>
      </c>
      <c r="AI193" s="75">
        <v>18827.524069999999</v>
      </c>
    </row>
    <row r="194" spans="1:35" x14ac:dyDescent="0.3">
      <c r="A194" s="1"/>
      <c r="B194" s="73" t="s">
        <v>1120</v>
      </c>
      <c r="C194" s="73" t="s">
        <v>1121</v>
      </c>
      <c r="D194" s="73" t="s">
        <v>1121</v>
      </c>
      <c r="E194" s="74" t="s">
        <v>534</v>
      </c>
      <c r="F194" s="75">
        <v>454.15814</v>
      </c>
      <c r="G194" s="75">
        <v>454.09987000000001</v>
      </c>
      <c r="H194" s="75">
        <v>453.6</v>
      </c>
      <c r="I194" s="75">
        <v>453.6</v>
      </c>
      <c r="J194" s="75">
        <v>454.08099499999997</v>
      </c>
      <c r="K194" s="75">
        <v>454.03984500000001</v>
      </c>
      <c r="L194" s="75">
        <v>453.6</v>
      </c>
      <c r="M194" s="75">
        <v>454.09424999999999</v>
      </c>
      <c r="N194" s="75">
        <v>453.6</v>
      </c>
      <c r="O194" s="75">
        <v>453.79003499999999</v>
      </c>
      <c r="P194" s="75">
        <v>453.6</v>
      </c>
      <c r="Q194" s="75">
        <v>453.86468000000002</v>
      </c>
      <c r="R194" s="75">
        <v>364.19315499999999</v>
      </c>
      <c r="S194" s="75">
        <v>453.6</v>
      </c>
      <c r="T194" s="75">
        <v>431.5</v>
      </c>
      <c r="U194" s="75">
        <v>453.89055999999999</v>
      </c>
      <c r="V194" s="75">
        <v>453.6</v>
      </c>
      <c r="W194" s="75">
        <v>453.6</v>
      </c>
      <c r="X194" s="75">
        <v>454.20820500000002</v>
      </c>
      <c r="Y194" s="75">
        <v>453.6</v>
      </c>
      <c r="Z194" s="75">
        <v>454.09088500000001</v>
      </c>
      <c r="AA194" s="75">
        <v>454.057705</v>
      </c>
      <c r="AB194" s="75">
        <v>454.088955</v>
      </c>
      <c r="AC194" s="75">
        <v>454.10235</v>
      </c>
      <c r="AD194" s="75">
        <v>431.95</v>
      </c>
      <c r="AE194" s="75">
        <v>454.23453000000001</v>
      </c>
      <c r="AF194" s="75">
        <v>454.24691999999999</v>
      </c>
      <c r="AG194" s="75">
        <v>454.28978499999999</v>
      </c>
      <c r="AH194" s="75">
        <v>454.21461499999998</v>
      </c>
      <c r="AI194" s="75">
        <v>13029.59548</v>
      </c>
    </row>
    <row r="195" spans="1:35" x14ac:dyDescent="0.3">
      <c r="A195" s="1"/>
      <c r="B195" s="73" t="s">
        <v>955</v>
      </c>
      <c r="C195" s="73" t="s">
        <v>1122</v>
      </c>
      <c r="D195" s="73" t="s">
        <v>17</v>
      </c>
      <c r="E195" s="74" t="s">
        <v>533</v>
      </c>
      <c r="F195" s="75">
        <v>128.1</v>
      </c>
      <c r="G195" s="75">
        <v>121.35</v>
      </c>
      <c r="H195" s="75">
        <v>115.75</v>
      </c>
      <c r="I195" s="75">
        <v>108.95</v>
      </c>
      <c r="J195" s="75">
        <v>109.55</v>
      </c>
      <c r="K195" s="75">
        <v>40</v>
      </c>
      <c r="L195" s="75">
        <v>55.9</v>
      </c>
      <c r="M195" s="75">
        <v>117.15</v>
      </c>
      <c r="N195" s="75">
        <v>112.05</v>
      </c>
      <c r="O195" s="75">
        <v>103.75</v>
      </c>
      <c r="P195" s="75">
        <v>100.25</v>
      </c>
      <c r="Q195" s="75">
        <v>102.05</v>
      </c>
      <c r="R195" s="75">
        <v>107.5</v>
      </c>
      <c r="S195" s="75">
        <v>116.45</v>
      </c>
      <c r="T195" s="75">
        <v>116.3</v>
      </c>
      <c r="U195" s="75">
        <v>123.55</v>
      </c>
      <c r="V195" s="75">
        <v>120.5</v>
      </c>
      <c r="W195" s="75">
        <v>117</v>
      </c>
      <c r="X195" s="75">
        <v>125.35</v>
      </c>
      <c r="Y195" s="75">
        <v>123.1</v>
      </c>
      <c r="Z195" s="75">
        <v>117.15</v>
      </c>
      <c r="AA195" s="75">
        <v>111.45</v>
      </c>
      <c r="AB195" s="75">
        <v>126.15</v>
      </c>
      <c r="AC195" s="75">
        <v>112.1</v>
      </c>
      <c r="AD195" s="75">
        <v>109</v>
      </c>
      <c r="AE195" s="75">
        <v>118.95</v>
      </c>
      <c r="AF195" s="75">
        <v>119.6</v>
      </c>
      <c r="AG195" s="75">
        <v>128.75</v>
      </c>
      <c r="AH195" s="75">
        <v>124.85</v>
      </c>
      <c r="AI195" s="75">
        <v>3232.6</v>
      </c>
    </row>
    <row r="196" spans="1:35" x14ac:dyDescent="0.3">
      <c r="A196" s="1"/>
      <c r="B196" s="73" t="s">
        <v>955</v>
      </c>
      <c r="C196" s="73" t="s">
        <v>1123</v>
      </c>
      <c r="D196" s="73" t="s">
        <v>17</v>
      </c>
      <c r="E196" s="74" t="s">
        <v>533</v>
      </c>
      <c r="F196" s="75">
        <v>177.8</v>
      </c>
      <c r="G196" s="75">
        <v>178.45</v>
      </c>
      <c r="H196" s="75">
        <v>177.15</v>
      </c>
      <c r="I196" s="75">
        <v>179</v>
      </c>
      <c r="J196" s="75">
        <v>179.8</v>
      </c>
      <c r="K196" s="75">
        <v>192.05</v>
      </c>
      <c r="L196" s="75">
        <v>180.65</v>
      </c>
      <c r="M196" s="75">
        <v>192.8</v>
      </c>
      <c r="N196" s="75">
        <v>220.05</v>
      </c>
      <c r="O196" s="75">
        <v>220.15</v>
      </c>
      <c r="P196" s="75">
        <v>219.5</v>
      </c>
      <c r="Q196" s="75">
        <v>220.55</v>
      </c>
      <c r="R196" s="75">
        <v>228.1</v>
      </c>
      <c r="S196" s="75">
        <v>227.15</v>
      </c>
      <c r="T196" s="75">
        <v>206.1</v>
      </c>
      <c r="U196" s="75">
        <v>204.65</v>
      </c>
      <c r="V196" s="75">
        <v>202.5</v>
      </c>
      <c r="W196" s="75">
        <v>210.7</v>
      </c>
      <c r="X196" s="75">
        <v>197.95</v>
      </c>
      <c r="Y196" s="75">
        <v>202.7</v>
      </c>
      <c r="Z196" s="75">
        <v>200.4</v>
      </c>
      <c r="AA196" s="75">
        <v>195.05</v>
      </c>
      <c r="AB196" s="75">
        <v>193.1</v>
      </c>
      <c r="AC196" s="75">
        <v>192.05</v>
      </c>
      <c r="AD196" s="75">
        <v>198.75</v>
      </c>
      <c r="AE196" s="75">
        <v>201.9</v>
      </c>
      <c r="AF196" s="75">
        <v>210.55</v>
      </c>
      <c r="AG196" s="75">
        <v>212.45</v>
      </c>
      <c r="AH196" s="75">
        <v>124.3</v>
      </c>
      <c r="AI196" s="75">
        <v>5746.35</v>
      </c>
    </row>
    <row r="197" spans="1:35" x14ac:dyDescent="0.3">
      <c r="A197" s="1"/>
      <c r="B197" s="73" t="s">
        <v>146</v>
      </c>
      <c r="C197" s="73" t="s">
        <v>1124</v>
      </c>
      <c r="D197" s="73" t="s">
        <v>1035</v>
      </c>
      <c r="E197" s="74" t="s">
        <v>533</v>
      </c>
      <c r="F197" s="75">
        <v>435.91067500000003</v>
      </c>
      <c r="G197" s="75">
        <v>431.20074</v>
      </c>
      <c r="H197" s="75">
        <v>485.1</v>
      </c>
      <c r="I197" s="75">
        <v>489.216365</v>
      </c>
      <c r="J197" s="75">
        <v>475.46007500000002</v>
      </c>
      <c r="K197" s="75">
        <v>482.26204000000001</v>
      </c>
      <c r="L197" s="75">
        <v>488.2</v>
      </c>
      <c r="M197" s="75">
        <v>455.05</v>
      </c>
      <c r="N197" s="75">
        <v>395.11757499999999</v>
      </c>
      <c r="O197" s="75">
        <v>454.42180000000002</v>
      </c>
      <c r="P197" s="75">
        <v>457.11845</v>
      </c>
      <c r="Q197" s="75">
        <v>449.62797499999999</v>
      </c>
      <c r="R197" s="75">
        <v>452.14936999999998</v>
      </c>
      <c r="S197" s="75">
        <v>449.85</v>
      </c>
      <c r="T197" s="75">
        <v>435.1</v>
      </c>
      <c r="U197" s="75">
        <v>424.55</v>
      </c>
      <c r="V197" s="75">
        <v>424.7</v>
      </c>
      <c r="W197" s="75">
        <v>417.4</v>
      </c>
      <c r="X197" s="75">
        <v>403.24651499999999</v>
      </c>
      <c r="Y197" s="75">
        <v>402.2</v>
      </c>
      <c r="Z197" s="75">
        <v>414.35</v>
      </c>
      <c r="AA197" s="75">
        <v>394.67694999999998</v>
      </c>
      <c r="AB197" s="75">
        <v>392.73030499999999</v>
      </c>
      <c r="AC197" s="75">
        <v>434.84320500000001</v>
      </c>
      <c r="AD197" s="75">
        <v>489.75</v>
      </c>
      <c r="AE197" s="75">
        <v>521.79999999999995</v>
      </c>
      <c r="AF197" s="75">
        <v>519.45000000000005</v>
      </c>
      <c r="AG197" s="75">
        <v>328.74724500000002</v>
      </c>
      <c r="AH197" s="75">
        <v>80.737139999999997</v>
      </c>
      <c r="AI197" s="75">
        <v>12484.966425000001</v>
      </c>
    </row>
    <row r="198" spans="1:35" x14ac:dyDescent="0.3">
      <c r="A198" s="1"/>
      <c r="B198" s="210" t="s">
        <v>1125</v>
      </c>
      <c r="C198" s="210"/>
      <c r="D198" s="210"/>
      <c r="E198" s="210"/>
      <c r="F198" s="76">
        <v>2183.1607800000002</v>
      </c>
      <c r="G198" s="76">
        <v>2170.2756100000001</v>
      </c>
      <c r="H198" s="76">
        <v>2270.1999999999998</v>
      </c>
      <c r="I198" s="76">
        <v>2221.8573649999998</v>
      </c>
      <c r="J198" s="76">
        <v>2201.297865</v>
      </c>
      <c r="K198" s="76">
        <v>2184.8970300000001</v>
      </c>
      <c r="L198" s="76">
        <v>2184.9699999999998</v>
      </c>
      <c r="M198" s="76">
        <v>2192.2842500000002</v>
      </c>
      <c r="N198" s="76">
        <v>2155.9070750000001</v>
      </c>
      <c r="O198" s="76">
        <v>2215.4576499999998</v>
      </c>
      <c r="P198" s="76">
        <v>2049.80845</v>
      </c>
      <c r="Q198" s="76">
        <v>2191.4666750000001</v>
      </c>
      <c r="R198" s="76">
        <v>2114.4793049999998</v>
      </c>
      <c r="S198" s="76">
        <v>2202.98</v>
      </c>
      <c r="T198" s="76">
        <v>2155.3290000000002</v>
      </c>
      <c r="U198" s="76">
        <v>2154.3406399999999</v>
      </c>
      <c r="V198" s="76">
        <v>2151.3069999999998</v>
      </c>
      <c r="W198" s="76">
        <v>2151.8670000000002</v>
      </c>
      <c r="X198" s="76">
        <v>2200.7052800000001</v>
      </c>
      <c r="Y198" s="76">
        <v>2265.3915000000002</v>
      </c>
      <c r="Z198" s="76">
        <v>2287.2888800000001</v>
      </c>
      <c r="AA198" s="76">
        <v>2160.62257</v>
      </c>
      <c r="AB198" s="76">
        <v>2224.9578299999998</v>
      </c>
      <c r="AC198" s="76">
        <v>2321.6605549999999</v>
      </c>
      <c r="AD198" s="76">
        <v>2302.7664300000001</v>
      </c>
      <c r="AE198" s="76">
        <v>2426.72903</v>
      </c>
      <c r="AF198" s="76">
        <v>2428.4834049999999</v>
      </c>
      <c r="AG198" s="76">
        <v>2239.5780500000001</v>
      </c>
      <c r="AH198" s="76">
        <v>1946.0191199999999</v>
      </c>
      <c r="AI198" s="76">
        <v>63956.088344999996</v>
      </c>
    </row>
    <row r="199" spans="1:35"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row>
    <row r="200" spans="1:35"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row>
    <row r="201" spans="1:35"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row>
    <row r="202" spans="1:35"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row>
    <row r="203" spans="1:35" x14ac:dyDescent="0.3">
      <c r="A203" s="1"/>
      <c r="B203" s="1"/>
      <c r="C203" s="1"/>
      <c r="D203" s="1"/>
      <c r="E203" s="1"/>
      <c r="F203" s="1"/>
      <c r="G203" s="1"/>
      <c r="H203" s="1"/>
      <c r="I203" s="77" t="s">
        <v>93</v>
      </c>
      <c r="J203" s="77">
        <v>1018030.7578350001</v>
      </c>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row>
    <row r="204" spans="1:35" x14ac:dyDescent="0.3">
      <c r="A204" s="1"/>
      <c r="B204" s="1"/>
      <c r="C204" s="1"/>
      <c r="D204" s="1"/>
      <c r="E204" s="1"/>
      <c r="F204" s="1"/>
      <c r="G204" s="1"/>
      <c r="H204" s="1"/>
      <c r="I204" s="77" t="s">
        <v>120</v>
      </c>
      <c r="J204" s="77">
        <v>737088.27290500002</v>
      </c>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row>
    <row r="205" spans="1:35" x14ac:dyDescent="0.3">
      <c r="A205" s="1"/>
      <c r="B205" s="1"/>
      <c r="C205" s="1"/>
      <c r="D205" s="1"/>
      <c r="E205" s="1"/>
      <c r="F205" s="1"/>
      <c r="G205" s="1"/>
      <c r="H205" s="1"/>
      <c r="I205" s="77" t="s">
        <v>70</v>
      </c>
      <c r="J205" s="77">
        <v>570765.31499999994</v>
      </c>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row>
    <row r="206" spans="1:35" x14ac:dyDescent="0.3">
      <c r="A206" s="1"/>
      <c r="B206" s="1"/>
      <c r="C206" s="1"/>
      <c r="D206" s="1"/>
      <c r="E206" s="1"/>
      <c r="F206" s="1"/>
      <c r="G206" s="1"/>
      <c r="H206" s="1"/>
      <c r="I206" s="77" t="s">
        <v>81</v>
      </c>
      <c r="J206" s="77">
        <v>547047.95045</v>
      </c>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row>
    <row r="207" spans="1:35" x14ac:dyDescent="0.3">
      <c r="A207" s="1"/>
      <c r="B207" s="1"/>
      <c r="C207" s="1"/>
      <c r="D207" s="1"/>
      <c r="E207" s="1"/>
      <c r="F207" s="1"/>
      <c r="G207" s="1"/>
      <c r="H207" s="1"/>
      <c r="I207" s="77" t="s">
        <v>90</v>
      </c>
      <c r="J207" s="77">
        <v>372538.14721000002</v>
      </c>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row>
    <row r="208" spans="1:35" x14ac:dyDescent="0.3">
      <c r="A208" s="1"/>
      <c r="B208" s="1"/>
      <c r="C208" s="1"/>
      <c r="D208" s="1"/>
      <c r="E208" s="1"/>
      <c r="F208" s="1"/>
      <c r="G208" s="1"/>
      <c r="H208" s="1"/>
      <c r="I208" s="77" t="s">
        <v>1047</v>
      </c>
      <c r="J208" s="77">
        <v>219896.05</v>
      </c>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row>
    <row r="209" spans="1:35" x14ac:dyDescent="0.3">
      <c r="A209" s="1"/>
      <c r="B209" s="1"/>
      <c r="C209" s="1"/>
      <c r="D209" s="1"/>
      <c r="E209" s="1"/>
      <c r="F209" s="1"/>
      <c r="G209" s="1"/>
      <c r="H209" s="1"/>
      <c r="I209" s="77" t="s">
        <v>134</v>
      </c>
      <c r="J209" s="77">
        <v>139957.65</v>
      </c>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row>
    <row r="210" spans="1:35" x14ac:dyDescent="0.3">
      <c r="A210" s="1"/>
      <c r="B210" s="1"/>
      <c r="C210" s="1"/>
      <c r="D210" s="1"/>
      <c r="E210" s="1"/>
      <c r="F210" s="1"/>
      <c r="G210" s="1"/>
      <c r="H210" s="1"/>
      <c r="I210" s="77" t="s">
        <v>139</v>
      </c>
      <c r="J210" s="77">
        <v>135513.54999999999</v>
      </c>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row>
    <row r="211" spans="1:35" x14ac:dyDescent="0.3">
      <c r="A211" s="1"/>
      <c r="B211" s="1"/>
      <c r="C211" s="1"/>
      <c r="D211" s="1"/>
      <c r="E211" s="1"/>
      <c r="F211" s="1"/>
      <c r="G211" s="1"/>
      <c r="H211" s="1"/>
      <c r="I211" s="77" t="s">
        <v>539</v>
      </c>
      <c r="J211" s="77">
        <v>84023.2</v>
      </c>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row>
    <row r="212" spans="1:35" x14ac:dyDescent="0.3">
      <c r="A212" s="1"/>
      <c r="B212" s="1"/>
      <c r="C212" s="1"/>
      <c r="D212" s="1"/>
      <c r="E212" s="1"/>
      <c r="F212" s="1"/>
      <c r="G212" s="1"/>
      <c r="H212" s="1"/>
      <c r="I212" s="77" t="s">
        <v>103</v>
      </c>
      <c r="J212" s="77">
        <v>76465.850000000006</v>
      </c>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row>
    <row r="213" spans="1:35" x14ac:dyDescent="0.3">
      <c r="A213" s="1"/>
      <c r="B213" s="1"/>
      <c r="C213" s="1"/>
      <c r="D213" s="1"/>
      <c r="E213" s="1"/>
      <c r="F213" s="1"/>
      <c r="G213" s="1"/>
      <c r="H213" s="1"/>
      <c r="I213" s="77" t="s">
        <v>65</v>
      </c>
      <c r="J213" s="77">
        <v>70249.27</v>
      </c>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row>
    <row r="214" spans="1:35" x14ac:dyDescent="0.3">
      <c r="A214" s="1"/>
      <c r="B214" s="1"/>
      <c r="C214" s="1"/>
      <c r="D214" s="1"/>
      <c r="E214" s="1"/>
      <c r="F214" s="1"/>
      <c r="G214" s="1"/>
      <c r="H214" s="1"/>
      <c r="I214" s="77" t="s">
        <v>575</v>
      </c>
      <c r="J214" s="77">
        <v>67970.600000000006</v>
      </c>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row>
    <row r="215" spans="1:35" x14ac:dyDescent="0.3">
      <c r="A215" s="1"/>
      <c r="B215" s="1"/>
      <c r="C215" s="1"/>
      <c r="D215" s="1"/>
      <c r="E215" s="1"/>
      <c r="F215" s="1"/>
      <c r="G215" s="1"/>
      <c r="H215" s="1"/>
      <c r="I215" s="77" t="s">
        <v>540</v>
      </c>
      <c r="J215" s="77">
        <v>65957.05</v>
      </c>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row>
    <row r="216" spans="1:35" x14ac:dyDescent="0.3">
      <c r="A216" s="1"/>
      <c r="B216" s="1"/>
      <c r="C216" s="1"/>
      <c r="D216" s="1"/>
      <c r="E216" s="1"/>
      <c r="F216" s="1"/>
      <c r="G216" s="1"/>
      <c r="H216" s="1"/>
      <c r="I216" s="77" t="s">
        <v>550</v>
      </c>
      <c r="J216" s="77">
        <v>53539.95</v>
      </c>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row>
    <row r="217" spans="1:35" x14ac:dyDescent="0.3">
      <c r="A217" s="1"/>
      <c r="B217" s="1"/>
      <c r="C217" s="1"/>
      <c r="D217" s="1"/>
      <c r="E217" s="1"/>
      <c r="F217" s="1"/>
      <c r="G217" s="1"/>
      <c r="H217" s="1"/>
      <c r="I217" s="77" t="s">
        <v>43</v>
      </c>
      <c r="J217" s="77">
        <v>53479.35</v>
      </c>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row>
    <row r="218" spans="1:35" x14ac:dyDescent="0.3">
      <c r="A218" s="1"/>
      <c r="B218" s="1"/>
      <c r="C218" s="1"/>
      <c r="D218" s="1"/>
      <c r="E218" s="1"/>
      <c r="F218" s="1"/>
      <c r="G218" s="1"/>
      <c r="H218" s="1"/>
      <c r="I218" s="77" t="s">
        <v>251</v>
      </c>
      <c r="J218" s="77">
        <v>50952.3</v>
      </c>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row>
    <row r="219" spans="1:35" x14ac:dyDescent="0.3">
      <c r="A219" s="1"/>
      <c r="B219" s="1"/>
      <c r="C219" s="1"/>
      <c r="D219" s="1"/>
      <c r="E219" s="1"/>
      <c r="F219" s="1"/>
      <c r="G219" s="1"/>
      <c r="H219" s="1"/>
      <c r="I219" s="77" t="s">
        <v>537</v>
      </c>
      <c r="J219" s="77">
        <v>44521.714999999997</v>
      </c>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row>
    <row r="220" spans="1:35" x14ac:dyDescent="0.3">
      <c r="A220" s="1"/>
      <c r="B220" s="1"/>
      <c r="C220" s="1"/>
      <c r="D220" s="1"/>
      <c r="E220" s="1"/>
      <c r="F220" s="1"/>
      <c r="G220" s="1"/>
      <c r="H220" s="1"/>
      <c r="I220" s="77" t="s">
        <v>546</v>
      </c>
      <c r="J220" s="77">
        <v>43656.055</v>
      </c>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row>
    <row r="221" spans="1:35" x14ac:dyDescent="0.3">
      <c r="A221" s="1"/>
      <c r="B221" s="1"/>
      <c r="C221" s="1"/>
      <c r="D221" s="1"/>
      <c r="E221" s="1"/>
      <c r="F221" s="1"/>
      <c r="G221" s="1"/>
      <c r="H221" s="1"/>
      <c r="I221" s="77" t="s">
        <v>201</v>
      </c>
      <c r="J221" s="77">
        <v>42537.8</v>
      </c>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row>
    <row r="222" spans="1:35" x14ac:dyDescent="0.3">
      <c r="A222" s="1"/>
      <c r="B222" s="1"/>
      <c r="C222" s="1"/>
      <c r="D222" s="1"/>
      <c r="E222" s="1"/>
      <c r="F222" s="1"/>
      <c r="G222" s="1"/>
      <c r="H222" s="1"/>
      <c r="I222" s="77" t="s">
        <v>544</v>
      </c>
      <c r="J222" s="77">
        <v>42101.3</v>
      </c>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row>
    <row r="223" spans="1:35" x14ac:dyDescent="0.3">
      <c r="A223" s="1"/>
      <c r="B223" s="1"/>
      <c r="C223" s="1"/>
      <c r="D223" s="1"/>
      <c r="E223" s="1"/>
      <c r="F223" s="1"/>
      <c r="G223" s="1"/>
      <c r="H223" s="1"/>
      <c r="I223" s="77" t="s">
        <v>572</v>
      </c>
      <c r="J223" s="77">
        <v>38265.25</v>
      </c>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row>
    <row r="224" spans="1:35" x14ac:dyDescent="0.3">
      <c r="A224" s="1"/>
      <c r="B224" s="1"/>
      <c r="C224" s="1"/>
      <c r="D224" s="1"/>
      <c r="E224" s="1"/>
      <c r="F224" s="1"/>
      <c r="G224" s="1"/>
      <c r="H224" s="1"/>
      <c r="I224" s="77" t="s">
        <v>564</v>
      </c>
      <c r="J224" s="77">
        <v>38088.449999999997</v>
      </c>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row>
    <row r="225" spans="1:35" x14ac:dyDescent="0.3">
      <c r="A225" s="1"/>
      <c r="B225" s="1"/>
      <c r="C225" s="1"/>
      <c r="D225" s="1"/>
      <c r="E225" s="1"/>
      <c r="F225" s="1"/>
      <c r="G225" s="1"/>
      <c r="H225" s="1"/>
      <c r="I225" s="77" t="s">
        <v>580</v>
      </c>
      <c r="J225" s="77">
        <v>36938.43</v>
      </c>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row>
    <row r="226" spans="1:35" x14ac:dyDescent="0.3">
      <c r="A226" s="1"/>
      <c r="B226" s="1"/>
      <c r="C226" s="1"/>
      <c r="D226" s="1"/>
      <c r="E226" s="1"/>
      <c r="F226" s="1"/>
      <c r="G226" s="1"/>
      <c r="H226" s="1"/>
      <c r="I226" s="77" t="s">
        <v>542</v>
      </c>
      <c r="J226" s="77">
        <v>21926.9</v>
      </c>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row>
    <row r="227" spans="1:35" x14ac:dyDescent="0.3">
      <c r="A227" s="1"/>
      <c r="B227" s="1"/>
      <c r="C227" s="1"/>
      <c r="D227" s="1"/>
      <c r="E227" s="1"/>
      <c r="F227" s="1"/>
      <c r="G227" s="1"/>
      <c r="H227" s="1"/>
      <c r="I227" s="77" t="s">
        <v>551</v>
      </c>
      <c r="J227" s="77">
        <v>20972.65</v>
      </c>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row>
    <row r="228" spans="1:35" x14ac:dyDescent="0.3">
      <c r="A228" s="1"/>
      <c r="B228" s="1"/>
      <c r="C228" s="1"/>
      <c r="D228" s="1"/>
      <c r="E228" s="1"/>
      <c r="F228" s="1"/>
      <c r="G228" s="1"/>
      <c r="H228" s="1"/>
      <c r="I228" s="77" t="s">
        <v>74</v>
      </c>
      <c r="J228" s="77">
        <v>20970.2</v>
      </c>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row>
    <row r="229" spans="1:35" x14ac:dyDescent="0.3">
      <c r="A229" s="1"/>
      <c r="B229" s="1"/>
      <c r="C229" s="1"/>
      <c r="D229" s="1"/>
      <c r="E229" s="1"/>
      <c r="F229" s="1"/>
      <c r="G229" s="1"/>
      <c r="H229" s="1"/>
      <c r="I229" s="77" t="s">
        <v>578</v>
      </c>
      <c r="J229" s="77">
        <v>16535.150000000001</v>
      </c>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row>
    <row r="230" spans="1:35" x14ac:dyDescent="0.3">
      <c r="A230" s="1"/>
      <c r="B230" s="1"/>
      <c r="C230" s="1"/>
      <c r="D230" s="1"/>
      <c r="E230" s="1"/>
      <c r="F230" s="1"/>
      <c r="G230" s="1"/>
      <c r="H230" s="1"/>
      <c r="I230" s="77" t="s">
        <v>574</v>
      </c>
      <c r="J230" s="77">
        <v>16317.65</v>
      </c>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row>
    <row r="231" spans="1:35" x14ac:dyDescent="0.3">
      <c r="A231" s="1"/>
      <c r="B231" s="1"/>
      <c r="C231" s="1"/>
      <c r="D231" s="1"/>
      <c r="E231" s="1"/>
      <c r="F231" s="1"/>
      <c r="G231" s="1"/>
      <c r="H231" s="1"/>
      <c r="I231" s="77" t="s">
        <v>563</v>
      </c>
      <c r="J231" s="77">
        <v>13161.2</v>
      </c>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row>
    <row r="232" spans="1:35" x14ac:dyDescent="0.3">
      <c r="A232" s="1"/>
      <c r="B232" s="1"/>
      <c r="C232" s="1"/>
      <c r="D232" s="1"/>
      <c r="E232" s="1"/>
      <c r="F232" s="1"/>
      <c r="G232" s="1"/>
      <c r="H232" s="1"/>
      <c r="I232" s="77" t="s">
        <v>543</v>
      </c>
      <c r="J232" s="77">
        <v>12462.3</v>
      </c>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row>
    <row r="233" spans="1:35" x14ac:dyDescent="0.3">
      <c r="A233" s="1"/>
      <c r="B233" s="1"/>
      <c r="C233" s="1"/>
      <c r="D233" s="1"/>
      <c r="E233" s="1"/>
      <c r="F233" s="1"/>
      <c r="G233" s="1"/>
      <c r="H233" s="1"/>
      <c r="I233" s="77" t="s">
        <v>556</v>
      </c>
      <c r="J233" s="77">
        <v>12456.05</v>
      </c>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row>
    <row r="234" spans="1:35" x14ac:dyDescent="0.3">
      <c r="A234" s="1"/>
      <c r="B234" s="1"/>
      <c r="C234" s="1"/>
      <c r="D234" s="1"/>
      <c r="E234" s="1"/>
      <c r="F234" s="1"/>
      <c r="G234" s="1"/>
      <c r="H234" s="1"/>
      <c r="I234" s="77" t="s">
        <v>560</v>
      </c>
      <c r="J234" s="77">
        <v>12321.5</v>
      </c>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row>
    <row r="235" spans="1:35" x14ac:dyDescent="0.3">
      <c r="A235" s="1"/>
      <c r="B235" s="1"/>
      <c r="C235" s="1"/>
      <c r="D235" s="1"/>
      <c r="E235" s="1"/>
      <c r="F235" s="1"/>
      <c r="G235" s="1"/>
      <c r="H235" s="1"/>
      <c r="I235" s="77" t="s">
        <v>570</v>
      </c>
      <c r="J235" s="77">
        <v>12207.55</v>
      </c>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row>
    <row r="236" spans="1:35" x14ac:dyDescent="0.3">
      <c r="A236" s="1"/>
      <c r="B236" s="1"/>
      <c r="C236" s="1"/>
      <c r="D236" s="1"/>
      <c r="E236" s="1"/>
      <c r="F236" s="1"/>
      <c r="G236" s="1"/>
      <c r="H236" s="1"/>
      <c r="I236" s="77" t="s">
        <v>581</v>
      </c>
      <c r="J236" s="77">
        <v>11126.8</v>
      </c>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row>
    <row r="237" spans="1:35" x14ac:dyDescent="0.3">
      <c r="A237" s="1"/>
      <c r="B237" s="1"/>
      <c r="C237" s="1"/>
      <c r="D237" s="1"/>
      <c r="E237" s="1"/>
      <c r="F237" s="1"/>
      <c r="G237" s="1"/>
      <c r="H237" s="1"/>
      <c r="I237" s="77" t="s">
        <v>567</v>
      </c>
      <c r="J237" s="77">
        <v>10001.299999999999</v>
      </c>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row>
    <row r="238" spans="1:35" x14ac:dyDescent="0.3">
      <c r="A238" s="1"/>
      <c r="B238" s="1"/>
      <c r="C238" s="1"/>
      <c r="D238" s="1"/>
      <c r="E238" s="1"/>
      <c r="F238" s="1"/>
      <c r="G238" s="1"/>
      <c r="H238" s="1"/>
      <c r="I238" s="77" t="s">
        <v>165</v>
      </c>
      <c r="J238" s="77">
        <v>9526.75</v>
      </c>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row>
    <row r="239" spans="1:35" x14ac:dyDescent="0.3">
      <c r="A239" s="1"/>
      <c r="B239" s="1"/>
      <c r="C239" s="1"/>
      <c r="D239" s="1"/>
      <c r="E239" s="1"/>
      <c r="F239" s="1"/>
      <c r="G239" s="1"/>
      <c r="H239" s="1"/>
      <c r="I239" s="77" t="s">
        <v>237</v>
      </c>
      <c r="J239" s="77">
        <v>8372.1959999999999</v>
      </c>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row>
    <row r="240" spans="1:35" x14ac:dyDescent="0.3">
      <c r="A240" s="1"/>
      <c r="B240" s="1"/>
      <c r="C240" s="1"/>
      <c r="D240" s="1"/>
      <c r="E240" s="1"/>
      <c r="F240" s="1"/>
      <c r="G240" s="1"/>
      <c r="H240" s="1"/>
      <c r="I240" s="77" t="s">
        <v>573</v>
      </c>
      <c r="J240" s="77">
        <v>7508.5</v>
      </c>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row>
    <row r="241" spans="1:35" x14ac:dyDescent="0.3">
      <c r="A241" s="1"/>
      <c r="B241" s="1"/>
      <c r="C241" s="1"/>
      <c r="D241" s="1"/>
      <c r="E241" s="1"/>
      <c r="F241" s="1"/>
      <c r="G241" s="1"/>
      <c r="H241" s="1"/>
      <c r="I241" s="77" t="s">
        <v>552</v>
      </c>
      <c r="J241" s="77">
        <v>7419.9</v>
      </c>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row>
    <row r="242" spans="1:35" x14ac:dyDescent="0.3">
      <c r="A242" s="1"/>
      <c r="B242" s="1"/>
      <c r="C242" s="1"/>
      <c r="D242" s="1"/>
      <c r="E242" s="1"/>
      <c r="F242" s="1"/>
      <c r="G242" s="1"/>
      <c r="H242" s="1"/>
      <c r="I242" s="77" t="s">
        <v>14</v>
      </c>
      <c r="J242" s="77">
        <v>7034.6295499999997</v>
      </c>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row>
    <row r="243" spans="1:35" x14ac:dyDescent="0.3">
      <c r="A243" s="1"/>
      <c r="B243" s="1"/>
      <c r="C243" s="1"/>
      <c r="D243" s="1"/>
      <c r="E243" s="1"/>
      <c r="F243" s="1"/>
      <c r="G243" s="1"/>
      <c r="H243" s="1"/>
      <c r="I243" s="77" t="s">
        <v>198</v>
      </c>
      <c r="J243" s="77">
        <v>6935.3</v>
      </c>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row>
    <row r="244" spans="1:35" x14ac:dyDescent="0.3">
      <c r="A244" s="1"/>
      <c r="B244" s="1"/>
      <c r="C244" s="1"/>
      <c r="D244" s="1"/>
      <c r="E244" s="1"/>
      <c r="F244" s="1"/>
      <c r="G244" s="1"/>
      <c r="H244" s="1"/>
      <c r="I244" s="77" t="s">
        <v>378</v>
      </c>
      <c r="J244" s="77">
        <v>6758.8</v>
      </c>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row>
    <row r="245" spans="1:35" x14ac:dyDescent="0.3">
      <c r="A245" s="1"/>
      <c r="B245" s="1"/>
      <c r="C245" s="1"/>
      <c r="D245" s="1"/>
      <c r="E245" s="1"/>
      <c r="F245" s="1"/>
      <c r="G245" s="1"/>
      <c r="H245" s="1"/>
      <c r="I245" s="77" t="s">
        <v>297</v>
      </c>
      <c r="J245" s="77">
        <v>6736.75</v>
      </c>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row>
    <row r="246" spans="1:35" x14ac:dyDescent="0.3">
      <c r="A246" s="1"/>
      <c r="B246" s="1"/>
      <c r="C246" s="1"/>
      <c r="D246" s="1"/>
      <c r="E246" s="1"/>
      <c r="F246" s="1"/>
      <c r="G246" s="1"/>
      <c r="H246" s="1"/>
      <c r="I246" s="77" t="s">
        <v>571</v>
      </c>
      <c r="J246" s="77">
        <v>5840.65</v>
      </c>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row>
    <row r="247" spans="1:35" x14ac:dyDescent="0.3">
      <c r="A247" s="1"/>
      <c r="B247" s="1"/>
      <c r="C247" s="1"/>
      <c r="D247" s="1"/>
      <c r="E247" s="1"/>
      <c r="F247" s="1"/>
      <c r="G247" s="1"/>
      <c r="H247" s="1"/>
      <c r="I247" s="77" t="s">
        <v>579</v>
      </c>
      <c r="J247" s="77">
        <v>5608.45</v>
      </c>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row>
    <row r="248" spans="1:35" x14ac:dyDescent="0.3">
      <c r="A248" s="1"/>
      <c r="B248" s="1"/>
      <c r="C248" s="1"/>
      <c r="D248" s="1"/>
      <c r="E248" s="1"/>
      <c r="F248" s="1"/>
      <c r="G248" s="1"/>
      <c r="H248" s="1"/>
      <c r="I248" s="77" t="s">
        <v>143</v>
      </c>
      <c r="J248" s="77">
        <v>5024.75</v>
      </c>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row>
    <row r="249" spans="1:35" x14ac:dyDescent="0.3">
      <c r="A249" s="1"/>
      <c r="B249" s="1"/>
      <c r="C249" s="1"/>
      <c r="D249" s="1"/>
      <c r="E249" s="1"/>
      <c r="F249" s="1"/>
      <c r="G249" s="1"/>
      <c r="H249" s="1"/>
      <c r="I249" s="77" t="s">
        <v>562</v>
      </c>
      <c r="J249" s="77">
        <v>4980.0110000000004</v>
      </c>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row>
    <row r="250" spans="1:35" x14ac:dyDescent="0.3">
      <c r="A250" s="1"/>
      <c r="B250" s="1"/>
      <c r="C250" s="1"/>
      <c r="D250" s="1"/>
      <c r="E250" s="1"/>
      <c r="F250" s="1"/>
      <c r="G250" s="1"/>
      <c r="H250" s="1"/>
      <c r="I250" s="77" t="s">
        <v>176</v>
      </c>
      <c r="J250" s="77">
        <v>4762.4049999999997</v>
      </c>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row>
    <row r="251" spans="1:35" x14ac:dyDescent="0.3">
      <c r="A251" s="1"/>
      <c r="B251" s="1"/>
      <c r="C251" s="1"/>
      <c r="D251" s="1"/>
      <c r="E251" s="1"/>
      <c r="F251" s="1"/>
      <c r="G251" s="1"/>
      <c r="H251" s="1"/>
      <c r="I251" s="77" t="s">
        <v>565</v>
      </c>
      <c r="J251" s="77">
        <v>4162.95</v>
      </c>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row>
    <row r="252" spans="1:35" x14ac:dyDescent="0.3">
      <c r="A252" s="1"/>
      <c r="B252" s="1"/>
      <c r="C252" s="1"/>
      <c r="D252" s="1"/>
      <c r="E252" s="1"/>
      <c r="F252" s="1"/>
      <c r="G252" s="1"/>
      <c r="H252" s="1"/>
      <c r="I252" s="77" t="s">
        <v>561</v>
      </c>
      <c r="J252" s="77">
        <v>4145.8890000000001</v>
      </c>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row>
    <row r="253" spans="1:35" x14ac:dyDescent="0.3">
      <c r="A253" s="1"/>
      <c r="B253" s="1"/>
      <c r="C253" s="1"/>
      <c r="D253" s="1"/>
      <c r="E253" s="1"/>
      <c r="F253" s="1"/>
      <c r="G253" s="1"/>
      <c r="H253" s="1"/>
      <c r="I253" s="77" t="s">
        <v>577</v>
      </c>
      <c r="J253" s="77">
        <v>3787.33</v>
      </c>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row>
    <row r="254" spans="1:35" x14ac:dyDescent="0.3">
      <c r="A254" s="1"/>
      <c r="B254" s="1"/>
      <c r="C254" s="1"/>
      <c r="D254" s="1"/>
      <c r="E254" s="1"/>
      <c r="F254" s="1"/>
      <c r="G254" s="1"/>
      <c r="H254" s="1"/>
      <c r="I254" s="77" t="s">
        <v>576</v>
      </c>
      <c r="J254" s="77">
        <v>3707.7249999999999</v>
      </c>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row>
    <row r="255" spans="1:35" x14ac:dyDescent="0.3">
      <c r="A255" s="1"/>
      <c r="B255" s="1"/>
      <c r="C255" s="1"/>
      <c r="D255" s="1"/>
      <c r="E255" s="1"/>
      <c r="F255" s="1"/>
      <c r="G255" s="1"/>
      <c r="H255" s="1"/>
      <c r="I255" s="77" t="s">
        <v>557</v>
      </c>
      <c r="J255" s="77">
        <v>3276.15</v>
      </c>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row>
    <row r="256" spans="1:35" x14ac:dyDescent="0.3">
      <c r="A256" s="1"/>
      <c r="B256" s="1"/>
      <c r="C256" s="1"/>
      <c r="D256" s="1"/>
      <c r="E256" s="1"/>
      <c r="F256" s="1"/>
      <c r="G256" s="1"/>
      <c r="H256" s="1"/>
      <c r="I256" s="77" t="s">
        <v>555</v>
      </c>
      <c r="J256" s="77">
        <v>3062.45</v>
      </c>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row>
    <row r="257" spans="1:35" x14ac:dyDescent="0.3">
      <c r="A257" s="1"/>
      <c r="B257" s="1"/>
      <c r="C257" s="1"/>
      <c r="D257" s="1"/>
      <c r="E257" s="1"/>
      <c r="F257" s="1"/>
      <c r="G257" s="1"/>
      <c r="H257" s="1"/>
      <c r="I257" s="77" t="s">
        <v>371</v>
      </c>
      <c r="J257" s="77">
        <v>2565.685285</v>
      </c>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row>
    <row r="258" spans="1:35" x14ac:dyDescent="0.3">
      <c r="A258" s="1"/>
      <c r="B258" s="1"/>
      <c r="C258" s="1"/>
      <c r="D258" s="1"/>
      <c r="E258" s="1"/>
      <c r="F258" s="1"/>
      <c r="G258" s="1"/>
      <c r="H258" s="1"/>
      <c r="I258" s="77" t="s">
        <v>558</v>
      </c>
      <c r="J258" s="77">
        <v>2434.2750000000001</v>
      </c>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row>
    <row r="259" spans="1:35" x14ac:dyDescent="0.3">
      <c r="A259" s="1"/>
      <c r="B259" s="1"/>
      <c r="C259" s="1"/>
      <c r="D259" s="1"/>
      <c r="E259" s="1"/>
      <c r="F259" s="1"/>
      <c r="G259" s="1"/>
      <c r="H259" s="1"/>
      <c r="I259" s="77" t="s">
        <v>559</v>
      </c>
      <c r="J259" s="77">
        <v>2377.6</v>
      </c>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row>
    <row r="260" spans="1:35" x14ac:dyDescent="0.3">
      <c r="A260" s="1"/>
      <c r="B260" s="1"/>
      <c r="C260" s="1"/>
      <c r="D260" s="1"/>
      <c r="E260" s="1"/>
      <c r="F260" s="1"/>
      <c r="G260" s="1"/>
      <c r="H260" s="1"/>
      <c r="I260" s="77" t="s">
        <v>566</v>
      </c>
      <c r="J260" s="77">
        <v>1308.55</v>
      </c>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row>
    <row r="261" spans="1:35" x14ac:dyDescent="0.3">
      <c r="A261" s="1"/>
      <c r="B261" s="1"/>
      <c r="C261" s="1"/>
      <c r="D261" s="1"/>
      <c r="E261" s="1"/>
      <c r="F261" s="1"/>
      <c r="G261" s="1"/>
      <c r="H261" s="1"/>
      <c r="I261" s="77" t="s">
        <v>520</v>
      </c>
      <c r="J261" s="77">
        <v>1194.5430550000001</v>
      </c>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row>
    <row r="262" spans="1:35" x14ac:dyDescent="0.3">
      <c r="A262" s="1"/>
      <c r="B262" s="1"/>
      <c r="C262" s="1"/>
      <c r="D262" s="1"/>
      <c r="E262" s="1"/>
      <c r="F262" s="1"/>
      <c r="G262" s="1"/>
      <c r="H262" s="1"/>
      <c r="I262" s="77" t="s">
        <v>554</v>
      </c>
      <c r="J262" s="77">
        <v>938.32500000000005</v>
      </c>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row>
    <row r="263" spans="1:35" x14ac:dyDescent="0.3">
      <c r="A263" s="1"/>
      <c r="B263" s="1"/>
      <c r="C263" s="1"/>
      <c r="D263" s="1"/>
      <c r="E263" s="1"/>
      <c r="F263" s="1"/>
      <c r="G263" s="1"/>
      <c r="H263" s="1"/>
      <c r="I263" s="77" t="s">
        <v>568</v>
      </c>
      <c r="J263" s="77">
        <v>705.84</v>
      </c>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row>
    <row r="264" spans="1:35" x14ac:dyDescent="0.3">
      <c r="A264" s="1"/>
      <c r="B264" s="1"/>
      <c r="C264" s="1"/>
      <c r="D264" s="1"/>
      <c r="E264" s="1"/>
      <c r="F264" s="1"/>
      <c r="G264" s="1"/>
      <c r="H264" s="1"/>
      <c r="I264" s="77" t="s">
        <v>548</v>
      </c>
      <c r="J264" s="77">
        <v>345.65499999999997</v>
      </c>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row>
    <row r="265" spans="1:35" x14ac:dyDescent="0.3">
      <c r="A265" s="1"/>
      <c r="B265" s="1"/>
      <c r="C265" s="1"/>
      <c r="D265" s="1"/>
      <c r="E265" s="1"/>
      <c r="F265" s="1"/>
      <c r="G265" s="1"/>
      <c r="H265" s="1"/>
      <c r="I265" s="77" t="s">
        <v>549</v>
      </c>
      <c r="J265" s="77">
        <v>249.7</v>
      </c>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row>
    <row r="266" spans="1:35" x14ac:dyDescent="0.3">
      <c r="A266" s="1"/>
      <c r="B266" s="1"/>
      <c r="C266" s="1"/>
      <c r="D266" s="1"/>
      <c r="E266" s="1"/>
      <c r="F266" s="1"/>
      <c r="G266" s="1"/>
      <c r="H266" s="1"/>
      <c r="I266" s="77" t="s">
        <v>538</v>
      </c>
      <c r="J266" s="77">
        <v>131</v>
      </c>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row>
    <row r="267" spans="1:35" x14ac:dyDescent="0.3">
      <c r="A267" s="1"/>
      <c r="B267" s="1"/>
      <c r="C267" s="1"/>
      <c r="D267" s="1"/>
      <c r="E267" s="1"/>
      <c r="F267" s="1"/>
      <c r="G267" s="1"/>
      <c r="H267" s="1"/>
      <c r="I267" s="77" t="s">
        <v>569</v>
      </c>
      <c r="J267" s="77">
        <v>80.8</v>
      </c>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row>
    <row r="268" spans="1:35" x14ac:dyDescent="0.3">
      <c r="A268" s="1"/>
      <c r="B268" s="1"/>
      <c r="C268" s="1"/>
      <c r="D268" s="1"/>
      <c r="E268" s="1"/>
      <c r="F268" s="1"/>
      <c r="G268" s="1"/>
      <c r="H268" s="1"/>
      <c r="I268" s="77" t="s">
        <v>553</v>
      </c>
      <c r="J268" s="77">
        <v>73.25</v>
      </c>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row>
    <row r="269" spans="1:35" x14ac:dyDescent="0.3">
      <c r="A269" s="1"/>
      <c r="B269" s="1"/>
      <c r="C269" s="1"/>
      <c r="D269" s="1"/>
      <c r="E269" s="1"/>
      <c r="F269" s="1"/>
      <c r="G269" s="1"/>
      <c r="H269" s="1"/>
      <c r="I269" s="77" t="s">
        <v>547</v>
      </c>
      <c r="J269" s="77">
        <v>50</v>
      </c>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row>
    <row r="270" spans="1:35" x14ac:dyDescent="0.3">
      <c r="A270" s="1"/>
      <c r="B270" s="1"/>
      <c r="C270" s="1"/>
      <c r="D270" s="1"/>
      <c r="E270" s="1"/>
      <c r="F270" s="1"/>
      <c r="G270" s="1"/>
      <c r="H270" s="1"/>
      <c r="I270" s="77"/>
      <c r="J270" s="77"/>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row>
  </sheetData>
  <mergeCells count="13">
    <mergeCell ref="F188:AI188"/>
    <mergeCell ref="B198:E198"/>
    <mergeCell ref="B184:E184"/>
    <mergeCell ref="B188:B189"/>
    <mergeCell ref="C188:C189"/>
    <mergeCell ref="D188:D189"/>
    <mergeCell ref="E188:E189"/>
    <mergeCell ref="B3:G3"/>
    <mergeCell ref="B6:B7"/>
    <mergeCell ref="C6:C7"/>
    <mergeCell ref="D6:D7"/>
    <mergeCell ref="E6:E7"/>
    <mergeCell ref="F6:AI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activeCell="C19" sqref="C19"/>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5" t="s">
        <v>527</v>
      </c>
      <c r="C5" s="211" t="s">
        <v>1126</v>
      </c>
      <c r="D5" s="211" t="s">
        <v>1126</v>
      </c>
      <c r="E5" s="211" t="s">
        <v>1126</v>
      </c>
      <c r="F5" s="211" t="s">
        <v>1126</v>
      </c>
      <c r="G5" s="211" t="s">
        <v>1126</v>
      </c>
      <c r="H5" s="211" t="s">
        <v>1126</v>
      </c>
      <c r="I5" s="211" t="s">
        <v>1126</v>
      </c>
      <c r="J5" s="211" t="s">
        <v>1126</v>
      </c>
      <c r="K5" s="211" t="s">
        <v>1126</v>
      </c>
      <c r="L5" s="211" t="s">
        <v>1126</v>
      </c>
      <c r="M5" s="211" t="s">
        <v>1126</v>
      </c>
      <c r="N5" s="211" t="s">
        <v>1126</v>
      </c>
      <c r="O5" s="211" t="s">
        <v>1126</v>
      </c>
      <c r="P5" s="211" t="s">
        <v>1126</v>
      </c>
      <c r="Q5" s="211" t="s">
        <v>1126</v>
      </c>
      <c r="R5" s="211" t="s">
        <v>1126</v>
      </c>
      <c r="S5" s="215" t="s">
        <v>527</v>
      </c>
      <c r="T5" s="212" t="s">
        <v>1127</v>
      </c>
      <c r="U5" s="212" t="s">
        <v>1127</v>
      </c>
      <c r="V5" s="212" t="s">
        <v>1127</v>
      </c>
      <c r="W5" s="212" t="s">
        <v>1127</v>
      </c>
      <c r="X5" s="212" t="s">
        <v>1127</v>
      </c>
      <c r="Y5" s="215" t="s">
        <v>527</v>
      </c>
      <c r="Z5" s="213" t="s">
        <v>1127</v>
      </c>
      <c r="AA5" s="213" t="s">
        <v>1127</v>
      </c>
      <c r="AB5" s="213" t="s">
        <v>1127</v>
      </c>
      <c r="AC5" s="213" t="s">
        <v>1127</v>
      </c>
      <c r="AD5" s="213" t="s">
        <v>1127</v>
      </c>
    </row>
    <row r="6" spans="1:30" ht="21" x14ac:dyDescent="0.3">
      <c r="A6" s="1"/>
      <c r="B6" s="215"/>
      <c r="C6" s="214" t="s">
        <v>532</v>
      </c>
      <c r="D6" s="214" t="s">
        <v>532</v>
      </c>
      <c r="E6" s="214" t="s">
        <v>532</v>
      </c>
      <c r="F6" s="214" t="s">
        <v>532</v>
      </c>
      <c r="G6" s="214" t="s">
        <v>531</v>
      </c>
      <c r="H6" s="214" t="s">
        <v>531</v>
      </c>
      <c r="I6" s="214" t="s">
        <v>531</v>
      </c>
      <c r="J6" s="214" t="s">
        <v>531</v>
      </c>
      <c r="K6" s="214" t="s">
        <v>530</v>
      </c>
      <c r="L6" s="214" t="s">
        <v>530</v>
      </c>
      <c r="M6" s="214" t="s">
        <v>530</v>
      </c>
      <c r="N6" s="214" t="s">
        <v>530</v>
      </c>
      <c r="O6" s="211" t="s">
        <v>1128</v>
      </c>
      <c r="P6" s="211" t="s">
        <v>1128</v>
      </c>
      <c r="Q6" s="211" t="s">
        <v>1128</v>
      </c>
      <c r="R6" s="211" t="s">
        <v>1128</v>
      </c>
      <c r="S6" s="215"/>
      <c r="T6" s="212" t="s">
        <v>1129</v>
      </c>
      <c r="U6" s="212" t="s">
        <v>1129</v>
      </c>
      <c r="V6" s="212" t="s">
        <v>1129</v>
      </c>
      <c r="W6" s="212" t="s">
        <v>1129</v>
      </c>
      <c r="X6" s="212" t="s">
        <v>1129</v>
      </c>
      <c r="Y6" s="215"/>
      <c r="Z6" s="213" t="s">
        <v>1130</v>
      </c>
      <c r="AA6" s="213" t="s">
        <v>1130</v>
      </c>
      <c r="AB6" s="213" t="s">
        <v>1130</v>
      </c>
      <c r="AC6" s="213" t="s">
        <v>1130</v>
      </c>
      <c r="AD6" s="213" t="s">
        <v>1130</v>
      </c>
    </row>
    <row r="7" spans="1:30" ht="30.6" x14ac:dyDescent="0.3">
      <c r="A7" s="1"/>
      <c r="B7" s="215"/>
      <c r="C7" s="78" t="s">
        <v>1131</v>
      </c>
      <c r="D7" s="78" t="s">
        <v>1132</v>
      </c>
      <c r="E7" s="78" t="s">
        <v>1133</v>
      </c>
      <c r="F7" s="78" t="s">
        <v>1134</v>
      </c>
      <c r="G7" s="78" t="s">
        <v>1135</v>
      </c>
      <c r="H7" s="78" t="s">
        <v>1136</v>
      </c>
      <c r="I7" s="78" t="s">
        <v>1137</v>
      </c>
      <c r="J7" s="78" t="s">
        <v>1138</v>
      </c>
      <c r="K7" s="78" t="s">
        <v>1139</v>
      </c>
      <c r="L7" s="78" t="s">
        <v>1140</v>
      </c>
      <c r="M7" s="78" t="s">
        <v>1141</v>
      </c>
      <c r="N7" s="78" t="s">
        <v>1142</v>
      </c>
      <c r="O7" s="64" t="s">
        <v>1143</v>
      </c>
      <c r="P7" s="64" t="s">
        <v>1144</v>
      </c>
      <c r="Q7" s="64" t="s">
        <v>1145</v>
      </c>
      <c r="R7" s="64" t="s">
        <v>1146</v>
      </c>
      <c r="S7" s="216"/>
      <c r="T7" s="79" t="s">
        <v>533</v>
      </c>
      <c r="U7" s="79" t="s">
        <v>534</v>
      </c>
      <c r="V7" s="79" t="s">
        <v>535</v>
      </c>
      <c r="W7" s="79" t="s">
        <v>536</v>
      </c>
      <c r="X7" s="79" t="s">
        <v>1146</v>
      </c>
      <c r="Y7" s="216"/>
      <c r="Z7" s="80" t="s">
        <v>1147</v>
      </c>
      <c r="AA7" s="80" t="s">
        <v>1148</v>
      </c>
      <c r="AB7" s="80" t="s">
        <v>1149</v>
      </c>
      <c r="AC7" s="80" t="s">
        <v>1150</v>
      </c>
      <c r="AD7" s="80" t="s">
        <v>967</v>
      </c>
    </row>
    <row r="8" spans="1:30" x14ac:dyDescent="0.3">
      <c r="A8" s="1"/>
      <c r="B8" s="81" t="s">
        <v>743</v>
      </c>
      <c r="C8" s="82">
        <v>116.7</v>
      </c>
      <c r="D8" s="82">
        <v>83</v>
      </c>
      <c r="E8" s="82">
        <v>0</v>
      </c>
      <c r="F8" s="82">
        <v>53.4</v>
      </c>
      <c r="G8" s="82">
        <v>2197.4</v>
      </c>
      <c r="H8" s="82">
        <v>3136.4</v>
      </c>
      <c r="I8" s="82">
        <v>0</v>
      </c>
      <c r="J8" s="82">
        <v>198.7</v>
      </c>
      <c r="K8" s="82">
        <v>499.3</v>
      </c>
      <c r="L8" s="82">
        <v>0</v>
      </c>
      <c r="M8" s="82">
        <v>0</v>
      </c>
      <c r="N8" s="82">
        <v>0</v>
      </c>
      <c r="O8" s="82">
        <v>253.1</v>
      </c>
      <c r="P8" s="82">
        <v>5532.5</v>
      </c>
      <c r="Q8" s="82">
        <v>499.3</v>
      </c>
      <c r="R8" s="83">
        <v>6284.9</v>
      </c>
      <c r="S8" s="81" t="s">
        <v>743</v>
      </c>
      <c r="T8" s="82">
        <v>2813.4</v>
      </c>
      <c r="U8" s="82">
        <v>3219.4</v>
      </c>
      <c r="V8" s="82">
        <v>0</v>
      </c>
      <c r="W8" s="82">
        <v>252.1</v>
      </c>
      <c r="X8" s="83">
        <v>6284.9</v>
      </c>
      <c r="Y8" s="81" t="s">
        <v>743</v>
      </c>
      <c r="Z8" s="82">
        <v>181.6</v>
      </c>
      <c r="AA8" s="82">
        <v>46.9</v>
      </c>
      <c r="AB8" s="82">
        <v>0</v>
      </c>
      <c r="AC8" s="82">
        <v>252.1</v>
      </c>
      <c r="AD8" s="83">
        <v>480.6</v>
      </c>
    </row>
    <row r="9" spans="1:30" x14ac:dyDescent="0.3">
      <c r="A9" s="1"/>
      <c r="B9" s="81" t="s">
        <v>744</v>
      </c>
      <c r="C9" s="82">
        <v>110.4</v>
      </c>
      <c r="D9" s="82">
        <v>82.6</v>
      </c>
      <c r="E9" s="82">
        <v>0</v>
      </c>
      <c r="F9" s="82">
        <v>49.5</v>
      </c>
      <c r="G9" s="82">
        <v>2041.2</v>
      </c>
      <c r="H9" s="82">
        <v>3132.8</v>
      </c>
      <c r="I9" s="82">
        <v>0</v>
      </c>
      <c r="J9" s="82">
        <v>202.1</v>
      </c>
      <c r="K9" s="82">
        <v>498.2</v>
      </c>
      <c r="L9" s="82">
        <v>0</v>
      </c>
      <c r="M9" s="82">
        <v>0</v>
      </c>
      <c r="N9" s="82">
        <v>0</v>
      </c>
      <c r="O9" s="82">
        <v>242.5</v>
      </c>
      <c r="P9" s="82">
        <v>5376.1</v>
      </c>
      <c r="Q9" s="82">
        <v>498.2</v>
      </c>
      <c r="R9" s="83">
        <v>6116.8</v>
      </c>
      <c r="S9" s="81" t="s">
        <v>744</v>
      </c>
      <c r="T9" s="82">
        <v>2649.8</v>
      </c>
      <c r="U9" s="82">
        <v>3215.4</v>
      </c>
      <c r="V9" s="82">
        <v>0</v>
      </c>
      <c r="W9" s="82">
        <v>251.6</v>
      </c>
      <c r="X9" s="83">
        <v>6116.8</v>
      </c>
      <c r="Y9" s="81" t="s">
        <v>744</v>
      </c>
      <c r="Z9" s="82">
        <v>180.7</v>
      </c>
      <c r="AA9" s="82">
        <v>47.3</v>
      </c>
      <c r="AB9" s="82">
        <v>0</v>
      </c>
      <c r="AC9" s="82">
        <v>251.6</v>
      </c>
      <c r="AD9" s="83">
        <v>479.6</v>
      </c>
    </row>
    <row r="10" spans="1:30" x14ac:dyDescent="0.3">
      <c r="A10" s="1"/>
      <c r="B10" s="81" t="s">
        <v>745</v>
      </c>
      <c r="C10" s="82">
        <v>111.8</v>
      </c>
      <c r="D10" s="82">
        <v>82.7</v>
      </c>
      <c r="E10" s="82">
        <v>0</v>
      </c>
      <c r="F10" s="82">
        <v>47</v>
      </c>
      <c r="G10" s="82">
        <v>2074</v>
      </c>
      <c r="H10" s="82">
        <v>3037.9</v>
      </c>
      <c r="I10" s="82">
        <v>0</v>
      </c>
      <c r="J10" s="82">
        <v>227.2</v>
      </c>
      <c r="K10" s="82">
        <v>466.7</v>
      </c>
      <c r="L10" s="82">
        <v>0</v>
      </c>
      <c r="M10" s="82">
        <v>0</v>
      </c>
      <c r="N10" s="82">
        <v>0</v>
      </c>
      <c r="O10" s="82">
        <v>241.5</v>
      </c>
      <c r="P10" s="82">
        <v>5339.1</v>
      </c>
      <c r="Q10" s="82">
        <v>466.7</v>
      </c>
      <c r="R10" s="83">
        <v>6047.3</v>
      </c>
      <c r="S10" s="81" t="s">
        <v>745</v>
      </c>
      <c r="T10" s="82">
        <v>2652.5</v>
      </c>
      <c r="U10" s="82">
        <v>3120.6</v>
      </c>
      <c r="V10" s="82">
        <v>0</v>
      </c>
      <c r="W10" s="82">
        <v>274.2</v>
      </c>
      <c r="X10" s="83">
        <v>6047.3</v>
      </c>
      <c r="Y10" s="81" t="s">
        <v>745</v>
      </c>
      <c r="Z10" s="82">
        <v>179.4</v>
      </c>
      <c r="AA10" s="82">
        <v>47.2</v>
      </c>
      <c r="AB10" s="82">
        <v>0</v>
      </c>
      <c r="AC10" s="82">
        <v>274.2</v>
      </c>
      <c r="AD10" s="83">
        <v>500.8</v>
      </c>
    </row>
    <row r="11" spans="1:30" x14ac:dyDescent="0.3">
      <c r="A11" s="1"/>
      <c r="B11" s="81" t="s">
        <v>746</v>
      </c>
      <c r="C11" s="82">
        <v>112.2</v>
      </c>
      <c r="D11" s="82">
        <v>82.7</v>
      </c>
      <c r="E11" s="82">
        <v>0</v>
      </c>
      <c r="F11" s="82">
        <v>51.3</v>
      </c>
      <c r="G11" s="82">
        <v>2059.5</v>
      </c>
      <c r="H11" s="82">
        <v>2895.2</v>
      </c>
      <c r="I11" s="82">
        <v>0</v>
      </c>
      <c r="J11" s="82">
        <v>255.7</v>
      </c>
      <c r="K11" s="82">
        <v>471</v>
      </c>
      <c r="L11" s="82">
        <v>0</v>
      </c>
      <c r="M11" s="82">
        <v>0</v>
      </c>
      <c r="N11" s="82">
        <v>0</v>
      </c>
      <c r="O11" s="82">
        <v>246.2</v>
      </c>
      <c r="P11" s="82">
        <v>5210.3999999999996</v>
      </c>
      <c r="Q11" s="82">
        <v>471</v>
      </c>
      <c r="R11" s="83">
        <v>5927.6</v>
      </c>
      <c r="S11" s="81" t="s">
        <v>746</v>
      </c>
      <c r="T11" s="82">
        <v>2642.7</v>
      </c>
      <c r="U11" s="82">
        <v>2977.9</v>
      </c>
      <c r="V11" s="82">
        <v>0</v>
      </c>
      <c r="W11" s="82">
        <v>307</v>
      </c>
      <c r="X11" s="83">
        <v>5927.6</v>
      </c>
      <c r="Y11" s="81" t="s">
        <v>746</v>
      </c>
      <c r="Z11" s="82">
        <v>178.4</v>
      </c>
      <c r="AA11" s="82">
        <v>46.8</v>
      </c>
      <c r="AB11" s="82">
        <v>0</v>
      </c>
      <c r="AC11" s="82">
        <v>307</v>
      </c>
      <c r="AD11" s="83">
        <v>532.20000000000005</v>
      </c>
    </row>
    <row r="12" spans="1:30" x14ac:dyDescent="0.3">
      <c r="A12" s="1"/>
      <c r="B12" s="81" t="s">
        <v>747</v>
      </c>
      <c r="C12" s="82">
        <v>112.4</v>
      </c>
      <c r="D12" s="82">
        <v>82.6</v>
      </c>
      <c r="E12" s="82">
        <v>0</v>
      </c>
      <c r="F12" s="82">
        <v>52.8</v>
      </c>
      <c r="G12" s="82">
        <v>2006</v>
      </c>
      <c r="H12" s="82">
        <v>2840.4</v>
      </c>
      <c r="I12" s="82">
        <v>0</v>
      </c>
      <c r="J12" s="82">
        <v>317.89999999999998</v>
      </c>
      <c r="K12" s="82">
        <v>468.4</v>
      </c>
      <c r="L12" s="82">
        <v>0</v>
      </c>
      <c r="M12" s="82">
        <v>0</v>
      </c>
      <c r="N12" s="82">
        <v>0</v>
      </c>
      <c r="O12" s="82">
        <v>247.8</v>
      </c>
      <c r="P12" s="82">
        <v>5164.3</v>
      </c>
      <c r="Q12" s="82">
        <v>468.4</v>
      </c>
      <c r="R12" s="83">
        <v>5880.5</v>
      </c>
      <c r="S12" s="81" t="s">
        <v>747</v>
      </c>
      <c r="T12" s="82">
        <v>2586.8000000000002</v>
      </c>
      <c r="U12" s="82">
        <v>2923</v>
      </c>
      <c r="V12" s="82">
        <v>0</v>
      </c>
      <c r="W12" s="82">
        <v>370.7</v>
      </c>
      <c r="X12" s="83">
        <v>5880.5</v>
      </c>
      <c r="Y12" s="81" t="s">
        <v>747</v>
      </c>
      <c r="Z12" s="82">
        <v>178.5</v>
      </c>
      <c r="AA12" s="82">
        <v>46.2</v>
      </c>
      <c r="AB12" s="82">
        <v>0</v>
      </c>
      <c r="AC12" s="82">
        <v>370.7</v>
      </c>
      <c r="AD12" s="83">
        <v>595.4</v>
      </c>
    </row>
    <row r="13" spans="1:30" x14ac:dyDescent="0.3">
      <c r="A13" s="1"/>
      <c r="B13" s="81" t="s">
        <v>748</v>
      </c>
      <c r="C13" s="82">
        <v>112.3</v>
      </c>
      <c r="D13" s="82">
        <v>81.5</v>
      </c>
      <c r="E13" s="82">
        <v>0</v>
      </c>
      <c r="F13" s="82">
        <v>57.3</v>
      </c>
      <c r="G13" s="82">
        <v>2031.1</v>
      </c>
      <c r="H13" s="82">
        <v>2746.6</v>
      </c>
      <c r="I13" s="82">
        <v>0</v>
      </c>
      <c r="J13" s="82">
        <v>369.6</v>
      </c>
      <c r="K13" s="82">
        <v>467.8</v>
      </c>
      <c r="L13" s="82">
        <v>0</v>
      </c>
      <c r="M13" s="82">
        <v>0</v>
      </c>
      <c r="N13" s="82">
        <v>0</v>
      </c>
      <c r="O13" s="82">
        <v>251.1</v>
      </c>
      <c r="P13" s="82">
        <v>5147.3</v>
      </c>
      <c r="Q13" s="82">
        <v>467.8</v>
      </c>
      <c r="R13" s="83">
        <v>5866.2</v>
      </c>
      <c r="S13" s="81" t="s">
        <v>748</v>
      </c>
      <c r="T13" s="82">
        <v>2611.1999999999998</v>
      </c>
      <c r="U13" s="82">
        <v>2828.1</v>
      </c>
      <c r="V13" s="82">
        <v>0</v>
      </c>
      <c r="W13" s="82">
        <v>426.9</v>
      </c>
      <c r="X13" s="83">
        <v>5866.2</v>
      </c>
      <c r="Y13" s="81" t="s">
        <v>748</v>
      </c>
      <c r="Z13" s="82">
        <v>177.3</v>
      </c>
      <c r="AA13" s="82">
        <v>46.4</v>
      </c>
      <c r="AB13" s="82">
        <v>0</v>
      </c>
      <c r="AC13" s="82">
        <v>426.9</v>
      </c>
      <c r="AD13" s="83">
        <v>650.6</v>
      </c>
    </row>
    <row r="14" spans="1:30" x14ac:dyDescent="0.3">
      <c r="A14" s="1"/>
      <c r="B14" s="81" t="s">
        <v>749</v>
      </c>
      <c r="C14" s="82">
        <v>112.7</v>
      </c>
      <c r="D14" s="82">
        <v>81.8</v>
      </c>
      <c r="E14" s="82">
        <v>0</v>
      </c>
      <c r="F14" s="82">
        <v>42.5</v>
      </c>
      <c r="G14" s="82">
        <v>1955.5</v>
      </c>
      <c r="H14" s="82">
        <v>2744.4</v>
      </c>
      <c r="I14" s="82">
        <v>0</v>
      </c>
      <c r="J14" s="82">
        <v>424.1</v>
      </c>
      <c r="K14" s="82">
        <v>470.3</v>
      </c>
      <c r="L14" s="82">
        <v>0</v>
      </c>
      <c r="M14" s="82">
        <v>0</v>
      </c>
      <c r="N14" s="82">
        <v>0</v>
      </c>
      <c r="O14" s="82">
        <v>237</v>
      </c>
      <c r="P14" s="82">
        <v>5124</v>
      </c>
      <c r="Q14" s="82">
        <v>470.3</v>
      </c>
      <c r="R14" s="83">
        <v>5831.3</v>
      </c>
      <c r="S14" s="81" t="s">
        <v>749</v>
      </c>
      <c r="T14" s="82">
        <v>2538.5</v>
      </c>
      <c r="U14" s="82">
        <v>2826.2</v>
      </c>
      <c r="V14" s="82">
        <v>0</v>
      </c>
      <c r="W14" s="82">
        <v>466.6</v>
      </c>
      <c r="X14" s="83">
        <v>5831.3</v>
      </c>
      <c r="Y14" s="81" t="s">
        <v>749</v>
      </c>
      <c r="Z14" s="82">
        <v>177.6</v>
      </c>
      <c r="AA14" s="82">
        <v>45.9</v>
      </c>
      <c r="AB14" s="82">
        <v>0</v>
      </c>
      <c r="AC14" s="82">
        <v>466.6</v>
      </c>
      <c r="AD14" s="83">
        <v>690.1</v>
      </c>
    </row>
    <row r="15" spans="1:30" x14ac:dyDescent="0.3">
      <c r="A15" s="1"/>
      <c r="B15" s="81" t="s">
        <v>750</v>
      </c>
      <c r="C15" s="82">
        <v>114.6</v>
      </c>
      <c r="D15" s="82">
        <v>80.900000000000006</v>
      </c>
      <c r="E15" s="82">
        <v>0</v>
      </c>
      <c r="F15" s="82">
        <v>37.5</v>
      </c>
      <c r="G15" s="82">
        <v>1997.8</v>
      </c>
      <c r="H15" s="82">
        <v>2751.2</v>
      </c>
      <c r="I15" s="82">
        <v>0</v>
      </c>
      <c r="J15" s="82">
        <v>470.7</v>
      </c>
      <c r="K15" s="82">
        <v>420.2</v>
      </c>
      <c r="L15" s="82">
        <v>0</v>
      </c>
      <c r="M15" s="82">
        <v>0</v>
      </c>
      <c r="N15" s="82">
        <v>0</v>
      </c>
      <c r="O15" s="82">
        <v>233</v>
      </c>
      <c r="P15" s="82">
        <v>5219.7</v>
      </c>
      <c r="Q15" s="82">
        <v>420.2</v>
      </c>
      <c r="R15" s="83">
        <v>5872.9</v>
      </c>
      <c r="S15" s="81" t="s">
        <v>750</v>
      </c>
      <c r="T15" s="82">
        <v>2532.6</v>
      </c>
      <c r="U15" s="82">
        <v>2832.1</v>
      </c>
      <c r="V15" s="82">
        <v>0</v>
      </c>
      <c r="W15" s="82">
        <v>508.2</v>
      </c>
      <c r="X15" s="83">
        <v>5872.9</v>
      </c>
      <c r="Y15" s="81" t="s">
        <v>750</v>
      </c>
      <c r="Z15" s="82">
        <v>177</v>
      </c>
      <c r="AA15" s="82">
        <v>46</v>
      </c>
      <c r="AB15" s="82">
        <v>0</v>
      </c>
      <c r="AC15" s="82">
        <v>508.2</v>
      </c>
      <c r="AD15" s="83">
        <v>731.2</v>
      </c>
    </row>
    <row r="16" spans="1:30" x14ac:dyDescent="0.3">
      <c r="A16" s="1"/>
      <c r="B16" s="81" t="s">
        <v>751</v>
      </c>
      <c r="C16" s="82">
        <v>114.3</v>
      </c>
      <c r="D16" s="82">
        <v>117</v>
      </c>
      <c r="E16" s="82">
        <v>0</v>
      </c>
      <c r="F16" s="82">
        <v>45</v>
      </c>
      <c r="G16" s="82">
        <v>2079.6</v>
      </c>
      <c r="H16" s="82">
        <v>2745.3</v>
      </c>
      <c r="I16" s="82">
        <v>0</v>
      </c>
      <c r="J16" s="82">
        <v>442.3</v>
      </c>
      <c r="K16" s="82">
        <v>420.4</v>
      </c>
      <c r="L16" s="82">
        <v>0</v>
      </c>
      <c r="M16" s="82">
        <v>0</v>
      </c>
      <c r="N16" s="82">
        <v>0</v>
      </c>
      <c r="O16" s="82">
        <v>276.3</v>
      </c>
      <c r="P16" s="82">
        <v>5267.2</v>
      </c>
      <c r="Q16" s="82">
        <v>420.4</v>
      </c>
      <c r="R16" s="83">
        <v>5963.9</v>
      </c>
      <c r="S16" s="81" t="s">
        <v>751</v>
      </c>
      <c r="T16" s="82">
        <v>2614.3000000000002</v>
      </c>
      <c r="U16" s="82">
        <v>2862.3</v>
      </c>
      <c r="V16" s="82">
        <v>0</v>
      </c>
      <c r="W16" s="82">
        <v>487.3</v>
      </c>
      <c r="X16" s="83">
        <v>5963.9</v>
      </c>
      <c r="Y16" s="81" t="s">
        <v>751</v>
      </c>
      <c r="Z16" s="82">
        <v>176.7</v>
      </c>
      <c r="AA16" s="82">
        <v>47.5</v>
      </c>
      <c r="AB16" s="82">
        <v>0</v>
      </c>
      <c r="AC16" s="82">
        <v>487.3</v>
      </c>
      <c r="AD16" s="83">
        <v>711.5</v>
      </c>
    </row>
    <row r="17" spans="1:30" x14ac:dyDescent="0.3">
      <c r="A17" s="1"/>
      <c r="B17" s="81" t="s">
        <v>752</v>
      </c>
      <c r="C17" s="82">
        <v>110.9</v>
      </c>
      <c r="D17" s="82">
        <v>131.69999999999999</v>
      </c>
      <c r="E17" s="82">
        <v>0</v>
      </c>
      <c r="F17" s="82">
        <v>42.8</v>
      </c>
      <c r="G17" s="82">
        <v>2136.3000000000002</v>
      </c>
      <c r="H17" s="82">
        <v>2732.4</v>
      </c>
      <c r="I17" s="82">
        <v>0</v>
      </c>
      <c r="J17" s="82">
        <v>375.2</v>
      </c>
      <c r="K17" s="82">
        <v>407.2</v>
      </c>
      <c r="L17" s="82">
        <v>0</v>
      </c>
      <c r="M17" s="82">
        <v>0</v>
      </c>
      <c r="N17" s="82">
        <v>0</v>
      </c>
      <c r="O17" s="82">
        <v>285.39999999999998</v>
      </c>
      <c r="P17" s="82">
        <v>5243.9</v>
      </c>
      <c r="Q17" s="82">
        <v>407.2</v>
      </c>
      <c r="R17" s="83">
        <v>5936.5</v>
      </c>
      <c r="S17" s="81" t="s">
        <v>752</v>
      </c>
      <c r="T17" s="82">
        <v>2654.4</v>
      </c>
      <c r="U17" s="82">
        <v>2864.1</v>
      </c>
      <c r="V17" s="82">
        <v>0</v>
      </c>
      <c r="W17" s="82">
        <v>418</v>
      </c>
      <c r="X17" s="83">
        <v>5936.5</v>
      </c>
      <c r="Y17" s="81" t="s">
        <v>752</v>
      </c>
      <c r="Z17" s="82">
        <v>175</v>
      </c>
      <c r="AA17" s="82">
        <v>46.6</v>
      </c>
      <c r="AB17" s="82">
        <v>0</v>
      </c>
      <c r="AC17" s="82">
        <v>418</v>
      </c>
      <c r="AD17" s="83">
        <v>639.6</v>
      </c>
    </row>
    <row r="18" spans="1:30" x14ac:dyDescent="0.3">
      <c r="A18" s="1"/>
      <c r="B18" s="81" t="s">
        <v>753</v>
      </c>
      <c r="C18" s="82">
        <v>146.4</v>
      </c>
      <c r="D18" s="82">
        <v>131.19999999999999</v>
      </c>
      <c r="E18" s="82">
        <v>0</v>
      </c>
      <c r="F18" s="82">
        <v>37.799999999999997</v>
      </c>
      <c r="G18" s="82">
        <v>2202.3000000000002</v>
      </c>
      <c r="H18" s="82">
        <v>2904.3</v>
      </c>
      <c r="I18" s="82">
        <v>0</v>
      </c>
      <c r="J18" s="82">
        <v>308.10000000000002</v>
      </c>
      <c r="K18" s="82">
        <v>447.9</v>
      </c>
      <c r="L18" s="82">
        <v>0</v>
      </c>
      <c r="M18" s="82">
        <v>2.6</v>
      </c>
      <c r="N18" s="82">
        <v>0</v>
      </c>
      <c r="O18" s="82">
        <v>315.39999999999998</v>
      </c>
      <c r="P18" s="82">
        <v>5414.7</v>
      </c>
      <c r="Q18" s="82">
        <v>450.5</v>
      </c>
      <c r="R18" s="83">
        <v>6180.6</v>
      </c>
      <c r="S18" s="81" t="s">
        <v>753</v>
      </c>
      <c r="T18" s="82">
        <v>2796.6</v>
      </c>
      <c r="U18" s="82">
        <v>3035.5</v>
      </c>
      <c r="V18" s="82">
        <v>2.6</v>
      </c>
      <c r="W18" s="82">
        <v>345.9</v>
      </c>
      <c r="X18" s="83">
        <v>6180.6</v>
      </c>
      <c r="Y18" s="81" t="s">
        <v>753</v>
      </c>
      <c r="Z18" s="82">
        <v>184</v>
      </c>
      <c r="AA18" s="82">
        <v>47.3</v>
      </c>
      <c r="AB18" s="82">
        <v>2.6</v>
      </c>
      <c r="AC18" s="82">
        <v>345.9</v>
      </c>
      <c r="AD18" s="83">
        <v>579.79999999999995</v>
      </c>
    </row>
    <row r="19" spans="1:30" x14ac:dyDescent="0.3">
      <c r="A19" s="1"/>
      <c r="B19" s="81" t="s">
        <v>754</v>
      </c>
      <c r="C19" s="82">
        <v>144.69999999999999</v>
      </c>
      <c r="D19" s="82">
        <v>130.9</v>
      </c>
      <c r="E19" s="82">
        <v>0</v>
      </c>
      <c r="F19" s="82">
        <v>39.6</v>
      </c>
      <c r="G19" s="82">
        <v>2389.4</v>
      </c>
      <c r="H19" s="82">
        <v>2821.1</v>
      </c>
      <c r="I19" s="82">
        <v>0</v>
      </c>
      <c r="J19" s="82">
        <v>268.89999999999998</v>
      </c>
      <c r="K19" s="82">
        <v>420</v>
      </c>
      <c r="L19" s="82">
        <v>0</v>
      </c>
      <c r="M19" s="82">
        <v>99.6</v>
      </c>
      <c r="N19" s="82">
        <v>0</v>
      </c>
      <c r="O19" s="82">
        <v>315.2</v>
      </c>
      <c r="P19" s="82">
        <v>5479.4</v>
      </c>
      <c r="Q19" s="82">
        <v>519.6</v>
      </c>
      <c r="R19" s="83">
        <v>6314.2</v>
      </c>
      <c r="S19" s="81" t="s">
        <v>754</v>
      </c>
      <c r="T19" s="82">
        <v>2954.1</v>
      </c>
      <c r="U19" s="82">
        <v>2952</v>
      </c>
      <c r="V19" s="82">
        <v>99.6</v>
      </c>
      <c r="W19" s="82">
        <v>308.5</v>
      </c>
      <c r="X19" s="83">
        <v>6314.2</v>
      </c>
      <c r="Y19" s="81" t="s">
        <v>754</v>
      </c>
      <c r="Z19" s="82">
        <v>180.4</v>
      </c>
      <c r="AA19" s="82">
        <v>47.5</v>
      </c>
      <c r="AB19" s="82">
        <v>99.6</v>
      </c>
      <c r="AC19" s="82">
        <v>308.5</v>
      </c>
      <c r="AD19" s="83">
        <v>636</v>
      </c>
    </row>
    <row r="20" spans="1:30" x14ac:dyDescent="0.3">
      <c r="A20" s="1"/>
      <c r="B20" s="81" t="s">
        <v>755</v>
      </c>
      <c r="C20" s="82">
        <v>148.19999999999999</v>
      </c>
      <c r="D20" s="82">
        <v>130.30000000000001</v>
      </c>
      <c r="E20" s="82">
        <v>0</v>
      </c>
      <c r="F20" s="82">
        <v>37.200000000000003</v>
      </c>
      <c r="G20" s="82">
        <v>2231.4</v>
      </c>
      <c r="H20" s="82">
        <v>2774.1</v>
      </c>
      <c r="I20" s="82">
        <v>0.1</v>
      </c>
      <c r="J20" s="82">
        <v>307.2</v>
      </c>
      <c r="K20" s="82">
        <v>431.4</v>
      </c>
      <c r="L20" s="82">
        <v>0</v>
      </c>
      <c r="M20" s="82">
        <v>377.1</v>
      </c>
      <c r="N20" s="82">
        <v>0</v>
      </c>
      <c r="O20" s="82">
        <v>315.7</v>
      </c>
      <c r="P20" s="82">
        <v>5312.8</v>
      </c>
      <c r="Q20" s="82">
        <v>808.5</v>
      </c>
      <c r="R20" s="83">
        <v>6437</v>
      </c>
      <c r="S20" s="81" t="s">
        <v>755</v>
      </c>
      <c r="T20" s="82">
        <v>2811</v>
      </c>
      <c r="U20" s="82">
        <v>2904.4</v>
      </c>
      <c r="V20" s="82">
        <v>377.2</v>
      </c>
      <c r="W20" s="82">
        <v>344.4</v>
      </c>
      <c r="X20" s="83">
        <v>6437</v>
      </c>
      <c r="Y20" s="81" t="s">
        <v>755</v>
      </c>
      <c r="Z20" s="82">
        <v>180.8</v>
      </c>
      <c r="AA20" s="82">
        <v>47.3</v>
      </c>
      <c r="AB20" s="82">
        <v>377.2</v>
      </c>
      <c r="AC20" s="82">
        <v>344.4</v>
      </c>
      <c r="AD20" s="83">
        <v>949.7</v>
      </c>
    </row>
    <row r="21" spans="1:30" x14ac:dyDescent="0.3">
      <c r="A21" s="1"/>
      <c r="B21" s="81" t="s">
        <v>756</v>
      </c>
      <c r="C21" s="82">
        <v>152</v>
      </c>
      <c r="D21" s="82">
        <v>80.7</v>
      </c>
      <c r="E21" s="82">
        <v>0</v>
      </c>
      <c r="F21" s="82">
        <v>36.5</v>
      </c>
      <c r="G21" s="82">
        <v>2066.8000000000002</v>
      </c>
      <c r="H21" s="82">
        <v>2715.5</v>
      </c>
      <c r="I21" s="82">
        <v>0.1</v>
      </c>
      <c r="J21" s="82">
        <v>339.3</v>
      </c>
      <c r="K21" s="82">
        <v>525.79999999999995</v>
      </c>
      <c r="L21" s="82">
        <v>0</v>
      </c>
      <c r="M21" s="82">
        <v>649.79999999999995</v>
      </c>
      <c r="N21" s="82">
        <v>0</v>
      </c>
      <c r="O21" s="82">
        <v>269.2</v>
      </c>
      <c r="P21" s="82">
        <v>5121.7</v>
      </c>
      <c r="Q21" s="82">
        <v>1175.5999999999999</v>
      </c>
      <c r="R21" s="83">
        <v>6566.5</v>
      </c>
      <c r="S21" s="81" t="s">
        <v>756</v>
      </c>
      <c r="T21" s="82">
        <v>2744.6</v>
      </c>
      <c r="U21" s="82">
        <v>2796.2</v>
      </c>
      <c r="V21" s="82">
        <v>649.9</v>
      </c>
      <c r="W21" s="82">
        <v>375.8</v>
      </c>
      <c r="X21" s="83">
        <v>6566.5</v>
      </c>
      <c r="Y21" s="81" t="s">
        <v>756</v>
      </c>
      <c r="Z21" s="82">
        <v>181.1</v>
      </c>
      <c r="AA21" s="82">
        <v>45.9</v>
      </c>
      <c r="AB21" s="82">
        <v>649.9</v>
      </c>
      <c r="AC21" s="82">
        <v>375.8</v>
      </c>
      <c r="AD21" s="83">
        <v>1252.7</v>
      </c>
    </row>
    <row r="22" spans="1:30" x14ac:dyDescent="0.3">
      <c r="A22" s="1"/>
      <c r="B22" s="81" t="s">
        <v>757</v>
      </c>
      <c r="C22" s="82">
        <v>146.69999999999999</v>
      </c>
      <c r="D22" s="82">
        <v>81.7</v>
      </c>
      <c r="E22" s="82">
        <v>0.1</v>
      </c>
      <c r="F22" s="82">
        <v>33.6</v>
      </c>
      <c r="G22" s="82">
        <v>1923.7</v>
      </c>
      <c r="H22" s="82">
        <v>2718.1</v>
      </c>
      <c r="I22" s="82">
        <v>0.2</v>
      </c>
      <c r="J22" s="82">
        <v>381.5</v>
      </c>
      <c r="K22" s="82">
        <v>513.6</v>
      </c>
      <c r="L22" s="82">
        <v>0</v>
      </c>
      <c r="M22" s="82">
        <v>866.3</v>
      </c>
      <c r="N22" s="82">
        <v>0</v>
      </c>
      <c r="O22" s="82">
        <v>262.10000000000002</v>
      </c>
      <c r="P22" s="82">
        <v>5023.5</v>
      </c>
      <c r="Q22" s="82">
        <v>1379.9</v>
      </c>
      <c r="R22" s="83">
        <v>6665.5</v>
      </c>
      <c r="S22" s="81" t="s">
        <v>757</v>
      </c>
      <c r="T22" s="82">
        <v>2584</v>
      </c>
      <c r="U22" s="82">
        <v>2799.8</v>
      </c>
      <c r="V22" s="82">
        <v>866.6</v>
      </c>
      <c r="W22" s="82">
        <v>415.1</v>
      </c>
      <c r="X22" s="83">
        <v>6665.5</v>
      </c>
      <c r="Y22" s="81" t="s">
        <v>757</v>
      </c>
      <c r="Z22" s="82">
        <v>185.6</v>
      </c>
      <c r="AA22" s="82">
        <v>45.7</v>
      </c>
      <c r="AB22" s="82">
        <v>866.6</v>
      </c>
      <c r="AC22" s="82">
        <v>415.1</v>
      </c>
      <c r="AD22" s="83">
        <v>1513</v>
      </c>
    </row>
    <row r="23" spans="1:30" x14ac:dyDescent="0.3">
      <c r="A23" s="1"/>
      <c r="B23" s="81" t="s">
        <v>758</v>
      </c>
      <c r="C23" s="82">
        <v>152.80000000000001</v>
      </c>
      <c r="D23" s="82">
        <v>81.599999999999994</v>
      </c>
      <c r="E23" s="82">
        <v>0.1</v>
      </c>
      <c r="F23" s="82">
        <v>37.299999999999997</v>
      </c>
      <c r="G23" s="82">
        <v>1921.1</v>
      </c>
      <c r="H23" s="82">
        <v>2763.7</v>
      </c>
      <c r="I23" s="82">
        <v>0.2</v>
      </c>
      <c r="J23" s="82">
        <v>374.3</v>
      </c>
      <c r="K23" s="82">
        <v>520</v>
      </c>
      <c r="L23" s="82">
        <v>0</v>
      </c>
      <c r="M23" s="82">
        <v>895.9</v>
      </c>
      <c r="N23" s="82">
        <v>0</v>
      </c>
      <c r="O23" s="82">
        <v>271.8</v>
      </c>
      <c r="P23" s="82">
        <v>5059.3</v>
      </c>
      <c r="Q23" s="82">
        <v>1415.9</v>
      </c>
      <c r="R23" s="83">
        <v>6747</v>
      </c>
      <c r="S23" s="81" t="s">
        <v>758</v>
      </c>
      <c r="T23" s="82">
        <v>2593.9</v>
      </c>
      <c r="U23" s="82">
        <v>2845.3</v>
      </c>
      <c r="V23" s="82">
        <v>896.2</v>
      </c>
      <c r="W23" s="82">
        <v>411.6</v>
      </c>
      <c r="X23" s="83">
        <v>6747</v>
      </c>
      <c r="Y23" s="81" t="s">
        <v>758</v>
      </c>
      <c r="Z23" s="82">
        <v>186.9</v>
      </c>
      <c r="AA23" s="82">
        <v>45.4</v>
      </c>
      <c r="AB23" s="82">
        <v>896.2</v>
      </c>
      <c r="AC23" s="82">
        <v>411.6</v>
      </c>
      <c r="AD23" s="83">
        <v>1540.1</v>
      </c>
    </row>
    <row r="24" spans="1:30" x14ac:dyDescent="0.3">
      <c r="A24" s="1"/>
      <c r="B24" s="81" t="s">
        <v>759</v>
      </c>
      <c r="C24" s="82">
        <v>155.80000000000001</v>
      </c>
      <c r="D24" s="82">
        <v>83</v>
      </c>
      <c r="E24" s="82">
        <v>0.2</v>
      </c>
      <c r="F24" s="82">
        <v>45.8</v>
      </c>
      <c r="G24" s="82">
        <v>2035.9</v>
      </c>
      <c r="H24" s="82">
        <v>2840.9</v>
      </c>
      <c r="I24" s="82">
        <v>0.2</v>
      </c>
      <c r="J24" s="82">
        <v>411.2</v>
      </c>
      <c r="K24" s="82">
        <v>520.70000000000005</v>
      </c>
      <c r="L24" s="82">
        <v>0</v>
      </c>
      <c r="M24" s="82">
        <v>908.3</v>
      </c>
      <c r="N24" s="82">
        <v>0</v>
      </c>
      <c r="O24" s="82">
        <v>284.8</v>
      </c>
      <c r="P24" s="82">
        <v>5288.2</v>
      </c>
      <c r="Q24" s="82">
        <v>1429</v>
      </c>
      <c r="R24" s="83">
        <v>7002</v>
      </c>
      <c r="S24" s="81" t="s">
        <v>759</v>
      </c>
      <c r="T24" s="82">
        <v>2712.4</v>
      </c>
      <c r="U24" s="82">
        <v>2923.9</v>
      </c>
      <c r="V24" s="82">
        <v>908.7</v>
      </c>
      <c r="W24" s="82">
        <v>457</v>
      </c>
      <c r="X24" s="83">
        <v>7002</v>
      </c>
      <c r="Y24" s="81" t="s">
        <v>759</v>
      </c>
      <c r="Z24" s="82">
        <v>186.5</v>
      </c>
      <c r="AA24" s="82">
        <v>43.2</v>
      </c>
      <c r="AB24" s="82">
        <v>908.7</v>
      </c>
      <c r="AC24" s="82">
        <v>457</v>
      </c>
      <c r="AD24" s="83">
        <v>1595.4</v>
      </c>
    </row>
    <row r="25" spans="1:30" x14ac:dyDescent="0.3">
      <c r="A25" s="1"/>
      <c r="B25" s="81" t="s">
        <v>760</v>
      </c>
      <c r="C25" s="82">
        <v>151.30000000000001</v>
      </c>
      <c r="D25" s="82">
        <v>125.8</v>
      </c>
      <c r="E25" s="82">
        <v>0.3</v>
      </c>
      <c r="F25" s="82">
        <v>49.7</v>
      </c>
      <c r="G25" s="82">
        <v>1902.9</v>
      </c>
      <c r="H25" s="82">
        <v>2955.7</v>
      </c>
      <c r="I25" s="82">
        <v>1</v>
      </c>
      <c r="J25" s="82">
        <v>441.4</v>
      </c>
      <c r="K25" s="82">
        <v>526.20000000000005</v>
      </c>
      <c r="L25" s="82">
        <v>0</v>
      </c>
      <c r="M25" s="82">
        <v>913.3</v>
      </c>
      <c r="N25" s="82">
        <v>0</v>
      </c>
      <c r="O25" s="82">
        <v>327.10000000000002</v>
      </c>
      <c r="P25" s="82">
        <v>5301</v>
      </c>
      <c r="Q25" s="82">
        <v>1439.5</v>
      </c>
      <c r="R25" s="83">
        <v>7067.6</v>
      </c>
      <c r="S25" s="81" t="s">
        <v>760</v>
      </c>
      <c r="T25" s="82">
        <v>2580.4</v>
      </c>
      <c r="U25" s="82">
        <v>3081.5</v>
      </c>
      <c r="V25" s="82">
        <v>914.6</v>
      </c>
      <c r="W25" s="82">
        <v>491.1</v>
      </c>
      <c r="X25" s="83">
        <v>7067.6</v>
      </c>
      <c r="Y25" s="81" t="s">
        <v>760</v>
      </c>
      <c r="Z25" s="82">
        <v>186</v>
      </c>
      <c r="AA25" s="82">
        <v>41.4</v>
      </c>
      <c r="AB25" s="82">
        <v>914.6</v>
      </c>
      <c r="AC25" s="82">
        <v>491.1</v>
      </c>
      <c r="AD25" s="83">
        <v>1633.1</v>
      </c>
    </row>
    <row r="26" spans="1:30" x14ac:dyDescent="0.3">
      <c r="A26" s="1"/>
      <c r="B26" s="81" t="s">
        <v>761</v>
      </c>
      <c r="C26" s="82">
        <v>146.1</v>
      </c>
      <c r="D26" s="82">
        <v>118.5</v>
      </c>
      <c r="E26" s="82">
        <v>0.3</v>
      </c>
      <c r="F26" s="82">
        <v>56.7</v>
      </c>
      <c r="G26" s="82">
        <v>2062.1999999999998</v>
      </c>
      <c r="H26" s="82">
        <v>2954.9</v>
      </c>
      <c r="I26" s="82">
        <v>1</v>
      </c>
      <c r="J26" s="82">
        <v>432.9</v>
      </c>
      <c r="K26" s="82">
        <v>521.6</v>
      </c>
      <c r="L26" s="82">
        <v>0</v>
      </c>
      <c r="M26" s="82">
        <v>916.2</v>
      </c>
      <c r="N26" s="82">
        <v>0</v>
      </c>
      <c r="O26" s="82">
        <v>321.60000000000002</v>
      </c>
      <c r="P26" s="82">
        <v>5451</v>
      </c>
      <c r="Q26" s="82">
        <v>1437.8</v>
      </c>
      <c r="R26" s="83">
        <v>7210.4</v>
      </c>
      <c r="S26" s="81" t="s">
        <v>761</v>
      </c>
      <c r="T26" s="82">
        <v>2729.9</v>
      </c>
      <c r="U26" s="82">
        <v>3073.4</v>
      </c>
      <c r="V26" s="82">
        <v>917.5</v>
      </c>
      <c r="W26" s="82">
        <v>489.6</v>
      </c>
      <c r="X26" s="83">
        <v>7210.4</v>
      </c>
      <c r="Y26" s="81" t="s">
        <v>761</v>
      </c>
      <c r="Z26" s="82">
        <v>184</v>
      </c>
      <c r="AA26" s="82">
        <v>34.799999999999997</v>
      </c>
      <c r="AB26" s="82">
        <v>917.5</v>
      </c>
      <c r="AC26" s="82">
        <v>489.6</v>
      </c>
      <c r="AD26" s="83">
        <v>1625.9</v>
      </c>
    </row>
    <row r="27" spans="1:30" x14ac:dyDescent="0.3">
      <c r="A27" s="1"/>
      <c r="B27" s="81" t="s">
        <v>762</v>
      </c>
      <c r="C27" s="82">
        <v>148.5</v>
      </c>
      <c r="D27" s="82">
        <v>121.4</v>
      </c>
      <c r="E27" s="82">
        <v>0.3</v>
      </c>
      <c r="F27" s="82">
        <v>69.5</v>
      </c>
      <c r="G27" s="82">
        <v>2158.8000000000002</v>
      </c>
      <c r="H27" s="82">
        <v>2954.8</v>
      </c>
      <c r="I27" s="82">
        <v>1.2</v>
      </c>
      <c r="J27" s="82">
        <v>457.4</v>
      </c>
      <c r="K27" s="82">
        <v>521.5</v>
      </c>
      <c r="L27" s="82">
        <v>0</v>
      </c>
      <c r="M27" s="82">
        <v>918.8</v>
      </c>
      <c r="N27" s="82">
        <v>0</v>
      </c>
      <c r="O27" s="82">
        <v>339.7</v>
      </c>
      <c r="P27" s="82">
        <v>5572.2</v>
      </c>
      <c r="Q27" s="82">
        <v>1440.3</v>
      </c>
      <c r="R27" s="83">
        <v>7352.2</v>
      </c>
      <c r="S27" s="81" t="s">
        <v>762</v>
      </c>
      <c r="T27" s="82">
        <v>2828.8</v>
      </c>
      <c r="U27" s="82">
        <v>3076.2</v>
      </c>
      <c r="V27" s="82">
        <v>920.3</v>
      </c>
      <c r="W27" s="82">
        <v>526.9</v>
      </c>
      <c r="X27" s="83">
        <v>7352.2</v>
      </c>
      <c r="Y27" s="81" t="s">
        <v>762</v>
      </c>
      <c r="Z27" s="82">
        <v>184</v>
      </c>
      <c r="AA27" s="82">
        <v>37.4</v>
      </c>
      <c r="AB27" s="82">
        <v>920.3</v>
      </c>
      <c r="AC27" s="82">
        <v>526.9</v>
      </c>
      <c r="AD27" s="83">
        <v>1668.6</v>
      </c>
    </row>
    <row r="28" spans="1:30" x14ac:dyDescent="0.3">
      <c r="A28" s="1"/>
      <c r="B28" s="81" t="s">
        <v>763</v>
      </c>
      <c r="C28" s="82">
        <v>178</v>
      </c>
      <c r="D28" s="82">
        <v>122.6</v>
      </c>
      <c r="E28" s="82">
        <v>0.4</v>
      </c>
      <c r="F28" s="82">
        <v>71.7</v>
      </c>
      <c r="G28" s="82">
        <v>1961.4</v>
      </c>
      <c r="H28" s="82">
        <v>3164.1</v>
      </c>
      <c r="I28" s="82">
        <v>1.3</v>
      </c>
      <c r="J28" s="82">
        <v>482.1</v>
      </c>
      <c r="K28" s="82">
        <v>523.70000000000005</v>
      </c>
      <c r="L28" s="82">
        <v>0</v>
      </c>
      <c r="M28" s="82">
        <v>919.8</v>
      </c>
      <c r="N28" s="82">
        <v>0</v>
      </c>
      <c r="O28" s="82">
        <v>372.7</v>
      </c>
      <c r="P28" s="82">
        <v>5608.9</v>
      </c>
      <c r="Q28" s="82">
        <v>1443.5</v>
      </c>
      <c r="R28" s="83">
        <v>7425.1</v>
      </c>
      <c r="S28" s="81" t="s">
        <v>763</v>
      </c>
      <c r="T28" s="82">
        <v>2663.1</v>
      </c>
      <c r="U28" s="82">
        <v>3286.7</v>
      </c>
      <c r="V28" s="82">
        <v>921.5</v>
      </c>
      <c r="W28" s="82">
        <v>553.79999999999995</v>
      </c>
      <c r="X28" s="83">
        <v>7425.1</v>
      </c>
      <c r="Y28" s="81" t="s">
        <v>763</v>
      </c>
      <c r="Z28" s="82">
        <v>184.9</v>
      </c>
      <c r="AA28" s="82">
        <v>38.700000000000003</v>
      </c>
      <c r="AB28" s="82">
        <v>921.5</v>
      </c>
      <c r="AC28" s="82">
        <v>553.79999999999995</v>
      </c>
      <c r="AD28" s="83">
        <v>1698.9</v>
      </c>
    </row>
    <row r="29" spans="1:30" x14ac:dyDescent="0.3">
      <c r="A29" s="1"/>
      <c r="B29" s="81" t="s">
        <v>764</v>
      </c>
      <c r="C29" s="82">
        <v>176.2</v>
      </c>
      <c r="D29" s="82">
        <v>127.2</v>
      </c>
      <c r="E29" s="82">
        <v>0.4</v>
      </c>
      <c r="F29" s="82">
        <v>89.8</v>
      </c>
      <c r="G29" s="82">
        <v>1929.1</v>
      </c>
      <c r="H29" s="82">
        <v>3192.2</v>
      </c>
      <c r="I29" s="82">
        <v>0.8</v>
      </c>
      <c r="J29" s="82">
        <v>493.6</v>
      </c>
      <c r="K29" s="82">
        <v>493.9</v>
      </c>
      <c r="L29" s="82">
        <v>0</v>
      </c>
      <c r="M29" s="82">
        <v>921.9</v>
      </c>
      <c r="N29" s="82">
        <v>0</v>
      </c>
      <c r="O29" s="82">
        <v>393.6</v>
      </c>
      <c r="P29" s="82">
        <v>5615.7</v>
      </c>
      <c r="Q29" s="82">
        <v>1415.8</v>
      </c>
      <c r="R29" s="83">
        <v>7425.1</v>
      </c>
      <c r="S29" s="81" t="s">
        <v>764</v>
      </c>
      <c r="T29" s="82">
        <v>2599.1999999999998</v>
      </c>
      <c r="U29" s="82">
        <v>3319.4</v>
      </c>
      <c r="V29" s="82">
        <v>923.1</v>
      </c>
      <c r="W29" s="82">
        <v>583.4</v>
      </c>
      <c r="X29" s="83">
        <v>7425.1</v>
      </c>
      <c r="Y29" s="81" t="s">
        <v>764</v>
      </c>
      <c r="Z29" s="82">
        <v>185.4</v>
      </c>
      <c r="AA29" s="82">
        <v>42.7</v>
      </c>
      <c r="AB29" s="82">
        <v>923.1</v>
      </c>
      <c r="AC29" s="82">
        <v>583.4</v>
      </c>
      <c r="AD29" s="83">
        <v>1734.6</v>
      </c>
    </row>
    <row r="30" spans="1:30" x14ac:dyDescent="0.3">
      <c r="A30" s="1"/>
      <c r="B30" s="81" t="s">
        <v>765</v>
      </c>
      <c r="C30" s="82">
        <v>176.8</v>
      </c>
      <c r="D30" s="82">
        <v>127.2</v>
      </c>
      <c r="E30" s="82">
        <v>0.4</v>
      </c>
      <c r="F30" s="82">
        <v>106.6</v>
      </c>
      <c r="G30" s="82">
        <v>1964.4</v>
      </c>
      <c r="H30" s="82">
        <v>3200.8</v>
      </c>
      <c r="I30" s="82">
        <v>0.9</v>
      </c>
      <c r="J30" s="82">
        <v>588.6</v>
      </c>
      <c r="K30" s="82">
        <v>507.2</v>
      </c>
      <c r="L30" s="82">
        <v>0</v>
      </c>
      <c r="M30" s="82">
        <v>921.3</v>
      </c>
      <c r="N30" s="82">
        <v>0</v>
      </c>
      <c r="O30" s="82">
        <v>411</v>
      </c>
      <c r="P30" s="82">
        <v>5754.7</v>
      </c>
      <c r="Q30" s="82">
        <v>1428.5</v>
      </c>
      <c r="R30" s="83">
        <v>7594.2</v>
      </c>
      <c r="S30" s="81" t="s">
        <v>765</v>
      </c>
      <c r="T30" s="82">
        <v>2648.4</v>
      </c>
      <c r="U30" s="82">
        <v>3328</v>
      </c>
      <c r="V30" s="82">
        <v>922.6</v>
      </c>
      <c r="W30" s="82">
        <v>695.2</v>
      </c>
      <c r="X30" s="83">
        <v>7594.2</v>
      </c>
      <c r="Y30" s="81" t="s">
        <v>765</v>
      </c>
      <c r="Z30" s="82">
        <v>185.7</v>
      </c>
      <c r="AA30" s="82">
        <v>43</v>
      </c>
      <c r="AB30" s="82">
        <v>922.6</v>
      </c>
      <c r="AC30" s="82">
        <v>695.2</v>
      </c>
      <c r="AD30" s="83">
        <v>1846.5</v>
      </c>
    </row>
    <row r="31" spans="1:30" x14ac:dyDescent="0.3">
      <c r="A31" s="1"/>
      <c r="B31" s="81" t="s">
        <v>766</v>
      </c>
      <c r="C31" s="82">
        <v>176.7</v>
      </c>
      <c r="D31" s="82">
        <v>128.4</v>
      </c>
      <c r="E31" s="82">
        <v>0.4</v>
      </c>
      <c r="F31" s="82">
        <v>111.8</v>
      </c>
      <c r="G31" s="82">
        <v>2006.7</v>
      </c>
      <c r="H31" s="82">
        <v>3015.7</v>
      </c>
      <c r="I31" s="82">
        <v>1.2</v>
      </c>
      <c r="J31" s="82">
        <v>657.5</v>
      </c>
      <c r="K31" s="82">
        <v>455.9</v>
      </c>
      <c r="L31" s="82">
        <v>0</v>
      </c>
      <c r="M31" s="82">
        <v>919.9</v>
      </c>
      <c r="N31" s="82">
        <v>0</v>
      </c>
      <c r="O31" s="82">
        <v>417.3</v>
      </c>
      <c r="P31" s="82">
        <v>5681.1</v>
      </c>
      <c r="Q31" s="82">
        <v>1375.8</v>
      </c>
      <c r="R31" s="83">
        <v>7474.2</v>
      </c>
      <c r="S31" s="81" t="s">
        <v>766</v>
      </c>
      <c r="T31" s="82">
        <v>2639.3</v>
      </c>
      <c r="U31" s="82">
        <v>3144.1</v>
      </c>
      <c r="V31" s="82">
        <v>921.5</v>
      </c>
      <c r="W31" s="82">
        <v>769.3</v>
      </c>
      <c r="X31" s="83">
        <v>7474.2</v>
      </c>
      <c r="Y31" s="81" t="s">
        <v>766</v>
      </c>
      <c r="Z31" s="82">
        <v>185.2</v>
      </c>
      <c r="AA31" s="82">
        <v>44.8</v>
      </c>
      <c r="AB31" s="82">
        <v>921.5</v>
      </c>
      <c r="AC31" s="82">
        <v>769.3</v>
      </c>
      <c r="AD31" s="83">
        <v>1920.8</v>
      </c>
    </row>
    <row r="32" spans="1:30" x14ac:dyDescent="0.3">
      <c r="A32" s="1"/>
      <c r="B32" s="81" t="s">
        <v>767</v>
      </c>
      <c r="C32" s="82">
        <v>161.30000000000001</v>
      </c>
      <c r="D32" s="82">
        <v>131.69999999999999</v>
      </c>
      <c r="E32" s="82">
        <v>0.4</v>
      </c>
      <c r="F32" s="82">
        <v>118.5</v>
      </c>
      <c r="G32" s="82">
        <v>2100.9</v>
      </c>
      <c r="H32" s="82">
        <v>2911.9</v>
      </c>
      <c r="I32" s="82">
        <v>0.9</v>
      </c>
      <c r="J32" s="82">
        <v>680.8</v>
      </c>
      <c r="K32" s="82">
        <v>452.5</v>
      </c>
      <c r="L32" s="82">
        <v>0</v>
      </c>
      <c r="M32" s="82">
        <v>919.2</v>
      </c>
      <c r="N32" s="82">
        <v>0</v>
      </c>
      <c r="O32" s="82">
        <v>411.9</v>
      </c>
      <c r="P32" s="82">
        <v>5694.5</v>
      </c>
      <c r="Q32" s="82">
        <v>1371.7</v>
      </c>
      <c r="R32" s="83">
        <v>7478.1</v>
      </c>
      <c r="S32" s="81" t="s">
        <v>767</v>
      </c>
      <c r="T32" s="82">
        <v>2714.7</v>
      </c>
      <c r="U32" s="82">
        <v>3043.6</v>
      </c>
      <c r="V32" s="82">
        <v>920.5</v>
      </c>
      <c r="W32" s="82">
        <v>799.3</v>
      </c>
      <c r="X32" s="83">
        <v>7478.1</v>
      </c>
      <c r="Y32" s="81" t="s">
        <v>767</v>
      </c>
      <c r="Z32" s="82">
        <v>184.4</v>
      </c>
      <c r="AA32" s="82">
        <v>48.1</v>
      </c>
      <c r="AB32" s="82">
        <v>920.5</v>
      </c>
      <c r="AC32" s="82">
        <v>799.3</v>
      </c>
      <c r="AD32" s="83">
        <v>1952.3</v>
      </c>
    </row>
    <row r="33" spans="1:30" x14ac:dyDescent="0.3">
      <c r="A33" s="1"/>
      <c r="B33" s="81" t="s">
        <v>768</v>
      </c>
      <c r="C33" s="82">
        <v>160.19999999999999</v>
      </c>
      <c r="D33" s="82">
        <v>132.69999999999999</v>
      </c>
      <c r="E33" s="82">
        <v>0.4</v>
      </c>
      <c r="F33" s="82">
        <v>115.1</v>
      </c>
      <c r="G33" s="82">
        <v>1905.3</v>
      </c>
      <c r="H33" s="82">
        <v>2915.8</v>
      </c>
      <c r="I33" s="82">
        <v>0.9</v>
      </c>
      <c r="J33" s="82">
        <v>689.9</v>
      </c>
      <c r="K33" s="82">
        <v>443.5</v>
      </c>
      <c r="L33" s="82">
        <v>0</v>
      </c>
      <c r="M33" s="82">
        <v>915.9</v>
      </c>
      <c r="N33" s="82">
        <v>0</v>
      </c>
      <c r="O33" s="82">
        <v>408.4</v>
      </c>
      <c r="P33" s="82">
        <v>5511.9</v>
      </c>
      <c r="Q33" s="82">
        <v>1359.4</v>
      </c>
      <c r="R33" s="83">
        <v>7279.7</v>
      </c>
      <c r="S33" s="81" t="s">
        <v>768</v>
      </c>
      <c r="T33" s="82">
        <v>2509</v>
      </c>
      <c r="U33" s="82">
        <v>3048.5</v>
      </c>
      <c r="V33" s="82">
        <v>917.2</v>
      </c>
      <c r="W33" s="82">
        <v>805</v>
      </c>
      <c r="X33" s="83">
        <v>7279.7</v>
      </c>
      <c r="Y33" s="81" t="s">
        <v>768</v>
      </c>
      <c r="Z33" s="82">
        <v>184.4</v>
      </c>
      <c r="AA33" s="82">
        <v>48.8</v>
      </c>
      <c r="AB33" s="82">
        <v>917.2</v>
      </c>
      <c r="AC33" s="82">
        <v>805</v>
      </c>
      <c r="AD33" s="83">
        <v>1955.4</v>
      </c>
    </row>
    <row r="34" spans="1:30" x14ac:dyDescent="0.3">
      <c r="A34" s="1"/>
      <c r="B34" s="81" t="s">
        <v>769</v>
      </c>
      <c r="C34" s="82">
        <v>158.19999999999999</v>
      </c>
      <c r="D34" s="82">
        <v>132.19999999999999</v>
      </c>
      <c r="E34" s="82">
        <v>0.4</v>
      </c>
      <c r="F34" s="82">
        <v>120.1</v>
      </c>
      <c r="G34" s="82">
        <v>1951.6</v>
      </c>
      <c r="H34" s="82">
        <v>2916.9</v>
      </c>
      <c r="I34" s="82">
        <v>1.1000000000000001</v>
      </c>
      <c r="J34" s="82">
        <v>689.2</v>
      </c>
      <c r="K34" s="82">
        <v>472.9</v>
      </c>
      <c r="L34" s="82">
        <v>0</v>
      </c>
      <c r="M34" s="82">
        <v>916.4</v>
      </c>
      <c r="N34" s="82">
        <v>0</v>
      </c>
      <c r="O34" s="82">
        <v>410.9</v>
      </c>
      <c r="P34" s="82">
        <v>5558.8</v>
      </c>
      <c r="Q34" s="82">
        <v>1389.3</v>
      </c>
      <c r="R34" s="83">
        <v>7359</v>
      </c>
      <c r="S34" s="81" t="s">
        <v>769</v>
      </c>
      <c r="T34" s="82">
        <v>2582.6999999999998</v>
      </c>
      <c r="U34" s="82">
        <v>3049.1</v>
      </c>
      <c r="V34" s="82">
        <v>917.9</v>
      </c>
      <c r="W34" s="82">
        <v>809.3</v>
      </c>
      <c r="X34" s="83">
        <v>7359</v>
      </c>
      <c r="Y34" s="81" t="s">
        <v>769</v>
      </c>
      <c r="Z34" s="82">
        <v>183.4</v>
      </c>
      <c r="AA34" s="82">
        <v>48.3</v>
      </c>
      <c r="AB34" s="82">
        <v>917.9</v>
      </c>
      <c r="AC34" s="82">
        <v>809.3</v>
      </c>
      <c r="AD34" s="83">
        <v>1958.9</v>
      </c>
    </row>
    <row r="35" spans="1:30" x14ac:dyDescent="0.3">
      <c r="A35" s="1"/>
      <c r="B35" s="81" t="s">
        <v>770</v>
      </c>
      <c r="C35" s="82">
        <v>160.1</v>
      </c>
      <c r="D35" s="82">
        <v>133.5</v>
      </c>
      <c r="E35" s="82">
        <v>0.4</v>
      </c>
      <c r="F35" s="82">
        <v>122.7</v>
      </c>
      <c r="G35" s="82">
        <v>2044.7</v>
      </c>
      <c r="H35" s="82">
        <v>3022</v>
      </c>
      <c r="I35" s="82">
        <v>1.1000000000000001</v>
      </c>
      <c r="J35" s="82">
        <v>648.70000000000005</v>
      </c>
      <c r="K35" s="82">
        <v>463.6</v>
      </c>
      <c r="L35" s="82">
        <v>0</v>
      </c>
      <c r="M35" s="82">
        <v>915</v>
      </c>
      <c r="N35" s="82">
        <v>0</v>
      </c>
      <c r="O35" s="82">
        <v>416.7</v>
      </c>
      <c r="P35" s="82">
        <v>5716.5</v>
      </c>
      <c r="Q35" s="82">
        <v>1378.6</v>
      </c>
      <c r="R35" s="83">
        <v>7511.8</v>
      </c>
      <c r="S35" s="81" t="s">
        <v>770</v>
      </c>
      <c r="T35" s="82">
        <v>2668.4</v>
      </c>
      <c r="U35" s="82">
        <v>3155.5</v>
      </c>
      <c r="V35" s="82">
        <v>916.5</v>
      </c>
      <c r="W35" s="82">
        <v>771.4</v>
      </c>
      <c r="X35" s="83">
        <v>7511.8</v>
      </c>
      <c r="Y35" s="81" t="s">
        <v>770</v>
      </c>
      <c r="Z35" s="82">
        <v>184</v>
      </c>
      <c r="AA35" s="82">
        <v>48.3</v>
      </c>
      <c r="AB35" s="82">
        <v>916.5</v>
      </c>
      <c r="AC35" s="82">
        <v>771.4</v>
      </c>
      <c r="AD35" s="83">
        <v>1920.2</v>
      </c>
    </row>
    <row r="36" spans="1:30" x14ac:dyDescent="0.3">
      <c r="A36" s="1"/>
      <c r="B36" s="81" t="s">
        <v>771</v>
      </c>
      <c r="C36" s="82">
        <v>164.8</v>
      </c>
      <c r="D36" s="82">
        <v>142.6</v>
      </c>
      <c r="E36" s="82">
        <v>0.4</v>
      </c>
      <c r="F36" s="82">
        <v>122.2</v>
      </c>
      <c r="G36" s="82">
        <v>2040.8</v>
      </c>
      <c r="H36" s="82">
        <v>3079.4</v>
      </c>
      <c r="I36" s="82">
        <v>1</v>
      </c>
      <c r="J36" s="82">
        <v>641.70000000000005</v>
      </c>
      <c r="K36" s="82">
        <v>466.2</v>
      </c>
      <c r="L36" s="82">
        <v>0</v>
      </c>
      <c r="M36" s="82">
        <v>909.1</v>
      </c>
      <c r="N36" s="82">
        <v>0</v>
      </c>
      <c r="O36" s="82">
        <v>430</v>
      </c>
      <c r="P36" s="82">
        <v>5762.9</v>
      </c>
      <c r="Q36" s="82">
        <v>1375.3</v>
      </c>
      <c r="R36" s="83">
        <v>7568.2</v>
      </c>
      <c r="S36" s="81" t="s">
        <v>771</v>
      </c>
      <c r="T36" s="82">
        <v>2671.8</v>
      </c>
      <c r="U36" s="82">
        <v>3222</v>
      </c>
      <c r="V36" s="82">
        <v>910.5</v>
      </c>
      <c r="W36" s="82">
        <v>763.9</v>
      </c>
      <c r="X36" s="83">
        <v>7568.2</v>
      </c>
      <c r="Y36" s="81" t="s">
        <v>771</v>
      </c>
      <c r="Z36" s="82">
        <v>183.8</v>
      </c>
      <c r="AA36" s="82">
        <v>58.4</v>
      </c>
      <c r="AB36" s="82">
        <v>910.5</v>
      </c>
      <c r="AC36" s="82">
        <v>763.9</v>
      </c>
      <c r="AD36" s="83">
        <v>1916.6</v>
      </c>
    </row>
    <row r="37" spans="1:30" x14ac:dyDescent="0.3">
      <c r="A37" s="1"/>
      <c r="B37" s="81" t="s">
        <v>772</v>
      </c>
      <c r="C37" s="82">
        <v>154.6</v>
      </c>
      <c r="D37" s="82">
        <v>143.69999999999999</v>
      </c>
      <c r="E37" s="82">
        <v>0.4</v>
      </c>
      <c r="F37" s="82">
        <v>118.1</v>
      </c>
      <c r="G37" s="82">
        <v>2043.1</v>
      </c>
      <c r="H37" s="82">
        <v>3068.3</v>
      </c>
      <c r="I37" s="82">
        <v>1.1000000000000001</v>
      </c>
      <c r="J37" s="82">
        <v>650.79999999999995</v>
      </c>
      <c r="K37" s="82">
        <v>438.6</v>
      </c>
      <c r="L37" s="82">
        <v>0</v>
      </c>
      <c r="M37" s="82">
        <v>897.3</v>
      </c>
      <c r="N37" s="82">
        <v>0</v>
      </c>
      <c r="O37" s="82">
        <v>416.8</v>
      </c>
      <c r="P37" s="82">
        <v>5763.3</v>
      </c>
      <c r="Q37" s="82">
        <v>1335.9</v>
      </c>
      <c r="R37" s="83">
        <v>7516</v>
      </c>
      <c r="S37" s="81" t="s">
        <v>772</v>
      </c>
      <c r="T37" s="82">
        <v>2636.3</v>
      </c>
      <c r="U37" s="82">
        <v>3212</v>
      </c>
      <c r="V37" s="82">
        <v>898.8</v>
      </c>
      <c r="W37" s="82">
        <v>768.9</v>
      </c>
      <c r="X37" s="83">
        <v>7516</v>
      </c>
      <c r="Y37" s="81" t="s">
        <v>772</v>
      </c>
      <c r="Z37" s="82">
        <v>182</v>
      </c>
      <c r="AA37" s="82">
        <v>60</v>
      </c>
      <c r="AB37" s="82">
        <v>898.8</v>
      </c>
      <c r="AC37" s="82">
        <v>768.9</v>
      </c>
      <c r="AD37" s="83">
        <v>1909.7</v>
      </c>
    </row>
    <row r="38" spans="1:30" x14ac:dyDescent="0.3">
      <c r="A38" s="1"/>
      <c r="B38" s="81" t="s">
        <v>773</v>
      </c>
      <c r="C38" s="82">
        <v>155.19999999999999</v>
      </c>
      <c r="D38" s="82">
        <v>145</v>
      </c>
      <c r="E38" s="82">
        <v>0.2</v>
      </c>
      <c r="F38" s="82">
        <v>112.2</v>
      </c>
      <c r="G38" s="82">
        <v>2008.2</v>
      </c>
      <c r="H38" s="82">
        <v>3216.4</v>
      </c>
      <c r="I38" s="82">
        <v>0.4</v>
      </c>
      <c r="J38" s="82">
        <v>654.70000000000005</v>
      </c>
      <c r="K38" s="82">
        <v>459.7</v>
      </c>
      <c r="L38" s="82">
        <v>0</v>
      </c>
      <c r="M38" s="82">
        <v>875.3</v>
      </c>
      <c r="N38" s="82">
        <v>0</v>
      </c>
      <c r="O38" s="82">
        <v>412.6</v>
      </c>
      <c r="P38" s="82">
        <v>5879.7</v>
      </c>
      <c r="Q38" s="82">
        <v>1335</v>
      </c>
      <c r="R38" s="83">
        <v>7627.3</v>
      </c>
      <c r="S38" s="81" t="s">
        <v>773</v>
      </c>
      <c r="T38" s="82">
        <v>2623.1</v>
      </c>
      <c r="U38" s="82">
        <v>3361.4</v>
      </c>
      <c r="V38" s="82">
        <v>875.9</v>
      </c>
      <c r="W38" s="82">
        <v>766.9</v>
      </c>
      <c r="X38" s="83">
        <v>7627.3</v>
      </c>
      <c r="Y38" s="81" t="s">
        <v>773</v>
      </c>
      <c r="Z38" s="82">
        <v>184.4</v>
      </c>
      <c r="AA38" s="82">
        <v>61.3</v>
      </c>
      <c r="AB38" s="82">
        <v>875.9</v>
      </c>
      <c r="AC38" s="82">
        <v>766.9</v>
      </c>
      <c r="AD38" s="83">
        <v>1888.5</v>
      </c>
    </row>
    <row r="39" spans="1:30" x14ac:dyDescent="0.3">
      <c r="A39" s="1"/>
      <c r="B39" s="81" t="s">
        <v>774</v>
      </c>
      <c r="C39" s="82">
        <v>157.80000000000001</v>
      </c>
      <c r="D39" s="82">
        <v>145.1</v>
      </c>
      <c r="E39" s="82">
        <v>0.2</v>
      </c>
      <c r="F39" s="82">
        <v>104</v>
      </c>
      <c r="G39" s="82">
        <v>1967.9</v>
      </c>
      <c r="H39" s="82">
        <v>3249.9</v>
      </c>
      <c r="I39" s="82">
        <v>0.3</v>
      </c>
      <c r="J39" s="82">
        <v>624.9</v>
      </c>
      <c r="K39" s="82">
        <v>476.4</v>
      </c>
      <c r="L39" s="82">
        <v>0</v>
      </c>
      <c r="M39" s="82">
        <v>818.4</v>
      </c>
      <c r="N39" s="82">
        <v>0</v>
      </c>
      <c r="O39" s="82">
        <v>407.1</v>
      </c>
      <c r="P39" s="82">
        <v>5843</v>
      </c>
      <c r="Q39" s="82">
        <v>1294.8</v>
      </c>
      <c r="R39" s="83">
        <v>7544.9</v>
      </c>
      <c r="S39" s="81" t="s">
        <v>774</v>
      </c>
      <c r="T39" s="82">
        <v>2602.1</v>
      </c>
      <c r="U39" s="82">
        <v>3395</v>
      </c>
      <c r="V39" s="82">
        <v>818.9</v>
      </c>
      <c r="W39" s="82">
        <v>728.9</v>
      </c>
      <c r="X39" s="83">
        <v>7544.9</v>
      </c>
      <c r="Y39" s="81" t="s">
        <v>774</v>
      </c>
      <c r="Z39" s="82">
        <v>186.4</v>
      </c>
      <c r="AA39" s="82">
        <v>62.2</v>
      </c>
      <c r="AB39" s="82">
        <v>818.9</v>
      </c>
      <c r="AC39" s="82">
        <v>728.9</v>
      </c>
      <c r="AD39" s="83">
        <v>1796.4</v>
      </c>
    </row>
    <row r="40" spans="1:30" x14ac:dyDescent="0.3">
      <c r="A40" s="1"/>
      <c r="B40" s="81" t="s">
        <v>775</v>
      </c>
      <c r="C40" s="82">
        <v>156.5</v>
      </c>
      <c r="D40" s="82">
        <v>145</v>
      </c>
      <c r="E40" s="82">
        <v>0.2</v>
      </c>
      <c r="F40" s="82">
        <v>100.5</v>
      </c>
      <c r="G40" s="82">
        <v>2031.7</v>
      </c>
      <c r="H40" s="82">
        <v>3332.2</v>
      </c>
      <c r="I40" s="82">
        <v>0.2</v>
      </c>
      <c r="J40" s="82">
        <v>642.5</v>
      </c>
      <c r="K40" s="82">
        <v>467.9</v>
      </c>
      <c r="L40" s="82">
        <v>0</v>
      </c>
      <c r="M40" s="82">
        <v>626.79999999999995</v>
      </c>
      <c r="N40" s="82">
        <v>0</v>
      </c>
      <c r="O40" s="82">
        <v>402.2</v>
      </c>
      <c r="P40" s="82">
        <v>6006.6</v>
      </c>
      <c r="Q40" s="82">
        <v>1094.7</v>
      </c>
      <c r="R40" s="83">
        <v>7503.5</v>
      </c>
      <c r="S40" s="81" t="s">
        <v>775</v>
      </c>
      <c r="T40" s="82">
        <v>2656.1</v>
      </c>
      <c r="U40" s="82">
        <v>3477.2</v>
      </c>
      <c r="V40" s="82">
        <v>627.20000000000005</v>
      </c>
      <c r="W40" s="82">
        <v>743</v>
      </c>
      <c r="X40" s="83">
        <v>7503.5</v>
      </c>
      <c r="Y40" s="81" t="s">
        <v>775</v>
      </c>
      <c r="Z40" s="82">
        <v>187.2</v>
      </c>
      <c r="AA40" s="82">
        <v>62.5</v>
      </c>
      <c r="AB40" s="82">
        <v>627.20000000000005</v>
      </c>
      <c r="AC40" s="82">
        <v>743</v>
      </c>
      <c r="AD40" s="83">
        <v>1619.9</v>
      </c>
    </row>
    <row r="41" spans="1:30" x14ac:dyDescent="0.3">
      <c r="A41" s="1"/>
      <c r="B41" s="81" t="s">
        <v>776</v>
      </c>
      <c r="C41" s="82">
        <v>155.4</v>
      </c>
      <c r="D41" s="82">
        <v>145.69999999999999</v>
      </c>
      <c r="E41" s="82">
        <v>0.1</v>
      </c>
      <c r="F41" s="82">
        <v>107</v>
      </c>
      <c r="G41" s="82">
        <v>2310.5</v>
      </c>
      <c r="H41" s="82">
        <v>3361.6</v>
      </c>
      <c r="I41" s="82">
        <v>0.1</v>
      </c>
      <c r="J41" s="82">
        <v>626.4</v>
      </c>
      <c r="K41" s="82">
        <v>517.29999999999995</v>
      </c>
      <c r="L41" s="82">
        <v>0</v>
      </c>
      <c r="M41" s="82">
        <v>316.7</v>
      </c>
      <c r="N41" s="82">
        <v>0</v>
      </c>
      <c r="O41" s="82">
        <v>408.2</v>
      </c>
      <c r="P41" s="82">
        <v>6298.6</v>
      </c>
      <c r="Q41" s="82">
        <v>834</v>
      </c>
      <c r="R41" s="83">
        <v>7540.8</v>
      </c>
      <c r="S41" s="81" t="s">
        <v>776</v>
      </c>
      <c r="T41" s="82">
        <v>2983.2</v>
      </c>
      <c r="U41" s="82">
        <v>3507.3</v>
      </c>
      <c r="V41" s="82">
        <v>316.89999999999998</v>
      </c>
      <c r="W41" s="82">
        <v>733.4</v>
      </c>
      <c r="X41" s="83">
        <v>7540.8</v>
      </c>
      <c r="Y41" s="81" t="s">
        <v>776</v>
      </c>
      <c r="Z41" s="82">
        <v>188.5</v>
      </c>
      <c r="AA41" s="82">
        <v>62.3</v>
      </c>
      <c r="AB41" s="82">
        <v>316.89999999999998</v>
      </c>
      <c r="AC41" s="82">
        <v>733.4</v>
      </c>
      <c r="AD41" s="83">
        <v>1301.0999999999999</v>
      </c>
    </row>
    <row r="42" spans="1:30" x14ac:dyDescent="0.3">
      <c r="A42" s="1"/>
      <c r="B42" s="81" t="s">
        <v>777</v>
      </c>
      <c r="C42" s="82">
        <v>155.9</v>
      </c>
      <c r="D42" s="82">
        <v>145.30000000000001</v>
      </c>
      <c r="E42" s="82">
        <v>0</v>
      </c>
      <c r="F42" s="82">
        <v>106.6</v>
      </c>
      <c r="G42" s="82">
        <v>2433.1999999999998</v>
      </c>
      <c r="H42" s="82">
        <v>3368.6</v>
      </c>
      <c r="I42" s="82">
        <v>0.1</v>
      </c>
      <c r="J42" s="82">
        <v>649.29999999999995</v>
      </c>
      <c r="K42" s="82">
        <v>516.79999999999995</v>
      </c>
      <c r="L42" s="82">
        <v>0</v>
      </c>
      <c r="M42" s="82">
        <v>80.5</v>
      </c>
      <c r="N42" s="82">
        <v>0</v>
      </c>
      <c r="O42" s="82">
        <v>407.8</v>
      </c>
      <c r="P42" s="82">
        <v>6451.2</v>
      </c>
      <c r="Q42" s="82">
        <v>597.29999999999995</v>
      </c>
      <c r="R42" s="83">
        <v>7456.3</v>
      </c>
      <c r="S42" s="81" t="s">
        <v>777</v>
      </c>
      <c r="T42" s="82">
        <v>3105.9</v>
      </c>
      <c r="U42" s="82">
        <v>3513.9</v>
      </c>
      <c r="V42" s="82">
        <v>80.599999999999994</v>
      </c>
      <c r="W42" s="82">
        <v>755.9</v>
      </c>
      <c r="X42" s="83">
        <v>7456.3</v>
      </c>
      <c r="Y42" s="81" t="s">
        <v>777</v>
      </c>
      <c r="Z42" s="82">
        <v>195.1</v>
      </c>
      <c r="AA42" s="82">
        <v>62.7</v>
      </c>
      <c r="AB42" s="82">
        <v>80.599999999999994</v>
      </c>
      <c r="AC42" s="82">
        <v>755.9</v>
      </c>
      <c r="AD42" s="83">
        <v>1094.3</v>
      </c>
    </row>
    <row r="43" spans="1:30" x14ac:dyDescent="0.3">
      <c r="A43" s="1"/>
      <c r="B43" s="81" t="s">
        <v>778</v>
      </c>
      <c r="C43" s="82">
        <v>152.30000000000001</v>
      </c>
      <c r="D43" s="82">
        <v>145.30000000000001</v>
      </c>
      <c r="E43" s="82">
        <v>0</v>
      </c>
      <c r="F43" s="82">
        <v>103.8</v>
      </c>
      <c r="G43" s="82">
        <v>2398.6</v>
      </c>
      <c r="H43" s="82">
        <v>3373.1</v>
      </c>
      <c r="I43" s="82">
        <v>0</v>
      </c>
      <c r="J43" s="82">
        <v>644.79999999999995</v>
      </c>
      <c r="K43" s="82">
        <v>576.1</v>
      </c>
      <c r="L43" s="82">
        <v>0</v>
      </c>
      <c r="M43" s="82">
        <v>14.2</v>
      </c>
      <c r="N43" s="82">
        <v>0</v>
      </c>
      <c r="O43" s="82">
        <v>401.4</v>
      </c>
      <c r="P43" s="82">
        <v>6416.5</v>
      </c>
      <c r="Q43" s="82">
        <v>590.29999999999995</v>
      </c>
      <c r="R43" s="83">
        <v>7408.2</v>
      </c>
      <c r="S43" s="81" t="s">
        <v>778</v>
      </c>
      <c r="T43" s="82">
        <v>3127</v>
      </c>
      <c r="U43" s="82">
        <v>3518.4</v>
      </c>
      <c r="V43" s="82">
        <v>14.2</v>
      </c>
      <c r="W43" s="82">
        <v>748.6</v>
      </c>
      <c r="X43" s="83">
        <v>7408.2</v>
      </c>
      <c r="Y43" s="81" t="s">
        <v>778</v>
      </c>
      <c r="Z43" s="82">
        <v>195.3</v>
      </c>
      <c r="AA43" s="82">
        <v>64</v>
      </c>
      <c r="AB43" s="82">
        <v>14.2</v>
      </c>
      <c r="AC43" s="82">
        <v>748.6</v>
      </c>
      <c r="AD43" s="83">
        <v>1022.1</v>
      </c>
    </row>
    <row r="44" spans="1:30" x14ac:dyDescent="0.3">
      <c r="A44" s="1"/>
      <c r="B44" s="81" t="s">
        <v>779</v>
      </c>
      <c r="C44" s="82">
        <v>165.4</v>
      </c>
      <c r="D44" s="82">
        <v>145.6</v>
      </c>
      <c r="E44" s="82">
        <v>0</v>
      </c>
      <c r="F44" s="82">
        <v>101.7</v>
      </c>
      <c r="G44" s="82">
        <v>2491</v>
      </c>
      <c r="H44" s="82">
        <v>3379.5</v>
      </c>
      <c r="I44" s="82">
        <v>0</v>
      </c>
      <c r="J44" s="82">
        <v>614.6</v>
      </c>
      <c r="K44" s="82">
        <v>588.20000000000005</v>
      </c>
      <c r="L44" s="82">
        <v>108.5</v>
      </c>
      <c r="M44" s="82">
        <v>0</v>
      </c>
      <c r="N44" s="82">
        <v>0</v>
      </c>
      <c r="O44" s="82">
        <v>412.7</v>
      </c>
      <c r="P44" s="82">
        <v>6485.1</v>
      </c>
      <c r="Q44" s="82">
        <v>696.7</v>
      </c>
      <c r="R44" s="83">
        <v>7594.5</v>
      </c>
      <c r="S44" s="81" t="s">
        <v>779</v>
      </c>
      <c r="T44" s="82">
        <v>3244.6</v>
      </c>
      <c r="U44" s="82">
        <v>3633.6</v>
      </c>
      <c r="V44" s="82">
        <v>0</v>
      </c>
      <c r="W44" s="82">
        <v>716.3</v>
      </c>
      <c r="X44" s="83">
        <v>7594.5</v>
      </c>
      <c r="Y44" s="81" t="s">
        <v>779</v>
      </c>
      <c r="Z44" s="82">
        <v>194.3</v>
      </c>
      <c r="AA44" s="82">
        <v>63.8</v>
      </c>
      <c r="AB44" s="82">
        <v>0</v>
      </c>
      <c r="AC44" s="82">
        <v>716.3</v>
      </c>
      <c r="AD44" s="83">
        <v>974.4</v>
      </c>
    </row>
    <row r="45" spans="1:30" x14ac:dyDescent="0.3">
      <c r="A45" s="1"/>
      <c r="B45" s="81" t="s">
        <v>780</v>
      </c>
      <c r="C45" s="82">
        <v>166.6</v>
      </c>
      <c r="D45" s="82">
        <v>146.6</v>
      </c>
      <c r="E45" s="82">
        <v>0</v>
      </c>
      <c r="F45" s="82">
        <v>99.2</v>
      </c>
      <c r="G45" s="82">
        <v>2529.1999999999998</v>
      </c>
      <c r="H45" s="82">
        <v>3255.8</v>
      </c>
      <c r="I45" s="82">
        <v>0</v>
      </c>
      <c r="J45" s="82">
        <v>580.20000000000005</v>
      </c>
      <c r="K45" s="82">
        <v>596.1</v>
      </c>
      <c r="L45" s="82">
        <v>196.8</v>
      </c>
      <c r="M45" s="82">
        <v>0</v>
      </c>
      <c r="N45" s="82">
        <v>0</v>
      </c>
      <c r="O45" s="82">
        <v>412.4</v>
      </c>
      <c r="P45" s="82">
        <v>6365.2</v>
      </c>
      <c r="Q45" s="82">
        <v>792.9</v>
      </c>
      <c r="R45" s="83">
        <v>7570.5</v>
      </c>
      <c r="S45" s="81" t="s">
        <v>780</v>
      </c>
      <c r="T45" s="82">
        <v>3291.9</v>
      </c>
      <c r="U45" s="82">
        <v>3599.2</v>
      </c>
      <c r="V45" s="82">
        <v>0</v>
      </c>
      <c r="W45" s="82">
        <v>679.4</v>
      </c>
      <c r="X45" s="83">
        <v>7570.5</v>
      </c>
      <c r="Y45" s="81" t="s">
        <v>780</v>
      </c>
      <c r="Z45" s="82">
        <v>193.3</v>
      </c>
      <c r="AA45" s="82">
        <v>65.400000000000006</v>
      </c>
      <c r="AB45" s="82">
        <v>0</v>
      </c>
      <c r="AC45" s="82">
        <v>679.4</v>
      </c>
      <c r="AD45" s="83">
        <v>938.1</v>
      </c>
    </row>
    <row r="46" spans="1:30" x14ac:dyDescent="0.3">
      <c r="A46" s="1"/>
      <c r="B46" s="81" t="s">
        <v>781</v>
      </c>
      <c r="C46" s="82">
        <v>205.6</v>
      </c>
      <c r="D46" s="82">
        <v>147.1</v>
      </c>
      <c r="E46" s="82">
        <v>0</v>
      </c>
      <c r="F46" s="82">
        <v>93.2</v>
      </c>
      <c r="G46" s="82">
        <v>2694</v>
      </c>
      <c r="H46" s="82">
        <v>3115.5</v>
      </c>
      <c r="I46" s="82">
        <v>0</v>
      </c>
      <c r="J46" s="82">
        <v>541.20000000000005</v>
      </c>
      <c r="K46" s="82">
        <v>605.5</v>
      </c>
      <c r="L46" s="82">
        <v>196.5</v>
      </c>
      <c r="M46" s="82">
        <v>0</v>
      </c>
      <c r="N46" s="82">
        <v>0</v>
      </c>
      <c r="O46" s="82">
        <v>445.9</v>
      </c>
      <c r="P46" s="82">
        <v>6350.7</v>
      </c>
      <c r="Q46" s="82">
        <v>802</v>
      </c>
      <c r="R46" s="83">
        <v>7598.6</v>
      </c>
      <c r="S46" s="81" t="s">
        <v>781</v>
      </c>
      <c r="T46" s="82">
        <v>3505.1</v>
      </c>
      <c r="U46" s="82">
        <v>3459.1</v>
      </c>
      <c r="V46" s="82">
        <v>0</v>
      </c>
      <c r="W46" s="82">
        <v>634.4</v>
      </c>
      <c r="X46" s="83">
        <v>7598.6</v>
      </c>
      <c r="Y46" s="81" t="s">
        <v>781</v>
      </c>
      <c r="Z46" s="82">
        <v>196.4</v>
      </c>
      <c r="AA46" s="82">
        <v>65.5</v>
      </c>
      <c r="AB46" s="82">
        <v>0</v>
      </c>
      <c r="AC46" s="82">
        <v>634.4</v>
      </c>
      <c r="AD46" s="83">
        <v>896.3</v>
      </c>
    </row>
    <row r="47" spans="1:30" x14ac:dyDescent="0.3">
      <c r="A47" s="1"/>
      <c r="B47" s="81" t="s">
        <v>782</v>
      </c>
      <c r="C47" s="82">
        <v>209</v>
      </c>
      <c r="D47" s="82">
        <v>146.80000000000001</v>
      </c>
      <c r="E47" s="82">
        <v>0</v>
      </c>
      <c r="F47" s="82">
        <v>85.2</v>
      </c>
      <c r="G47" s="82">
        <v>2786.7</v>
      </c>
      <c r="H47" s="82">
        <v>3013.4</v>
      </c>
      <c r="I47" s="82">
        <v>0</v>
      </c>
      <c r="J47" s="82">
        <v>557.4</v>
      </c>
      <c r="K47" s="82">
        <v>596.20000000000005</v>
      </c>
      <c r="L47" s="82">
        <v>194.1</v>
      </c>
      <c r="M47" s="82">
        <v>0</v>
      </c>
      <c r="N47" s="82">
        <v>0</v>
      </c>
      <c r="O47" s="82">
        <v>441</v>
      </c>
      <c r="P47" s="82">
        <v>6357.5</v>
      </c>
      <c r="Q47" s="82">
        <v>790.3</v>
      </c>
      <c r="R47" s="83">
        <v>7588.8</v>
      </c>
      <c r="S47" s="81" t="s">
        <v>782</v>
      </c>
      <c r="T47" s="82">
        <v>3591.9</v>
      </c>
      <c r="U47" s="82">
        <v>3354.3</v>
      </c>
      <c r="V47" s="82">
        <v>0</v>
      </c>
      <c r="W47" s="82">
        <v>642.6</v>
      </c>
      <c r="X47" s="83">
        <v>7588.8</v>
      </c>
      <c r="Y47" s="81" t="s">
        <v>782</v>
      </c>
      <c r="Z47" s="82">
        <v>195.8</v>
      </c>
      <c r="AA47" s="82">
        <v>65.400000000000006</v>
      </c>
      <c r="AB47" s="82">
        <v>0</v>
      </c>
      <c r="AC47" s="82">
        <v>642.6</v>
      </c>
      <c r="AD47" s="83">
        <v>903.8</v>
      </c>
    </row>
    <row r="48" spans="1:30" x14ac:dyDescent="0.3">
      <c r="A48" s="1"/>
      <c r="B48" s="81" t="s">
        <v>783</v>
      </c>
      <c r="C48" s="82">
        <v>207.7</v>
      </c>
      <c r="D48" s="82">
        <v>147.4</v>
      </c>
      <c r="E48" s="82">
        <v>0</v>
      </c>
      <c r="F48" s="82">
        <v>83.6</v>
      </c>
      <c r="G48" s="82">
        <v>2773.1</v>
      </c>
      <c r="H48" s="82">
        <v>3007.4</v>
      </c>
      <c r="I48" s="82">
        <v>0</v>
      </c>
      <c r="J48" s="82">
        <v>524.4</v>
      </c>
      <c r="K48" s="82">
        <v>597</v>
      </c>
      <c r="L48" s="82">
        <v>194.8</v>
      </c>
      <c r="M48" s="82">
        <v>0</v>
      </c>
      <c r="N48" s="82">
        <v>0</v>
      </c>
      <c r="O48" s="82">
        <v>438.7</v>
      </c>
      <c r="P48" s="82">
        <v>6304.9</v>
      </c>
      <c r="Q48" s="82">
        <v>791.8</v>
      </c>
      <c r="R48" s="83">
        <v>7535.4</v>
      </c>
      <c r="S48" s="81" t="s">
        <v>783</v>
      </c>
      <c r="T48" s="82">
        <v>3577.8</v>
      </c>
      <c r="U48" s="82">
        <v>3349.6</v>
      </c>
      <c r="V48" s="82">
        <v>0</v>
      </c>
      <c r="W48" s="82">
        <v>608</v>
      </c>
      <c r="X48" s="83">
        <v>7535.4</v>
      </c>
      <c r="Y48" s="81" t="s">
        <v>783</v>
      </c>
      <c r="Z48" s="82">
        <v>196.2</v>
      </c>
      <c r="AA48" s="82">
        <v>64</v>
      </c>
      <c r="AB48" s="82">
        <v>0</v>
      </c>
      <c r="AC48" s="82">
        <v>608</v>
      </c>
      <c r="AD48" s="83">
        <v>868.2</v>
      </c>
    </row>
    <row r="49" spans="1:30" x14ac:dyDescent="0.3">
      <c r="A49" s="1"/>
      <c r="B49" s="81" t="s">
        <v>784</v>
      </c>
      <c r="C49" s="82">
        <v>211.4</v>
      </c>
      <c r="D49" s="82">
        <v>147.9</v>
      </c>
      <c r="E49" s="82">
        <v>0</v>
      </c>
      <c r="F49" s="82">
        <v>78.2</v>
      </c>
      <c r="G49" s="82">
        <v>2843.1</v>
      </c>
      <c r="H49" s="82">
        <v>3115.5</v>
      </c>
      <c r="I49" s="82">
        <v>0</v>
      </c>
      <c r="J49" s="82">
        <v>493.2</v>
      </c>
      <c r="K49" s="82">
        <v>601.70000000000005</v>
      </c>
      <c r="L49" s="82">
        <v>0</v>
      </c>
      <c r="M49" s="82">
        <v>0</v>
      </c>
      <c r="N49" s="82">
        <v>0</v>
      </c>
      <c r="O49" s="82">
        <v>437.5</v>
      </c>
      <c r="P49" s="82">
        <v>6451.8</v>
      </c>
      <c r="Q49" s="82">
        <v>601.70000000000005</v>
      </c>
      <c r="R49" s="83">
        <v>7491</v>
      </c>
      <c r="S49" s="81" t="s">
        <v>784</v>
      </c>
      <c r="T49" s="82">
        <v>3656.2</v>
      </c>
      <c r="U49" s="82">
        <v>3263.4</v>
      </c>
      <c r="V49" s="82">
        <v>0</v>
      </c>
      <c r="W49" s="82">
        <v>571.4</v>
      </c>
      <c r="X49" s="83">
        <v>7491</v>
      </c>
      <c r="Y49" s="81" t="s">
        <v>784</v>
      </c>
      <c r="Z49" s="82">
        <v>196.5</v>
      </c>
      <c r="AA49" s="82">
        <v>63.8</v>
      </c>
      <c r="AB49" s="82">
        <v>0</v>
      </c>
      <c r="AC49" s="82">
        <v>571.4</v>
      </c>
      <c r="AD49" s="83">
        <v>831.7</v>
      </c>
    </row>
    <row r="50" spans="1:30" x14ac:dyDescent="0.3">
      <c r="A50" s="1"/>
      <c r="B50" s="81" t="s">
        <v>785</v>
      </c>
      <c r="C50" s="82">
        <v>212.2</v>
      </c>
      <c r="D50" s="82">
        <v>144.9</v>
      </c>
      <c r="E50" s="82">
        <v>0</v>
      </c>
      <c r="F50" s="82">
        <v>70.7</v>
      </c>
      <c r="G50" s="82">
        <v>2795.6</v>
      </c>
      <c r="H50" s="82">
        <v>3123.7</v>
      </c>
      <c r="I50" s="82">
        <v>0</v>
      </c>
      <c r="J50" s="82">
        <v>495.3</v>
      </c>
      <c r="K50" s="82">
        <v>599</v>
      </c>
      <c r="L50" s="82">
        <v>0</v>
      </c>
      <c r="M50" s="82">
        <v>0</v>
      </c>
      <c r="N50" s="82">
        <v>0</v>
      </c>
      <c r="O50" s="82">
        <v>427.8</v>
      </c>
      <c r="P50" s="82">
        <v>6414.6</v>
      </c>
      <c r="Q50" s="82">
        <v>599</v>
      </c>
      <c r="R50" s="83">
        <v>7441.4</v>
      </c>
      <c r="S50" s="81" t="s">
        <v>785</v>
      </c>
      <c r="T50" s="82">
        <v>3606.8</v>
      </c>
      <c r="U50" s="82">
        <v>3268.6</v>
      </c>
      <c r="V50" s="82">
        <v>0</v>
      </c>
      <c r="W50" s="82">
        <v>566</v>
      </c>
      <c r="X50" s="83">
        <v>7441.4</v>
      </c>
      <c r="Y50" s="81" t="s">
        <v>785</v>
      </c>
      <c r="Z50" s="82">
        <v>199</v>
      </c>
      <c r="AA50" s="82">
        <v>62.6</v>
      </c>
      <c r="AB50" s="82">
        <v>0</v>
      </c>
      <c r="AC50" s="82">
        <v>566</v>
      </c>
      <c r="AD50" s="83">
        <v>827.6</v>
      </c>
    </row>
    <row r="51" spans="1:30" x14ac:dyDescent="0.3">
      <c r="A51" s="1"/>
      <c r="B51" s="81" t="s">
        <v>786</v>
      </c>
      <c r="C51" s="82">
        <v>210.7</v>
      </c>
      <c r="D51" s="82">
        <v>145.5</v>
      </c>
      <c r="E51" s="82">
        <v>0</v>
      </c>
      <c r="F51" s="82">
        <v>72.099999999999994</v>
      </c>
      <c r="G51" s="82">
        <v>2844.3</v>
      </c>
      <c r="H51" s="82">
        <v>3103.5</v>
      </c>
      <c r="I51" s="82">
        <v>0</v>
      </c>
      <c r="J51" s="82">
        <v>471.1</v>
      </c>
      <c r="K51" s="82">
        <v>599.6</v>
      </c>
      <c r="L51" s="82">
        <v>0</v>
      </c>
      <c r="M51" s="82">
        <v>0</v>
      </c>
      <c r="N51" s="82">
        <v>0</v>
      </c>
      <c r="O51" s="82">
        <v>428.3</v>
      </c>
      <c r="P51" s="82">
        <v>6418.9</v>
      </c>
      <c r="Q51" s="82">
        <v>599.6</v>
      </c>
      <c r="R51" s="83">
        <v>7446.8</v>
      </c>
      <c r="S51" s="81" t="s">
        <v>786</v>
      </c>
      <c r="T51" s="82">
        <v>3654.6</v>
      </c>
      <c r="U51" s="82">
        <v>3249</v>
      </c>
      <c r="V51" s="82">
        <v>0</v>
      </c>
      <c r="W51" s="82">
        <v>543.20000000000005</v>
      </c>
      <c r="X51" s="83">
        <v>7446.8</v>
      </c>
      <c r="Y51" s="81" t="s">
        <v>786</v>
      </c>
      <c r="Z51" s="82">
        <v>202.7</v>
      </c>
      <c r="AA51" s="82">
        <v>47.2</v>
      </c>
      <c r="AB51" s="82">
        <v>0</v>
      </c>
      <c r="AC51" s="82">
        <v>543.20000000000005</v>
      </c>
      <c r="AD51" s="83">
        <v>793.1</v>
      </c>
    </row>
    <row r="52" spans="1:30" x14ac:dyDescent="0.3">
      <c r="A52" s="1"/>
      <c r="B52" s="81" t="s">
        <v>787</v>
      </c>
      <c r="C52" s="82">
        <v>144.80000000000001</v>
      </c>
      <c r="D52" s="82">
        <v>147</v>
      </c>
      <c r="E52" s="82">
        <v>0</v>
      </c>
      <c r="F52" s="82">
        <v>74</v>
      </c>
      <c r="G52" s="82">
        <v>2843.1</v>
      </c>
      <c r="H52" s="82">
        <v>3099.6</v>
      </c>
      <c r="I52" s="82">
        <v>0</v>
      </c>
      <c r="J52" s="82">
        <v>421.7</v>
      </c>
      <c r="K52" s="82">
        <v>611.1</v>
      </c>
      <c r="L52" s="82">
        <v>0</v>
      </c>
      <c r="M52" s="82">
        <v>0</v>
      </c>
      <c r="N52" s="82">
        <v>0</v>
      </c>
      <c r="O52" s="82">
        <v>365.8</v>
      </c>
      <c r="P52" s="82">
        <v>6364.4</v>
      </c>
      <c r="Q52" s="82">
        <v>611.1</v>
      </c>
      <c r="R52" s="83">
        <v>7341.3</v>
      </c>
      <c r="S52" s="81" t="s">
        <v>787</v>
      </c>
      <c r="T52" s="82">
        <v>3599</v>
      </c>
      <c r="U52" s="82">
        <v>3246.6</v>
      </c>
      <c r="V52" s="82">
        <v>0</v>
      </c>
      <c r="W52" s="82">
        <v>495.7</v>
      </c>
      <c r="X52" s="83">
        <v>7341.3</v>
      </c>
      <c r="Y52" s="81" t="s">
        <v>787</v>
      </c>
      <c r="Z52" s="82">
        <v>196.2</v>
      </c>
      <c r="AA52" s="82">
        <v>49</v>
      </c>
      <c r="AB52" s="82">
        <v>0</v>
      </c>
      <c r="AC52" s="82">
        <v>495.7</v>
      </c>
      <c r="AD52" s="83">
        <v>740.9</v>
      </c>
    </row>
    <row r="53" spans="1:30" x14ac:dyDescent="0.3">
      <c r="A53" s="1"/>
      <c r="B53" s="81" t="s">
        <v>788</v>
      </c>
      <c r="C53" s="82">
        <v>138.5</v>
      </c>
      <c r="D53" s="82">
        <v>103.5</v>
      </c>
      <c r="E53" s="82">
        <v>0</v>
      </c>
      <c r="F53" s="82">
        <v>69.2</v>
      </c>
      <c r="G53" s="82">
        <v>2627.7</v>
      </c>
      <c r="H53" s="82">
        <v>3096.3</v>
      </c>
      <c r="I53" s="82">
        <v>0</v>
      </c>
      <c r="J53" s="82">
        <v>403.2</v>
      </c>
      <c r="K53" s="82">
        <v>587</v>
      </c>
      <c r="L53" s="82">
        <v>0</v>
      </c>
      <c r="M53" s="82">
        <v>0</v>
      </c>
      <c r="N53" s="82">
        <v>0</v>
      </c>
      <c r="O53" s="82">
        <v>311.2</v>
      </c>
      <c r="P53" s="82">
        <v>6127.2</v>
      </c>
      <c r="Q53" s="82">
        <v>587</v>
      </c>
      <c r="R53" s="83">
        <v>7025.4</v>
      </c>
      <c r="S53" s="81" t="s">
        <v>788</v>
      </c>
      <c r="T53" s="82">
        <v>3353.2</v>
      </c>
      <c r="U53" s="82">
        <v>3199.8</v>
      </c>
      <c r="V53" s="82">
        <v>0</v>
      </c>
      <c r="W53" s="82">
        <v>472.4</v>
      </c>
      <c r="X53" s="83">
        <v>7025.4</v>
      </c>
      <c r="Y53" s="81" t="s">
        <v>788</v>
      </c>
      <c r="Z53" s="82">
        <v>187.5</v>
      </c>
      <c r="AA53" s="82">
        <v>49.4</v>
      </c>
      <c r="AB53" s="82">
        <v>0</v>
      </c>
      <c r="AC53" s="82">
        <v>472.4</v>
      </c>
      <c r="AD53" s="83">
        <v>709.3</v>
      </c>
    </row>
    <row r="54" spans="1:30" x14ac:dyDescent="0.3">
      <c r="A54" s="1"/>
      <c r="B54" s="81" t="s">
        <v>789</v>
      </c>
      <c r="C54" s="82">
        <v>137.4</v>
      </c>
      <c r="D54" s="82">
        <v>99.6</v>
      </c>
      <c r="E54" s="82">
        <v>0</v>
      </c>
      <c r="F54" s="82">
        <v>62.8</v>
      </c>
      <c r="G54" s="82">
        <v>2488.1</v>
      </c>
      <c r="H54" s="82">
        <v>3105.2</v>
      </c>
      <c r="I54" s="82">
        <v>0</v>
      </c>
      <c r="J54" s="82">
        <v>383.9</v>
      </c>
      <c r="K54" s="82">
        <v>592.20000000000005</v>
      </c>
      <c r="L54" s="82">
        <v>0</v>
      </c>
      <c r="M54" s="82">
        <v>0</v>
      </c>
      <c r="N54" s="82">
        <v>0</v>
      </c>
      <c r="O54" s="82">
        <v>299.8</v>
      </c>
      <c r="P54" s="82">
        <v>5977.2</v>
      </c>
      <c r="Q54" s="82">
        <v>592.20000000000005</v>
      </c>
      <c r="R54" s="83">
        <v>6869.2</v>
      </c>
      <c r="S54" s="81" t="s">
        <v>789</v>
      </c>
      <c r="T54" s="82">
        <v>3217.7</v>
      </c>
      <c r="U54" s="82">
        <v>3204.8</v>
      </c>
      <c r="V54" s="82">
        <v>0</v>
      </c>
      <c r="W54" s="82">
        <v>446.7</v>
      </c>
      <c r="X54" s="83">
        <v>6869.2</v>
      </c>
      <c r="Y54" s="81" t="s">
        <v>789</v>
      </c>
      <c r="Z54" s="82">
        <v>175.9</v>
      </c>
      <c r="AA54" s="82">
        <v>49.3</v>
      </c>
      <c r="AB54" s="82">
        <v>0</v>
      </c>
      <c r="AC54" s="82">
        <v>446.7</v>
      </c>
      <c r="AD54" s="83">
        <v>671.9</v>
      </c>
    </row>
    <row r="55" spans="1:30" x14ac:dyDescent="0.3">
      <c r="A55" s="1"/>
      <c r="B55" s="81" t="s">
        <v>63</v>
      </c>
      <c r="C55" s="82">
        <v>121.3</v>
      </c>
      <c r="D55" s="82">
        <v>97.9</v>
      </c>
      <c r="E55" s="82">
        <v>0</v>
      </c>
      <c r="F55" s="82">
        <v>58.4</v>
      </c>
      <c r="G55" s="82">
        <v>2460.5</v>
      </c>
      <c r="H55" s="82">
        <v>2999.1</v>
      </c>
      <c r="I55" s="82">
        <v>0</v>
      </c>
      <c r="J55" s="82">
        <v>382.4</v>
      </c>
      <c r="K55" s="82">
        <v>587</v>
      </c>
      <c r="L55" s="82">
        <v>0</v>
      </c>
      <c r="M55" s="82">
        <v>0</v>
      </c>
      <c r="N55" s="82">
        <v>0</v>
      </c>
      <c r="O55" s="82">
        <v>277.60000000000002</v>
      </c>
      <c r="P55" s="82">
        <v>5842</v>
      </c>
      <c r="Q55" s="82">
        <v>587</v>
      </c>
      <c r="R55" s="83">
        <v>6706.6</v>
      </c>
      <c r="S55" s="81" t="s">
        <v>63</v>
      </c>
      <c r="T55" s="82">
        <v>3168.8</v>
      </c>
      <c r="U55" s="82">
        <v>3097</v>
      </c>
      <c r="V55" s="82">
        <v>0</v>
      </c>
      <c r="W55" s="82">
        <v>440.8</v>
      </c>
      <c r="X55" s="83">
        <v>6706.6</v>
      </c>
      <c r="Y55" s="81" t="s">
        <v>63</v>
      </c>
      <c r="Z55" s="82">
        <v>179.2</v>
      </c>
      <c r="AA55" s="82">
        <v>47</v>
      </c>
      <c r="AB55" s="82">
        <v>0</v>
      </c>
      <c r="AC55" s="82">
        <v>440.8</v>
      </c>
      <c r="AD55" s="83">
        <v>667</v>
      </c>
    </row>
    <row r="56" spans="1:30" x14ac:dyDescent="0.3">
      <c r="A56" s="1"/>
      <c r="B56" s="84" t="s">
        <v>945</v>
      </c>
      <c r="C56" s="85">
        <v>3675.7</v>
      </c>
      <c r="D56" s="85">
        <v>2902.3</v>
      </c>
      <c r="E56" s="85">
        <v>3</v>
      </c>
      <c r="F56" s="85">
        <v>1800.9</v>
      </c>
      <c r="G56" s="85">
        <v>53373.7</v>
      </c>
      <c r="H56" s="85">
        <v>72484.55</v>
      </c>
      <c r="I56" s="85">
        <v>7.7</v>
      </c>
      <c r="J56" s="85">
        <v>11469.9</v>
      </c>
      <c r="K56" s="85">
        <v>12215.5</v>
      </c>
      <c r="L56" s="85">
        <v>445.35</v>
      </c>
      <c r="M56" s="85">
        <v>9217.7999999999993</v>
      </c>
      <c r="N56" s="85">
        <v>0</v>
      </c>
      <c r="O56" s="85">
        <v>8381.9</v>
      </c>
      <c r="P56" s="85">
        <v>137335.85</v>
      </c>
      <c r="Q56" s="85">
        <v>21878.65</v>
      </c>
      <c r="R56" s="85">
        <v>167596.4</v>
      </c>
      <c r="S56" s="84" t="s">
        <v>945</v>
      </c>
      <c r="T56" s="85">
        <v>69264.899999999994</v>
      </c>
      <c r="U56" s="85">
        <v>75832.2</v>
      </c>
      <c r="V56" s="85">
        <v>9228.5</v>
      </c>
      <c r="W56" s="85">
        <v>13270.8</v>
      </c>
      <c r="X56" s="85">
        <v>167596.4</v>
      </c>
      <c r="Y56" s="84" t="s">
        <v>945</v>
      </c>
      <c r="Z56" s="85">
        <v>4457.3</v>
      </c>
      <c r="AA56" s="85">
        <v>1225.5999999999999</v>
      </c>
      <c r="AB56" s="85">
        <v>9228.5</v>
      </c>
      <c r="AC56" s="85">
        <v>13270.8</v>
      </c>
      <c r="AD56" s="85">
        <v>28182.2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1151</v>
      </c>
      <c r="C5" s="1"/>
      <c r="D5" s="1"/>
      <c r="E5" s="1"/>
      <c r="F5" s="1"/>
      <c r="G5" s="1"/>
      <c r="H5" s="1"/>
      <c r="I5" s="1"/>
      <c r="J5" s="1"/>
      <c r="K5" s="1"/>
      <c r="L5" s="1"/>
      <c r="M5" s="1"/>
      <c r="N5" s="1"/>
      <c r="O5" s="1"/>
      <c r="P5" s="1"/>
    </row>
    <row r="6" spans="1:16" ht="27.6" x14ac:dyDescent="0.3">
      <c r="A6" s="1"/>
      <c r="B6" s="3" t="s">
        <v>152</v>
      </c>
      <c r="C6" s="3" t="s">
        <v>1152</v>
      </c>
      <c r="D6" s="3" t="s">
        <v>1153</v>
      </c>
      <c r="E6" s="3" t="s">
        <v>1154</v>
      </c>
      <c r="F6" s="3" t="s">
        <v>155</v>
      </c>
      <c r="G6" s="3" t="s">
        <v>156</v>
      </c>
      <c r="H6" s="3" t="s">
        <v>1155</v>
      </c>
      <c r="I6" s="3" t="s">
        <v>1156</v>
      </c>
      <c r="J6" s="3" t="s">
        <v>1157</v>
      </c>
      <c r="K6" s="3" t="s">
        <v>1158</v>
      </c>
      <c r="L6" s="3" t="s">
        <v>1159</v>
      </c>
      <c r="M6" s="3" t="s">
        <v>1160</v>
      </c>
      <c r="N6" s="3" t="s">
        <v>1161</v>
      </c>
      <c r="O6" s="3" t="s">
        <v>1162</v>
      </c>
      <c r="P6" s="3" t="s">
        <v>1163</v>
      </c>
    </row>
    <row r="7" spans="1:16" x14ac:dyDescent="0.3">
      <c r="A7" s="1"/>
      <c r="B7" s="6" t="s">
        <v>165</v>
      </c>
      <c r="C7" s="6" t="s">
        <v>968</v>
      </c>
      <c r="D7" s="86" t="s">
        <v>17</v>
      </c>
      <c r="E7" s="6" t="s">
        <v>1164</v>
      </c>
      <c r="F7" s="86" t="s">
        <v>52</v>
      </c>
      <c r="G7" s="86" t="s">
        <v>1165</v>
      </c>
      <c r="H7" s="86" t="s">
        <v>898</v>
      </c>
      <c r="I7" s="86" t="s">
        <v>1166</v>
      </c>
      <c r="J7" s="86" t="s">
        <v>1167</v>
      </c>
      <c r="K7" s="86" t="s">
        <v>898</v>
      </c>
      <c r="L7" s="86" t="s">
        <v>898</v>
      </c>
      <c r="M7" s="86" t="s">
        <v>898</v>
      </c>
      <c r="N7" s="86" t="s">
        <v>898</v>
      </c>
      <c r="O7" s="6" t="s">
        <v>1168</v>
      </c>
      <c r="P7" s="6"/>
    </row>
    <row r="8" spans="1:16" x14ac:dyDescent="0.3">
      <c r="A8" s="1"/>
      <c r="B8" s="6" t="s">
        <v>581</v>
      </c>
      <c r="C8" s="6" t="s">
        <v>1025</v>
      </c>
      <c r="D8" s="86" t="s">
        <v>17</v>
      </c>
      <c r="E8" s="6" t="s">
        <v>1169</v>
      </c>
      <c r="F8" s="86" t="s">
        <v>1170</v>
      </c>
      <c r="G8" s="86" t="s">
        <v>36</v>
      </c>
      <c r="H8" s="86" t="s">
        <v>898</v>
      </c>
      <c r="I8" s="86" t="s">
        <v>898</v>
      </c>
      <c r="J8" s="86" t="s">
        <v>1167</v>
      </c>
      <c r="K8" s="86" t="s">
        <v>898</v>
      </c>
      <c r="L8" s="86" t="s">
        <v>898</v>
      </c>
      <c r="M8" s="86" t="s">
        <v>898</v>
      </c>
      <c r="N8" s="86" t="s">
        <v>898</v>
      </c>
      <c r="O8" s="6" t="s">
        <v>1168</v>
      </c>
      <c r="P8" s="6"/>
    </row>
    <row r="9" spans="1:16" ht="26.4" x14ac:dyDescent="0.3">
      <c r="A9" s="1"/>
      <c r="B9" s="6" t="s">
        <v>14</v>
      </c>
      <c r="C9" s="6" t="s">
        <v>971</v>
      </c>
      <c r="D9" s="86" t="s">
        <v>17</v>
      </c>
      <c r="E9" s="6" t="s">
        <v>1171</v>
      </c>
      <c r="F9" s="86" t="s">
        <v>52</v>
      </c>
      <c r="G9" s="86" t="s">
        <v>1172</v>
      </c>
      <c r="H9" s="86" t="s">
        <v>52</v>
      </c>
      <c r="I9" s="86" t="s">
        <v>898</v>
      </c>
      <c r="J9" s="86" t="s">
        <v>1167</v>
      </c>
      <c r="K9" s="86" t="s">
        <v>898</v>
      </c>
      <c r="L9" s="86" t="s">
        <v>898</v>
      </c>
      <c r="M9" s="86" t="s">
        <v>898</v>
      </c>
      <c r="N9" s="86" t="s">
        <v>898</v>
      </c>
      <c r="O9" s="6" t="s">
        <v>1168</v>
      </c>
      <c r="P9" s="6"/>
    </row>
    <row r="10" spans="1:16" ht="26.4" x14ac:dyDescent="0.3">
      <c r="A10" s="1"/>
      <c r="B10" s="6" t="s">
        <v>14</v>
      </c>
      <c r="C10" s="6" t="s">
        <v>971</v>
      </c>
      <c r="D10" s="86" t="s">
        <v>17</v>
      </c>
      <c r="E10" s="6" t="s">
        <v>1171</v>
      </c>
      <c r="F10" s="86" t="s">
        <v>1173</v>
      </c>
      <c r="G10" s="86" t="s">
        <v>36</v>
      </c>
      <c r="H10" s="86" t="s">
        <v>1174</v>
      </c>
      <c r="I10" s="86" t="s">
        <v>898</v>
      </c>
      <c r="J10" s="86" t="s">
        <v>1167</v>
      </c>
      <c r="K10" s="86" t="s">
        <v>898</v>
      </c>
      <c r="L10" s="86" t="s">
        <v>898</v>
      </c>
      <c r="M10" s="86" t="s">
        <v>898</v>
      </c>
      <c r="N10" s="86" t="s">
        <v>898</v>
      </c>
      <c r="O10" s="6" t="s">
        <v>1168</v>
      </c>
      <c r="P10" s="6"/>
    </row>
    <row r="11" spans="1:16" x14ac:dyDescent="0.3">
      <c r="A11" s="1"/>
      <c r="B11" s="6" t="s">
        <v>579</v>
      </c>
      <c r="C11" s="6" t="s">
        <v>974</v>
      </c>
      <c r="D11" s="86" t="s">
        <v>1175</v>
      </c>
      <c r="E11" s="6" t="s">
        <v>1176</v>
      </c>
      <c r="F11" s="86" t="s">
        <v>52</v>
      </c>
      <c r="G11" s="86" t="s">
        <v>1177</v>
      </c>
      <c r="H11" s="86" t="s">
        <v>898</v>
      </c>
      <c r="I11" s="86" t="s">
        <v>898</v>
      </c>
      <c r="J11" s="86" t="s">
        <v>1167</v>
      </c>
      <c r="K11" s="86" t="s">
        <v>898</v>
      </c>
      <c r="L11" s="86" t="s">
        <v>898</v>
      </c>
      <c r="M11" s="86" t="s">
        <v>898</v>
      </c>
      <c r="N11" s="86" t="s">
        <v>898</v>
      </c>
      <c r="O11" s="6" t="s">
        <v>1168</v>
      </c>
      <c r="P11" s="6"/>
    </row>
    <row r="12" spans="1:16" x14ac:dyDescent="0.3">
      <c r="A12" s="1"/>
      <c r="B12" s="6" t="s">
        <v>579</v>
      </c>
      <c r="C12" s="6" t="s">
        <v>974</v>
      </c>
      <c r="D12" s="86" t="s">
        <v>17</v>
      </c>
      <c r="E12" s="6" t="s">
        <v>1178</v>
      </c>
      <c r="F12" s="86" t="s">
        <v>1177</v>
      </c>
      <c r="G12" s="86" t="s">
        <v>1179</v>
      </c>
      <c r="H12" s="86" t="s">
        <v>898</v>
      </c>
      <c r="I12" s="86" t="s">
        <v>898</v>
      </c>
      <c r="J12" s="86" t="s">
        <v>1167</v>
      </c>
      <c r="K12" s="86" t="s">
        <v>898</v>
      </c>
      <c r="L12" s="86" t="s">
        <v>898</v>
      </c>
      <c r="M12" s="86" t="s">
        <v>898</v>
      </c>
      <c r="N12" s="86" t="s">
        <v>898</v>
      </c>
      <c r="O12" s="6" t="s">
        <v>1168</v>
      </c>
      <c r="P12" s="6"/>
    </row>
    <row r="13" spans="1:16" x14ac:dyDescent="0.3">
      <c r="A13" s="1"/>
      <c r="B13" s="6" t="s">
        <v>579</v>
      </c>
      <c r="C13" s="6" t="s">
        <v>974</v>
      </c>
      <c r="D13" s="86" t="s">
        <v>1175</v>
      </c>
      <c r="E13" s="6" t="s">
        <v>1176</v>
      </c>
      <c r="F13" s="86" t="s">
        <v>1179</v>
      </c>
      <c r="G13" s="86" t="s">
        <v>36</v>
      </c>
      <c r="H13" s="86" t="s">
        <v>898</v>
      </c>
      <c r="I13" s="86" t="s">
        <v>898</v>
      </c>
      <c r="J13" s="86" t="s">
        <v>1167</v>
      </c>
      <c r="K13" s="86" t="s">
        <v>898</v>
      </c>
      <c r="L13" s="86" t="s">
        <v>898</v>
      </c>
      <c r="M13" s="86" t="s">
        <v>898</v>
      </c>
      <c r="N13" s="86" t="s">
        <v>898</v>
      </c>
      <c r="O13" s="6" t="s">
        <v>1168</v>
      </c>
      <c r="P13" s="6"/>
    </row>
    <row r="14" spans="1:16" x14ac:dyDescent="0.3">
      <c r="A14" s="1"/>
      <c r="B14" s="6" t="s">
        <v>74</v>
      </c>
      <c r="C14" s="6" t="s">
        <v>1040</v>
      </c>
      <c r="D14" s="86" t="s">
        <v>17</v>
      </c>
      <c r="E14" s="6" t="s">
        <v>1180</v>
      </c>
      <c r="F14" s="86" t="s">
        <v>1181</v>
      </c>
      <c r="G14" s="86" t="s">
        <v>1182</v>
      </c>
      <c r="H14" s="86" t="s">
        <v>1183</v>
      </c>
      <c r="I14" s="86" t="s">
        <v>1184</v>
      </c>
      <c r="J14" s="86" t="s">
        <v>1185</v>
      </c>
      <c r="K14" s="86" t="s">
        <v>898</v>
      </c>
      <c r="L14" s="86" t="s">
        <v>898</v>
      </c>
      <c r="M14" s="86" t="s">
        <v>898</v>
      </c>
      <c r="N14" s="86" t="s">
        <v>898</v>
      </c>
      <c r="O14" s="6" t="s">
        <v>1168</v>
      </c>
      <c r="P14" s="6"/>
    </row>
    <row r="15" spans="1:16" x14ac:dyDescent="0.3">
      <c r="A15" s="1"/>
      <c r="B15" s="6" t="s">
        <v>74</v>
      </c>
      <c r="C15" s="6" t="s">
        <v>1042</v>
      </c>
      <c r="D15" s="86" t="s">
        <v>17</v>
      </c>
      <c r="E15" s="6" t="s">
        <v>1186</v>
      </c>
      <c r="F15" s="86" t="s">
        <v>1187</v>
      </c>
      <c r="G15" s="86" t="s">
        <v>1188</v>
      </c>
      <c r="H15" s="86" t="s">
        <v>1189</v>
      </c>
      <c r="I15" s="86" t="s">
        <v>1190</v>
      </c>
      <c r="J15" s="86" t="s">
        <v>1191</v>
      </c>
      <c r="K15" s="86" t="s">
        <v>898</v>
      </c>
      <c r="L15" s="86" t="s">
        <v>898</v>
      </c>
      <c r="M15" s="86" t="s">
        <v>898</v>
      </c>
      <c r="N15" s="86" t="s">
        <v>898</v>
      </c>
      <c r="O15" s="6" t="s">
        <v>1192</v>
      </c>
      <c r="P15" s="6"/>
    </row>
    <row r="16" spans="1:16" x14ac:dyDescent="0.3">
      <c r="A16" s="1"/>
      <c r="B16" s="6" t="s">
        <v>81</v>
      </c>
      <c r="C16" s="6" t="s">
        <v>86</v>
      </c>
      <c r="D16" s="86" t="s">
        <v>17</v>
      </c>
      <c r="E16" s="6" t="s">
        <v>1193</v>
      </c>
      <c r="F16" s="86" t="s">
        <v>52</v>
      </c>
      <c r="G16" s="86" t="s">
        <v>1194</v>
      </c>
      <c r="H16" s="86" t="s">
        <v>898</v>
      </c>
      <c r="I16" s="86" t="s">
        <v>898</v>
      </c>
      <c r="J16" s="86" t="s">
        <v>1185</v>
      </c>
      <c r="K16" s="86" t="s">
        <v>898</v>
      </c>
      <c r="L16" s="86" t="s">
        <v>898</v>
      </c>
      <c r="M16" s="86" t="s">
        <v>898</v>
      </c>
      <c r="N16" s="86" t="s">
        <v>898</v>
      </c>
      <c r="O16" s="6" t="s">
        <v>1168</v>
      </c>
      <c r="P16" s="6"/>
    </row>
    <row r="17" spans="1:16" x14ac:dyDescent="0.3">
      <c r="A17" s="1"/>
      <c r="B17" s="6" t="s">
        <v>81</v>
      </c>
      <c r="C17" s="6" t="s">
        <v>86</v>
      </c>
      <c r="D17" s="86" t="s">
        <v>1065</v>
      </c>
      <c r="E17" s="6" t="s">
        <v>1195</v>
      </c>
      <c r="F17" s="86" t="s">
        <v>1196</v>
      </c>
      <c r="G17" s="86" t="s">
        <v>1194</v>
      </c>
      <c r="H17" s="86" t="s">
        <v>1197</v>
      </c>
      <c r="I17" s="86" t="s">
        <v>898</v>
      </c>
      <c r="J17" s="86" t="s">
        <v>1198</v>
      </c>
      <c r="K17" s="86" t="s">
        <v>898</v>
      </c>
      <c r="L17" s="86" t="s">
        <v>898</v>
      </c>
      <c r="M17" s="86" t="s">
        <v>898</v>
      </c>
      <c r="N17" s="86" t="s">
        <v>898</v>
      </c>
      <c r="O17" s="6" t="s">
        <v>1168</v>
      </c>
      <c r="P17" s="6"/>
    </row>
    <row r="18" spans="1:16" ht="39.6" x14ac:dyDescent="0.3">
      <c r="A18" s="1"/>
      <c r="B18" s="6" t="s">
        <v>81</v>
      </c>
      <c r="C18" s="6" t="s">
        <v>86</v>
      </c>
      <c r="D18" s="86" t="s">
        <v>17</v>
      </c>
      <c r="E18" s="6" t="s">
        <v>1199</v>
      </c>
      <c r="F18" s="86" t="s">
        <v>1194</v>
      </c>
      <c r="G18" s="86" t="s">
        <v>36</v>
      </c>
      <c r="H18" s="86" t="s">
        <v>898</v>
      </c>
      <c r="I18" s="86" t="s">
        <v>898</v>
      </c>
      <c r="J18" s="86" t="s">
        <v>1185</v>
      </c>
      <c r="K18" s="86" t="s">
        <v>898</v>
      </c>
      <c r="L18" s="86" t="s">
        <v>898</v>
      </c>
      <c r="M18" s="86" t="s">
        <v>898</v>
      </c>
      <c r="N18" s="86" t="s">
        <v>898</v>
      </c>
      <c r="O18" s="6" t="s">
        <v>1168</v>
      </c>
      <c r="P18" s="6" t="s">
        <v>1200</v>
      </c>
    </row>
    <row r="19" spans="1:16" ht="26.4" x14ac:dyDescent="0.3">
      <c r="A19" s="1"/>
      <c r="B19" s="6" t="s">
        <v>81</v>
      </c>
      <c r="C19" s="6" t="s">
        <v>1061</v>
      </c>
      <c r="D19" s="86" t="s">
        <v>1062</v>
      </c>
      <c r="E19" s="6" t="s">
        <v>1201</v>
      </c>
      <c r="F19" s="86" t="s">
        <v>1202</v>
      </c>
      <c r="G19" s="86" t="s">
        <v>1203</v>
      </c>
      <c r="H19" s="86" t="s">
        <v>1204</v>
      </c>
      <c r="I19" s="86" t="s">
        <v>1205</v>
      </c>
      <c r="J19" s="86" t="s">
        <v>1206</v>
      </c>
      <c r="K19" s="86" t="s">
        <v>898</v>
      </c>
      <c r="L19" s="86" t="s">
        <v>898</v>
      </c>
      <c r="M19" s="86" t="s">
        <v>898</v>
      </c>
      <c r="N19" s="86" t="s">
        <v>898</v>
      </c>
      <c r="O19" s="6" t="s">
        <v>1168</v>
      </c>
      <c r="P19" s="6" t="s">
        <v>1207</v>
      </c>
    </row>
    <row r="20" spans="1:16" ht="26.4" x14ac:dyDescent="0.3">
      <c r="A20" s="1"/>
      <c r="B20" s="6" t="s">
        <v>90</v>
      </c>
      <c r="C20" s="6" t="s">
        <v>91</v>
      </c>
      <c r="D20" s="86" t="s">
        <v>17</v>
      </c>
      <c r="E20" s="6" t="s">
        <v>1208</v>
      </c>
      <c r="F20" s="86" t="s">
        <v>52</v>
      </c>
      <c r="G20" s="86" t="s">
        <v>1209</v>
      </c>
      <c r="H20" s="86" t="s">
        <v>898</v>
      </c>
      <c r="I20" s="86" t="s">
        <v>898</v>
      </c>
      <c r="J20" s="86" t="s">
        <v>1185</v>
      </c>
      <c r="K20" s="86" t="s">
        <v>898</v>
      </c>
      <c r="L20" s="86" t="s">
        <v>898</v>
      </c>
      <c r="M20" s="86" t="s">
        <v>898</v>
      </c>
      <c r="N20" s="86" t="s">
        <v>898</v>
      </c>
      <c r="O20" s="6" t="s">
        <v>1168</v>
      </c>
      <c r="P20" s="6" t="s">
        <v>1210</v>
      </c>
    </row>
    <row r="21" spans="1:16" x14ac:dyDescent="0.3">
      <c r="A21" s="1"/>
      <c r="B21" s="6" t="s">
        <v>90</v>
      </c>
      <c r="C21" s="6" t="s">
        <v>91</v>
      </c>
      <c r="D21" s="86" t="s">
        <v>17</v>
      </c>
      <c r="E21" s="6" t="s">
        <v>1208</v>
      </c>
      <c r="F21" s="86" t="s">
        <v>1209</v>
      </c>
      <c r="G21" s="86" t="s">
        <v>1211</v>
      </c>
      <c r="H21" s="86" t="s">
        <v>898</v>
      </c>
      <c r="I21" s="86" t="s">
        <v>898</v>
      </c>
      <c r="J21" s="86" t="s">
        <v>1198</v>
      </c>
      <c r="K21" s="86" t="s">
        <v>898</v>
      </c>
      <c r="L21" s="86" t="s">
        <v>898</v>
      </c>
      <c r="M21" s="86" t="s">
        <v>898</v>
      </c>
      <c r="N21" s="86" t="s">
        <v>898</v>
      </c>
      <c r="O21" s="6" t="s">
        <v>1168</v>
      </c>
      <c r="P21" s="6"/>
    </row>
    <row r="22" spans="1:16" ht="26.4" x14ac:dyDescent="0.3">
      <c r="A22" s="1"/>
      <c r="B22" s="6" t="s">
        <v>90</v>
      </c>
      <c r="C22" s="6" t="s">
        <v>91</v>
      </c>
      <c r="D22" s="86" t="s">
        <v>17</v>
      </c>
      <c r="E22" s="6" t="s">
        <v>1208</v>
      </c>
      <c r="F22" s="86" t="s">
        <v>1211</v>
      </c>
      <c r="G22" s="86" t="s">
        <v>1212</v>
      </c>
      <c r="H22" s="86" t="s">
        <v>898</v>
      </c>
      <c r="I22" s="86" t="s">
        <v>898</v>
      </c>
      <c r="J22" s="86" t="s">
        <v>1185</v>
      </c>
      <c r="K22" s="86" t="s">
        <v>898</v>
      </c>
      <c r="L22" s="86" t="s">
        <v>898</v>
      </c>
      <c r="M22" s="86" t="s">
        <v>898</v>
      </c>
      <c r="N22" s="86" t="s">
        <v>898</v>
      </c>
      <c r="O22" s="6" t="s">
        <v>1168</v>
      </c>
      <c r="P22" s="6" t="s">
        <v>1213</v>
      </c>
    </row>
    <row r="23" spans="1:16" x14ac:dyDescent="0.3">
      <c r="A23" s="1"/>
      <c r="B23" s="6" t="s">
        <v>90</v>
      </c>
      <c r="C23" s="6" t="s">
        <v>91</v>
      </c>
      <c r="D23" s="86" t="s">
        <v>17</v>
      </c>
      <c r="E23" s="6" t="s">
        <v>1208</v>
      </c>
      <c r="F23" s="86" t="s">
        <v>1212</v>
      </c>
      <c r="G23" s="86" t="s">
        <v>1214</v>
      </c>
      <c r="H23" s="86" t="s">
        <v>898</v>
      </c>
      <c r="I23" s="86" t="s">
        <v>898</v>
      </c>
      <c r="J23" s="86" t="s">
        <v>1198</v>
      </c>
      <c r="K23" s="86" t="s">
        <v>898</v>
      </c>
      <c r="L23" s="86" t="s">
        <v>898</v>
      </c>
      <c r="M23" s="86" t="s">
        <v>898</v>
      </c>
      <c r="N23" s="86" t="s">
        <v>898</v>
      </c>
      <c r="O23" s="6" t="s">
        <v>1168</v>
      </c>
      <c r="P23" s="6"/>
    </row>
    <row r="24" spans="1:16" x14ac:dyDescent="0.3">
      <c r="A24" s="1"/>
      <c r="B24" s="6" t="s">
        <v>90</v>
      </c>
      <c r="C24" s="6" t="s">
        <v>91</v>
      </c>
      <c r="D24" s="86" t="s">
        <v>17</v>
      </c>
      <c r="E24" s="6" t="s">
        <v>1208</v>
      </c>
      <c r="F24" s="86" t="s">
        <v>1214</v>
      </c>
      <c r="G24" s="86" t="s">
        <v>1215</v>
      </c>
      <c r="H24" s="86" t="s">
        <v>898</v>
      </c>
      <c r="I24" s="86" t="s">
        <v>898</v>
      </c>
      <c r="J24" s="86" t="s">
        <v>1185</v>
      </c>
      <c r="K24" s="86" t="s">
        <v>898</v>
      </c>
      <c r="L24" s="86" t="s">
        <v>898</v>
      </c>
      <c r="M24" s="86" t="s">
        <v>898</v>
      </c>
      <c r="N24" s="86" t="s">
        <v>898</v>
      </c>
      <c r="O24" s="6" t="s">
        <v>1168</v>
      </c>
      <c r="P24" s="6"/>
    </row>
    <row r="25" spans="1:16" x14ac:dyDescent="0.3">
      <c r="A25" s="1"/>
      <c r="B25" s="6" t="s">
        <v>90</v>
      </c>
      <c r="C25" s="6" t="s">
        <v>91</v>
      </c>
      <c r="D25" s="86" t="s">
        <v>17</v>
      </c>
      <c r="E25" s="6" t="s">
        <v>1208</v>
      </c>
      <c r="F25" s="86" t="s">
        <v>1215</v>
      </c>
      <c r="G25" s="86" t="s">
        <v>1216</v>
      </c>
      <c r="H25" s="86" t="s">
        <v>898</v>
      </c>
      <c r="I25" s="86" t="s">
        <v>898</v>
      </c>
      <c r="J25" s="86" t="s">
        <v>1198</v>
      </c>
      <c r="K25" s="86" t="s">
        <v>898</v>
      </c>
      <c r="L25" s="86" t="s">
        <v>898</v>
      </c>
      <c r="M25" s="86" t="s">
        <v>898</v>
      </c>
      <c r="N25" s="86" t="s">
        <v>898</v>
      </c>
      <c r="O25" s="6" t="s">
        <v>1168</v>
      </c>
      <c r="P25" s="6"/>
    </row>
    <row r="26" spans="1:16" ht="39.6" x14ac:dyDescent="0.3">
      <c r="A26" s="1"/>
      <c r="B26" s="6" t="s">
        <v>90</v>
      </c>
      <c r="C26" s="6" t="s">
        <v>91</v>
      </c>
      <c r="D26" s="86" t="s">
        <v>17</v>
      </c>
      <c r="E26" s="6" t="s">
        <v>1208</v>
      </c>
      <c r="F26" s="86" t="s">
        <v>1216</v>
      </c>
      <c r="G26" s="86" t="s">
        <v>1217</v>
      </c>
      <c r="H26" s="86" t="s">
        <v>898</v>
      </c>
      <c r="I26" s="86" t="s">
        <v>898</v>
      </c>
      <c r="J26" s="86" t="s">
        <v>1185</v>
      </c>
      <c r="K26" s="86" t="s">
        <v>898</v>
      </c>
      <c r="L26" s="86" t="s">
        <v>898</v>
      </c>
      <c r="M26" s="86" t="s">
        <v>898</v>
      </c>
      <c r="N26" s="86" t="s">
        <v>898</v>
      </c>
      <c r="O26" s="6" t="s">
        <v>1168</v>
      </c>
      <c r="P26" s="6" t="s">
        <v>1218</v>
      </c>
    </row>
    <row r="27" spans="1:16" x14ac:dyDescent="0.3">
      <c r="A27" s="1"/>
      <c r="B27" s="6" t="s">
        <v>90</v>
      </c>
      <c r="C27" s="6" t="s">
        <v>91</v>
      </c>
      <c r="D27" s="86" t="s">
        <v>17</v>
      </c>
      <c r="E27" s="6" t="s">
        <v>1208</v>
      </c>
      <c r="F27" s="86" t="s">
        <v>1217</v>
      </c>
      <c r="G27" s="86" t="s">
        <v>36</v>
      </c>
      <c r="H27" s="86" t="s">
        <v>898</v>
      </c>
      <c r="I27" s="86" t="s">
        <v>898</v>
      </c>
      <c r="J27" s="86" t="s">
        <v>1198</v>
      </c>
      <c r="K27" s="86" t="s">
        <v>898</v>
      </c>
      <c r="L27" s="86" t="s">
        <v>898</v>
      </c>
      <c r="M27" s="86" t="s">
        <v>898</v>
      </c>
      <c r="N27" s="86" t="s">
        <v>898</v>
      </c>
      <c r="O27" s="6" t="s">
        <v>1168</v>
      </c>
      <c r="P27" s="6"/>
    </row>
    <row r="28" spans="1:16" ht="26.4" x14ac:dyDescent="0.3">
      <c r="A28" s="1"/>
      <c r="B28" s="6" t="s">
        <v>580</v>
      </c>
      <c r="C28" s="6" t="s">
        <v>1070</v>
      </c>
      <c r="D28" s="86" t="s">
        <v>1071</v>
      </c>
      <c r="E28" s="6" t="s">
        <v>1219</v>
      </c>
      <c r="F28" s="86" t="s">
        <v>52</v>
      </c>
      <c r="G28" s="86" t="s">
        <v>36</v>
      </c>
      <c r="H28" s="86" t="s">
        <v>898</v>
      </c>
      <c r="I28" s="86" t="s">
        <v>898</v>
      </c>
      <c r="J28" s="86" t="s">
        <v>1167</v>
      </c>
      <c r="K28" s="86" t="s">
        <v>898</v>
      </c>
      <c r="L28" s="86" t="s">
        <v>898</v>
      </c>
      <c r="M28" s="86" t="s">
        <v>898</v>
      </c>
      <c r="N28" s="86" t="s">
        <v>898</v>
      </c>
      <c r="O28" s="6" t="s">
        <v>1168</v>
      </c>
      <c r="P28" s="6"/>
    </row>
    <row r="29" spans="1:16" ht="26.4" x14ac:dyDescent="0.3">
      <c r="A29" s="1"/>
      <c r="B29" s="6" t="s">
        <v>580</v>
      </c>
      <c r="C29" s="6" t="s">
        <v>1070</v>
      </c>
      <c r="D29" s="86" t="s">
        <v>1072</v>
      </c>
      <c r="E29" s="6" t="s">
        <v>1220</v>
      </c>
      <c r="F29" s="86" t="s">
        <v>52</v>
      </c>
      <c r="G29" s="86" t="s">
        <v>36</v>
      </c>
      <c r="H29" s="86" t="s">
        <v>898</v>
      </c>
      <c r="I29" s="86" t="s">
        <v>898</v>
      </c>
      <c r="J29" s="86" t="s">
        <v>1167</v>
      </c>
      <c r="K29" s="86" t="s">
        <v>898</v>
      </c>
      <c r="L29" s="86" t="s">
        <v>898</v>
      </c>
      <c r="M29" s="86" t="s">
        <v>898</v>
      </c>
      <c r="N29" s="86" t="s">
        <v>898</v>
      </c>
      <c r="O29" s="6" t="s">
        <v>1168</v>
      </c>
      <c r="P29" s="6"/>
    </row>
    <row r="30" spans="1:16" ht="105.6" x14ac:dyDescent="0.3">
      <c r="A30" s="1"/>
      <c r="B30" s="6" t="s">
        <v>93</v>
      </c>
      <c r="C30" s="6" t="s">
        <v>97</v>
      </c>
      <c r="D30" s="86" t="s">
        <v>17</v>
      </c>
      <c r="E30" s="6" t="s">
        <v>1221</v>
      </c>
      <c r="F30" s="86" t="s">
        <v>52</v>
      </c>
      <c r="G30" s="86" t="s">
        <v>36</v>
      </c>
      <c r="H30" s="86" t="s">
        <v>898</v>
      </c>
      <c r="I30" s="86" t="s">
        <v>898</v>
      </c>
      <c r="J30" s="86" t="s">
        <v>1185</v>
      </c>
      <c r="K30" s="86" t="s">
        <v>898</v>
      </c>
      <c r="L30" s="86" t="s">
        <v>898</v>
      </c>
      <c r="M30" s="86" t="s">
        <v>898</v>
      </c>
      <c r="N30" s="86" t="s">
        <v>898</v>
      </c>
      <c r="O30" s="6" t="s">
        <v>1168</v>
      </c>
      <c r="P30" s="6" t="s">
        <v>1222</v>
      </c>
    </row>
    <row r="31" spans="1:16" x14ac:dyDescent="0.3">
      <c r="A31" s="1"/>
      <c r="B31" s="6" t="s">
        <v>93</v>
      </c>
      <c r="C31" s="6" t="s">
        <v>100</v>
      </c>
      <c r="D31" s="86" t="s">
        <v>17</v>
      </c>
      <c r="E31" s="6" t="s">
        <v>1223</v>
      </c>
      <c r="F31" s="86" t="s">
        <v>52</v>
      </c>
      <c r="G31" s="86" t="s">
        <v>36</v>
      </c>
      <c r="H31" s="86" t="s">
        <v>898</v>
      </c>
      <c r="I31" s="86" t="s">
        <v>898</v>
      </c>
      <c r="J31" s="86" t="s">
        <v>1185</v>
      </c>
      <c r="K31" s="86" t="s">
        <v>898</v>
      </c>
      <c r="L31" s="86" t="s">
        <v>898</v>
      </c>
      <c r="M31" s="86" t="s">
        <v>898</v>
      </c>
      <c r="N31" s="86" t="s">
        <v>898</v>
      </c>
      <c r="O31" s="6" t="s">
        <v>1168</v>
      </c>
      <c r="P31" s="6"/>
    </row>
    <row r="32" spans="1:16" x14ac:dyDescent="0.3">
      <c r="A32" s="1"/>
      <c r="B32" s="6" t="s">
        <v>120</v>
      </c>
      <c r="C32" s="6" t="s">
        <v>1089</v>
      </c>
      <c r="D32" s="86" t="s">
        <v>363</v>
      </c>
      <c r="E32" s="6" t="s">
        <v>1224</v>
      </c>
      <c r="F32" s="86" t="s">
        <v>1225</v>
      </c>
      <c r="G32" s="86" t="s">
        <v>1226</v>
      </c>
      <c r="H32" s="86" t="s">
        <v>1227</v>
      </c>
      <c r="I32" s="86" t="s">
        <v>1228</v>
      </c>
      <c r="J32" s="86" t="s">
        <v>1191</v>
      </c>
      <c r="K32" s="86" t="s">
        <v>1229</v>
      </c>
      <c r="L32" s="86" t="s">
        <v>898</v>
      </c>
      <c r="M32" s="86" t="s">
        <v>898</v>
      </c>
      <c r="N32" s="86" t="s">
        <v>898</v>
      </c>
      <c r="O32" s="6" t="s">
        <v>1192</v>
      </c>
      <c r="P32" s="6"/>
    </row>
    <row r="33" spans="1:16" x14ac:dyDescent="0.3">
      <c r="A33" s="1"/>
      <c r="B33" s="6" t="s">
        <v>120</v>
      </c>
      <c r="C33" s="6" t="s">
        <v>1091</v>
      </c>
      <c r="D33" s="86" t="s">
        <v>17</v>
      </c>
      <c r="E33" s="6" t="s">
        <v>1230</v>
      </c>
      <c r="F33" s="86" t="s">
        <v>1231</v>
      </c>
      <c r="G33" s="86" t="s">
        <v>1232</v>
      </c>
      <c r="H33" s="86" t="s">
        <v>898</v>
      </c>
      <c r="I33" s="86" t="s">
        <v>1233</v>
      </c>
      <c r="J33" s="86" t="s">
        <v>1191</v>
      </c>
      <c r="K33" s="86" t="s">
        <v>898</v>
      </c>
      <c r="L33" s="86" t="s">
        <v>898</v>
      </c>
      <c r="M33" s="86" t="s">
        <v>898</v>
      </c>
      <c r="N33" s="86" t="s">
        <v>898</v>
      </c>
      <c r="O33" s="6" t="s">
        <v>1192</v>
      </c>
      <c r="P33" s="6"/>
    </row>
    <row r="34" spans="1:16" x14ac:dyDescent="0.3">
      <c r="A34" s="1"/>
      <c r="B34" s="6" t="s">
        <v>120</v>
      </c>
      <c r="C34" s="6" t="s">
        <v>125</v>
      </c>
      <c r="D34" s="86" t="s">
        <v>17</v>
      </c>
      <c r="E34" s="6" t="s">
        <v>1234</v>
      </c>
      <c r="F34" s="86" t="s">
        <v>52</v>
      </c>
      <c r="G34" s="86" t="s">
        <v>36</v>
      </c>
      <c r="H34" s="86" t="s">
        <v>898</v>
      </c>
      <c r="I34" s="86" t="s">
        <v>898</v>
      </c>
      <c r="J34" s="86" t="s">
        <v>1185</v>
      </c>
      <c r="K34" s="86" t="s">
        <v>898</v>
      </c>
      <c r="L34" s="86" t="s">
        <v>898</v>
      </c>
      <c r="M34" s="86" t="s">
        <v>898</v>
      </c>
      <c r="N34" s="86" t="s">
        <v>898</v>
      </c>
      <c r="O34" s="6" t="s">
        <v>1168</v>
      </c>
      <c r="P34" s="6"/>
    </row>
    <row r="35" spans="1:16" x14ac:dyDescent="0.3">
      <c r="A35" s="1"/>
      <c r="B35" s="6" t="s">
        <v>378</v>
      </c>
      <c r="C35" s="6" t="s">
        <v>985</v>
      </c>
      <c r="D35" s="86" t="s">
        <v>107</v>
      </c>
      <c r="E35" s="6" t="s">
        <v>1235</v>
      </c>
      <c r="F35" s="86" t="s">
        <v>52</v>
      </c>
      <c r="G35" s="86" t="s">
        <v>36</v>
      </c>
      <c r="H35" s="86" t="s">
        <v>898</v>
      </c>
      <c r="I35" s="86" t="s">
        <v>898</v>
      </c>
      <c r="J35" s="86" t="s">
        <v>1185</v>
      </c>
      <c r="K35" s="86" t="s">
        <v>898</v>
      </c>
      <c r="L35" s="86" t="s">
        <v>898</v>
      </c>
      <c r="M35" s="86" t="s">
        <v>898</v>
      </c>
      <c r="N35" s="86" t="s">
        <v>898</v>
      </c>
      <c r="O35" s="6" t="s">
        <v>1168</v>
      </c>
      <c r="P35" s="6"/>
    </row>
    <row r="36" spans="1:16" x14ac:dyDescent="0.3">
      <c r="A36" s="1"/>
      <c r="B36" s="6" t="s">
        <v>378</v>
      </c>
      <c r="C36" s="6" t="s">
        <v>985</v>
      </c>
      <c r="D36" s="86" t="s">
        <v>84</v>
      </c>
      <c r="E36" s="6" t="s">
        <v>1235</v>
      </c>
      <c r="F36" s="86" t="s">
        <v>52</v>
      </c>
      <c r="G36" s="86" t="s">
        <v>1236</v>
      </c>
      <c r="H36" s="86" t="s">
        <v>898</v>
      </c>
      <c r="I36" s="86" t="s">
        <v>1237</v>
      </c>
      <c r="J36" s="86" t="s">
        <v>1185</v>
      </c>
      <c r="K36" s="86" t="s">
        <v>898</v>
      </c>
      <c r="L36" s="86" t="s">
        <v>898</v>
      </c>
      <c r="M36" s="86" t="s">
        <v>898</v>
      </c>
      <c r="N36" s="86" t="s">
        <v>898</v>
      </c>
      <c r="O36" s="6" t="s">
        <v>1168</v>
      </c>
      <c r="P36" s="6"/>
    </row>
    <row r="37" spans="1:16" x14ac:dyDescent="0.3">
      <c r="A37" s="1"/>
      <c r="B37" s="6" t="s">
        <v>378</v>
      </c>
      <c r="C37" s="6" t="s">
        <v>985</v>
      </c>
      <c r="D37" s="86" t="s">
        <v>84</v>
      </c>
      <c r="E37" s="6" t="s">
        <v>1235</v>
      </c>
      <c r="F37" s="86" t="s">
        <v>1238</v>
      </c>
      <c r="G37" s="86" t="s">
        <v>36</v>
      </c>
      <c r="H37" s="86" t="s">
        <v>1239</v>
      </c>
      <c r="I37" s="86" t="s">
        <v>898</v>
      </c>
      <c r="J37" s="86" t="s">
        <v>1185</v>
      </c>
      <c r="K37" s="86" t="s">
        <v>898</v>
      </c>
      <c r="L37" s="86" t="s">
        <v>898</v>
      </c>
      <c r="M37" s="86" t="s">
        <v>898</v>
      </c>
      <c r="N37" s="86" t="s">
        <v>898</v>
      </c>
      <c r="O37" s="6" t="s">
        <v>1168</v>
      </c>
      <c r="P37" s="6"/>
    </row>
    <row r="38" spans="1:16" x14ac:dyDescent="0.3">
      <c r="A38" s="1"/>
      <c r="B38" s="6" t="s">
        <v>378</v>
      </c>
      <c r="C38" s="6" t="s">
        <v>1098</v>
      </c>
      <c r="D38" s="86" t="s">
        <v>17</v>
      </c>
      <c r="E38" s="6" t="s">
        <v>1240</v>
      </c>
      <c r="F38" s="86" t="s">
        <v>52</v>
      </c>
      <c r="G38" s="86" t="s">
        <v>36</v>
      </c>
      <c r="H38" s="86" t="s">
        <v>1241</v>
      </c>
      <c r="I38" s="86" t="s">
        <v>1237</v>
      </c>
      <c r="J38" s="86" t="s">
        <v>1185</v>
      </c>
      <c r="K38" s="86" t="s">
        <v>898</v>
      </c>
      <c r="L38" s="86" t="s">
        <v>898</v>
      </c>
      <c r="M38" s="86" t="s">
        <v>898</v>
      </c>
      <c r="N38" s="86" t="s">
        <v>898</v>
      </c>
      <c r="O38" s="6" t="s">
        <v>1168</v>
      </c>
      <c r="P38" s="6"/>
    </row>
    <row r="39" spans="1:16" x14ac:dyDescent="0.3">
      <c r="A39" s="1"/>
      <c r="B39" s="6" t="s">
        <v>378</v>
      </c>
      <c r="C39" s="6" t="s">
        <v>1099</v>
      </c>
      <c r="D39" s="86" t="s">
        <v>17</v>
      </c>
      <c r="E39" s="6" t="s">
        <v>1242</v>
      </c>
      <c r="F39" s="86" t="s">
        <v>52</v>
      </c>
      <c r="G39" s="86" t="s">
        <v>36</v>
      </c>
      <c r="H39" s="86" t="s">
        <v>898</v>
      </c>
      <c r="I39" s="86" t="s">
        <v>898</v>
      </c>
      <c r="J39" s="86" t="s">
        <v>1185</v>
      </c>
      <c r="K39" s="86" t="s">
        <v>898</v>
      </c>
      <c r="L39" s="86" t="s">
        <v>898</v>
      </c>
      <c r="M39" s="86" t="s">
        <v>898</v>
      </c>
      <c r="N39" s="86" t="s">
        <v>898</v>
      </c>
      <c r="O39" s="6" t="s">
        <v>1168</v>
      </c>
      <c r="P39" s="6"/>
    </row>
    <row r="40" spans="1:16" x14ac:dyDescent="0.3">
      <c r="A40" s="1"/>
      <c r="B40" s="6" t="s">
        <v>378</v>
      </c>
      <c r="C40" s="6" t="s">
        <v>1100</v>
      </c>
      <c r="D40" s="86" t="s">
        <v>17</v>
      </c>
      <c r="E40" s="6" t="s">
        <v>1243</v>
      </c>
      <c r="F40" s="86" t="s">
        <v>52</v>
      </c>
      <c r="G40" s="86" t="s">
        <v>36</v>
      </c>
      <c r="H40" s="86" t="s">
        <v>898</v>
      </c>
      <c r="I40" s="86" t="s">
        <v>898</v>
      </c>
      <c r="J40" s="86" t="s">
        <v>1185</v>
      </c>
      <c r="K40" s="86" t="s">
        <v>898</v>
      </c>
      <c r="L40" s="86" t="s">
        <v>898</v>
      </c>
      <c r="M40" s="86" t="s">
        <v>898</v>
      </c>
      <c r="N40" s="86" t="s">
        <v>898</v>
      </c>
      <c r="O40" s="6" t="s">
        <v>1168</v>
      </c>
      <c r="P40" s="6"/>
    </row>
    <row r="41" spans="1:16" x14ac:dyDescent="0.3">
      <c r="A41" s="1"/>
      <c r="B41" s="6" t="s">
        <v>139</v>
      </c>
      <c r="C41" s="6" t="s">
        <v>1112</v>
      </c>
      <c r="D41" s="86" t="s">
        <v>17</v>
      </c>
      <c r="E41" s="6" t="s">
        <v>1244</v>
      </c>
      <c r="F41" s="86" t="s">
        <v>52</v>
      </c>
      <c r="G41" s="86" t="s">
        <v>36</v>
      </c>
      <c r="H41" s="86" t="s">
        <v>898</v>
      </c>
      <c r="I41" s="86" t="s">
        <v>898</v>
      </c>
      <c r="J41" s="86" t="s">
        <v>1185</v>
      </c>
      <c r="K41" s="86" t="s">
        <v>898</v>
      </c>
      <c r="L41" s="86" t="s">
        <v>898</v>
      </c>
      <c r="M41" s="86" t="s">
        <v>898</v>
      </c>
      <c r="N41" s="86" t="s">
        <v>898</v>
      </c>
      <c r="O41" s="6" t="s">
        <v>1168</v>
      </c>
      <c r="P4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1245</v>
      </c>
      <c r="C5" s="1"/>
      <c r="D5" s="1"/>
      <c r="E5" s="1"/>
      <c r="F5" s="1"/>
      <c r="G5" s="1"/>
      <c r="H5" s="1"/>
      <c r="I5" s="1"/>
      <c r="J5" s="1"/>
      <c r="K5" s="1"/>
      <c r="L5" s="1"/>
      <c r="M5" s="1"/>
      <c r="N5" s="1"/>
    </row>
    <row r="6" spans="1:14" ht="19.95" customHeight="1" x14ac:dyDescent="0.3">
      <c r="A6" s="1"/>
      <c r="B6" s="7" t="s">
        <v>152</v>
      </c>
      <c r="C6" s="7" t="s">
        <v>153</v>
      </c>
      <c r="D6" s="7" t="s">
        <v>154</v>
      </c>
      <c r="E6" s="7" t="s">
        <v>155</v>
      </c>
      <c r="F6" s="7" t="s">
        <v>156</v>
      </c>
      <c r="G6" s="7" t="s">
        <v>157</v>
      </c>
      <c r="H6" s="7" t="s">
        <v>158</v>
      </c>
      <c r="I6" s="7" t="s">
        <v>159</v>
      </c>
      <c r="J6" s="7" t="s">
        <v>160</v>
      </c>
      <c r="K6" s="7" t="s">
        <v>161</v>
      </c>
      <c r="L6" s="7" t="s">
        <v>162</v>
      </c>
      <c r="M6" s="7" t="s">
        <v>163</v>
      </c>
      <c r="N6" s="7" t="s">
        <v>164</v>
      </c>
    </row>
    <row r="7" spans="1:14" ht="26.4" x14ac:dyDescent="0.3">
      <c r="A7" s="1"/>
      <c r="B7" s="5" t="s">
        <v>165</v>
      </c>
      <c r="C7" s="5" t="s">
        <v>166</v>
      </c>
      <c r="D7" s="5" t="s">
        <v>167</v>
      </c>
      <c r="E7" s="4" t="s">
        <v>168</v>
      </c>
      <c r="F7" s="4" t="s">
        <v>169</v>
      </c>
      <c r="G7" s="6" t="s">
        <v>1246</v>
      </c>
      <c r="H7" s="8">
        <v>14</v>
      </c>
      <c r="I7" s="5" t="s">
        <v>171</v>
      </c>
      <c r="J7" s="5" t="s">
        <v>172</v>
      </c>
      <c r="K7" s="5" t="s">
        <v>173</v>
      </c>
      <c r="L7" s="5" t="s">
        <v>174</v>
      </c>
      <c r="M7" s="8">
        <v>12664</v>
      </c>
      <c r="N7" s="5" t="s">
        <v>175</v>
      </c>
    </row>
    <row r="8" spans="1:14" x14ac:dyDescent="0.3">
      <c r="A8" s="1"/>
      <c r="B8" s="5" t="s">
        <v>176</v>
      </c>
      <c r="C8" s="5" t="s">
        <v>177</v>
      </c>
      <c r="D8" s="5" t="s">
        <v>17</v>
      </c>
      <c r="E8" s="4" t="s">
        <v>178</v>
      </c>
      <c r="F8" s="4" t="s">
        <v>169</v>
      </c>
      <c r="G8" s="6" t="s">
        <v>179</v>
      </c>
      <c r="H8" s="8">
        <v>8.15</v>
      </c>
      <c r="I8" s="5" t="s">
        <v>171</v>
      </c>
      <c r="J8" s="5" t="s">
        <v>172</v>
      </c>
      <c r="K8" s="5" t="s">
        <v>173</v>
      </c>
      <c r="L8" s="5" t="s">
        <v>174</v>
      </c>
      <c r="M8" s="8">
        <v>19865</v>
      </c>
      <c r="N8" s="5" t="s">
        <v>175</v>
      </c>
    </row>
    <row r="9" spans="1:14" x14ac:dyDescent="0.3">
      <c r="A9" s="1"/>
      <c r="B9" s="5" t="s">
        <v>198</v>
      </c>
      <c r="C9" s="5" t="s">
        <v>622</v>
      </c>
      <c r="D9" s="5" t="s">
        <v>107</v>
      </c>
      <c r="E9" s="4" t="s">
        <v>178</v>
      </c>
      <c r="F9" s="4" t="s">
        <v>169</v>
      </c>
      <c r="G9" s="6" t="s">
        <v>1247</v>
      </c>
      <c r="H9" s="8">
        <v>6.6</v>
      </c>
      <c r="I9" s="5" t="s">
        <v>171</v>
      </c>
      <c r="J9" s="5" t="s">
        <v>172</v>
      </c>
      <c r="K9" s="5" t="s">
        <v>173</v>
      </c>
      <c r="L9" s="5" t="s">
        <v>174</v>
      </c>
      <c r="M9" s="8">
        <v>17493</v>
      </c>
      <c r="N9" s="5" t="s">
        <v>175</v>
      </c>
    </row>
    <row r="10" spans="1:14" x14ac:dyDescent="0.3">
      <c r="A10" s="1"/>
      <c r="B10" s="5" t="s">
        <v>201</v>
      </c>
      <c r="C10" s="5" t="s">
        <v>202</v>
      </c>
      <c r="D10" s="5" t="s">
        <v>107</v>
      </c>
      <c r="E10" s="4" t="s">
        <v>178</v>
      </c>
      <c r="F10" s="4" t="s">
        <v>203</v>
      </c>
      <c r="G10" s="6" t="s">
        <v>204</v>
      </c>
      <c r="H10" s="8">
        <v>42.6</v>
      </c>
      <c r="I10" s="5" t="s">
        <v>171</v>
      </c>
      <c r="J10" s="5" t="s">
        <v>172</v>
      </c>
      <c r="K10" s="5" t="s">
        <v>173</v>
      </c>
      <c r="L10" s="5" t="s">
        <v>174</v>
      </c>
      <c r="M10" s="8">
        <v>108</v>
      </c>
      <c r="N10" s="5" t="s">
        <v>175</v>
      </c>
    </row>
    <row r="11" spans="1:14" ht="26.4" x14ac:dyDescent="0.3">
      <c r="A11" s="1"/>
      <c r="B11" s="5" t="s">
        <v>201</v>
      </c>
      <c r="C11" s="5" t="s">
        <v>202</v>
      </c>
      <c r="D11" s="5" t="s">
        <v>107</v>
      </c>
      <c r="E11" s="4" t="s">
        <v>203</v>
      </c>
      <c r="F11" s="4" t="s">
        <v>205</v>
      </c>
      <c r="G11" s="6" t="s">
        <v>206</v>
      </c>
      <c r="H11" s="8">
        <v>42.6</v>
      </c>
      <c r="I11" s="5" t="s">
        <v>171</v>
      </c>
      <c r="J11" s="5" t="s">
        <v>172</v>
      </c>
      <c r="K11" s="5" t="s">
        <v>173</v>
      </c>
      <c r="L11" s="5" t="s">
        <v>174</v>
      </c>
      <c r="M11" s="8">
        <v>108</v>
      </c>
      <c r="N11" s="5" t="s">
        <v>175</v>
      </c>
    </row>
    <row r="12" spans="1:14" x14ac:dyDescent="0.3">
      <c r="A12" s="1"/>
      <c r="B12" s="5" t="s">
        <v>201</v>
      </c>
      <c r="C12" s="5" t="s">
        <v>202</v>
      </c>
      <c r="D12" s="5" t="s">
        <v>107</v>
      </c>
      <c r="E12" s="4" t="s">
        <v>205</v>
      </c>
      <c r="F12" s="4" t="s">
        <v>169</v>
      </c>
      <c r="G12" s="6" t="s">
        <v>204</v>
      </c>
      <c r="H12" s="8">
        <v>42.6</v>
      </c>
      <c r="I12" s="5" t="s">
        <v>171</v>
      </c>
      <c r="J12" s="5" t="s">
        <v>172</v>
      </c>
      <c r="K12" s="5" t="s">
        <v>173</v>
      </c>
      <c r="L12" s="5" t="s">
        <v>174</v>
      </c>
      <c r="M12" s="8">
        <v>108</v>
      </c>
      <c r="N12" s="5" t="s">
        <v>175</v>
      </c>
    </row>
    <row r="13" spans="1:14" x14ac:dyDescent="0.3">
      <c r="A13" s="1"/>
      <c r="B13" s="5" t="s">
        <v>65</v>
      </c>
      <c r="C13" s="5" t="s">
        <v>228</v>
      </c>
      <c r="D13" s="5" t="s">
        <v>109</v>
      </c>
      <c r="E13" s="4" t="s">
        <v>229</v>
      </c>
      <c r="F13" s="4" t="s">
        <v>230</v>
      </c>
      <c r="G13" s="6" t="s">
        <v>1248</v>
      </c>
      <c r="H13" s="8">
        <v>48.844999999999999</v>
      </c>
      <c r="I13" s="5" t="s">
        <v>171</v>
      </c>
      <c r="J13" s="5" t="s">
        <v>172</v>
      </c>
      <c r="K13" s="5" t="s">
        <v>173</v>
      </c>
      <c r="L13" s="5" t="s">
        <v>174</v>
      </c>
      <c r="M13" s="8">
        <v>122</v>
      </c>
      <c r="N13" s="5" t="s">
        <v>175</v>
      </c>
    </row>
    <row r="14" spans="1:14" ht="26.4" x14ac:dyDescent="0.3">
      <c r="A14" s="1"/>
      <c r="B14" s="5" t="s">
        <v>65</v>
      </c>
      <c r="C14" s="5" t="s">
        <v>228</v>
      </c>
      <c r="D14" s="5" t="s">
        <v>109</v>
      </c>
      <c r="E14" s="4" t="s">
        <v>230</v>
      </c>
      <c r="F14" s="4" t="s">
        <v>169</v>
      </c>
      <c r="G14" s="6" t="s">
        <v>1249</v>
      </c>
      <c r="H14" s="8">
        <v>48.844999999999999</v>
      </c>
      <c r="I14" s="5" t="s">
        <v>227</v>
      </c>
      <c r="J14" s="5" t="s">
        <v>172</v>
      </c>
      <c r="K14" s="5" t="s">
        <v>173</v>
      </c>
      <c r="L14" s="5" t="s">
        <v>233</v>
      </c>
      <c r="M14" s="8">
        <v>122</v>
      </c>
      <c r="N14" s="5" t="s">
        <v>175</v>
      </c>
    </row>
    <row r="15" spans="1:14" ht="26.4" x14ac:dyDescent="0.3">
      <c r="A15" s="1"/>
      <c r="B15" s="5" t="s">
        <v>237</v>
      </c>
      <c r="C15" s="5" t="s">
        <v>241</v>
      </c>
      <c r="D15" s="5" t="s">
        <v>242</v>
      </c>
      <c r="E15" s="4" t="s">
        <v>178</v>
      </c>
      <c r="F15" s="4" t="s">
        <v>169</v>
      </c>
      <c r="G15" s="6" t="s">
        <v>243</v>
      </c>
      <c r="H15" s="8">
        <v>23</v>
      </c>
      <c r="I15" s="5" t="s">
        <v>171</v>
      </c>
      <c r="J15" s="5" t="s">
        <v>172</v>
      </c>
      <c r="K15" s="5" t="s">
        <v>173</v>
      </c>
      <c r="L15" s="5" t="s">
        <v>185</v>
      </c>
      <c r="M15" s="8">
        <v>12781</v>
      </c>
      <c r="N15" s="5" t="s">
        <v>175</v>
      </c>
    </row>
    <row r="16" spans="1:14" x14ac:dyDescent="0.3">
      <c r="A16" s="1"/>
      <c r="B16" s="5" t="s">
        <v>237</v>
      </c>
      <c r="C16" s="5" t="s">
        <v>241</v>
      </c>
      <c r="D16" s="5" t="s">
        <v>244</v>
      </c>
      <c r="E16" s="4" t="s">
        <v>178</v>
      </c>
      <c r="F16" s="4" t="s">
        <v>169</v>
      </c>
      <c r="G16" s="6" t="s">
        <v>1250</v>
      </c>
      <c r="H16" s="8">
        <v>5.7320000000000002</v>
      </c>
      <c r="I16" s="5" t="s">
        <v>171</v>
      </c>
      <c r="J16" s="5" t="s">
        <v>172</v>
      </c>
      <c r="K16" s="5" t="s">
        <v>173</v>
      </c>
      <c r="L16" s="5" t="s">
        <v>174</v>
      </c>
      <c r="M16" s="8">
        <v>12777</v>
      </c>
      <c r="N16" s="5" t="s">
        <v>175</v>
      </c>
    </row>
    <row r="17" spans="1:14" ht="26.4" x14ac:dyDescent="0.3">
      <c r="A17" s="1"/>
      <c r="B17" s="5" t="s">
        <v>251</v>
      </c>
      <c r="C17" s="5" t="s">
        <v>252</v>
      </c>
      <c r="D17" s="5" t="s">
        <v>109</v>
      </c>
      <c r="E17" s="4" t="s">
        <v>253</v>
      </c>
      <c r="F17" s="4" t="s">
        <v>254</v>
      </c>
      <c r="G17" s="6" t="s">
        <v>255</v>
      </c>
      <c r="H17" s="8">
        <v>0</v>
      </c>
      <c r="I17" s="5" t="s">
        <v>171</v>
      </c>
      <c r="J17" s="5" t="s">
        <v>172</v>
      </c>
      <c r="K17" s="5" t="s">
        <v>173</v>
      </c>
      <c r="L17" s="5" t="s">
        <v>185</v>
      </c>
      <c r="M17" s="8">
        <v>14972</v>
      </c>
      <c r="N17" s="5" t="s">
        <v>175</v>
      </c>
    </row>
    <row r="18" spans="1:14" ht="26.4" x14ac:dyDescent="0.3">
      <c r="A18" s="1"/>
      <c r="B18" s="5" t="s">
        <v>251</v>
      </c>
      <c r="C18" s="5" t="s">
        <v>252</v>
      </c>
      <c r="D18" s="5" t="s">
        <v>107</v>
      </c>
      <c r="E18" s="4" t="s">
        <v>256</v>
      </c>
      <c r="F18" s="4" t="s">
        <v>254</v>
      </c>
      <c r="G18" s="6" t="s">
        <v>255</v>
      </c>
      <c r="H18" s="8">
        <v>0</v>
      </c>
      <c r="I18" s="5" t="s">
        <v>171</v>
      </c>
      <c r="J18" s="5" t="s">
        <v>172</v>
      </c>
      <c r="K18" s="5" t="s">
        <v>173</v>
      </c>
      <c r="L18" s="5" t="s">
        <v>185</v>
      </c>
      <c r="M18" s="8">
        <v>14971</v>
      </c>
      <c r="N18" s="5" t="s">
        <v>175</v>
      </c>
    </row>
    <row r="19" spans="1:14" ht="26.4" x14ac:dyDescent="0.3">
      <c r="A19" s="1"/>
      <c r="B19" s="5" t="s">
        <v>251</v>
      </c>
      <c r="C19" s="5" t="s">
        <v>252</v>
      </c>
      <c r="D19" s="5" t="s">
        <v>17</v>
      </c>
      <c r="E19" s="4" t="s">
        <v>258</v>
      </c>
      <c r="F19" s="4" t="s">
        <v>254</v>
      </c>
      <c r="G19" s="6" t="s">
        <v>260</v>
      </c>
      <c r="H19" s="8">
        <v>470</v>
      </c>
      <c r="I19" s="5" t="s">
        <v>171</v>
      </c>
      <c r="J19" s="5" t="s">
        <v>172</v>
      </c>
      <c r="K19" s="5" t="s">
        <v>173</v>
      </c>
      <c r="L19" s="5" t="s">
        <v>174</v>
      </c>
      <c r="M19" s="8">
        <v>14970</v>
      </c>
      <c r="N19" s="5" t="s">
        <v>175</v>
      </c>
    </row>
    <row r="20" spans="1:14" x14ac:dyDescent="0.3">
      <c r="A20" s="1"/>
      <c r="B20" s="5" t="s">
        <v>251</v>
      </c>
      <c r="C20" s="5" t="s">
        <v>265</v>
      </c>
      <c r="D20" s="5" t="s">
        <v>266</v>
      </c>
      <c r="E20" s="4" t="s">
        <v>267</v>
      </c>
      <c r="F20" s="4" t="s">
        <v>268</v>
      </c>
      <c r="G20" s="6" t="s">
        <v>1251</v>
      </c>
      <c r="H20" s="8">
        <v>6.4</v>
      </c>
      <c r="I20" s="5" t="s">
        <v>227</v>
      </c>
      <c r="J20" s="5" t="s">
        <v>172</v>
      </c>
      <c r="K20" s="5" t="s">
        <v>173</v>
      </c>
      <c r="L20" s="5" t="s">
        <v>185</v>
      </c>
      <c r="M20" s="8">
        <v>15564</v>
      </c>
      <c r="N20" s="5" t="s">
        <v>175</v>
      </c>
    </row>
    <row r="21" spans="1:14" x14ac:dyDescent="0.3">
      <c r="A21" s="1"/>
      <c r="B21" s="5" t="s">
        <v>251</v>
      </c>
      <c r="C21" s="5" t="s">
        <v>265</v>
      </c>
      <c r="D21" s="5" t="s">
        <v>266</v>
      </c>
      <c r="E21" s="4" t="s">
        <v>267</v>
      </c>
      <c r="F21" s="4" t="s">
        <v>268</v>
      </c>
      <c r="G21" s="6" t="s">
        <v>1252</v>
      </c>
      <c r="H21" s="8">
        <v>0</v>
      </c>
      <c r="I21" s="5" t="s">
        <v>171</v>
      </c>
      <c r="J21" s="5" t="s">
        <v>172</v>
      </c>
      <c r="K21" s="5" t="s">
        <v>173</v>
      </c>
      <c r="L21" s="5" t="s">
        <v>185</v>
      </c>
      <c r="M21" s="8">
        <v>15564</v>
      </c>
      <c r="N21" s="5" t="s">
        <v>175</v>
      </c>
    </row>
    <row r="22" spans="1:14" ht="26.4" x14ac:dyDescent="0.3">
      <c r="A22" s="1"/>
      <c r="B22" s="5" t="s">
        <v>573</v>
      </c>
      <c r="C22" s="5" t="s">
        <v>292</v>
      </c>
      <c r="D22" s="5" t="s">
        <v>293</v>
      </c>
      <c r="E22" s="4" t="s">
        <v>178</v>
      </c>
      <c r="F22" s="4" t="s">
        <v>169</v>
      </c>
      <c r="G22" s="6" t="s">
        <v>296</v>
      </c>
      <c r="H22" s="8">
        <v>10.57</v>
      </c>
      <c r="I22" s="5" t="s">
        <v>171</v>
      </c>
      <c r="J22" s="5" t="s">
        <v>172</v>
      </c>
      <c r="K22" s="5" t="s">
        <v>173</v>
      </c>
      <c r="L22" s="5" t="s">
        <v>174</v>
      </c>
      <c r="M22" s="8">
        <v>20582</v>
      </c>
      <c r="N22" s="5" t="s">
        <v>175</v>
      </c>
    </row>
    <row r="23" spans="1:14" x14ac:dyDescent="0.3">
      <c r="A23" s="1"/>
      <c r="B23" s="5" t="s">
        <v>573</v>
      </c>
      <c r="C23" s="5" t="s">
        <v>292</v>
      </c>
      <c r="D23" s="5" t="s">
        <v>293</v>
      </c>
      <c r="E23" s="4" t="s">
        <v>178</v>
      </c>
      <c r="F23" s="4" t="s">
        <v>169</v>
      </c>
      <c r="G23" s="6" t="s">
        <v>295</v>
      </c>
      <c r="H23" s="8">
        <v>10.57</v>
      </c>
      <c r="I23" s="5" t="s">
        <v>171</v>
      </c>
      <c r="J23" s="5" t="s">
        <v>172</v>
      </c>
      <c r="K23" s="5" t="s">
        <v>173</v>
      </c>
      <c r="L23" s="5" t="s">
        <v>174</v>
      </c>
      <c r="M23" s="8">
        <v>20582</v>
      </c>
      <c r="N23" s="5" t="s">
        <v>175</v>
      </c>
    </row>
    <row r="24" spans="1:14" ht="39.6" x14ac:dyDescent="0.3">
      <c r="A24" s="1"/>
      <c r="B24" s="5" t="s">
        <v>573</v>
      </c>
      <c r="C24" s="5" t="s">
        <v>292</v>
      </c>
      <c r="D24" s="5" t="s">
        <v>293</v>
      </c>
      <c r="E24" s="4" t="s">
        <v>178</v>
      </c>
      <c r="F24" s="4" t="s">
        <v>169</v>
      </c>
      <c r="G24" s="6" t="s">
        <v>1253</v>
      </c>
      <c r="H24" s="8">
        <v>10.57</v>
      </c>
      <c r="I24" s="5" t="s">
        <v>171</v>
      </c>
      <c r="J24" s="5" t="s">
        <v>172</v>
      </c>
      <c r="K24" s="5" t="s">
        <v>173</v>
      </c>
      <c r="L24" s="5" t="s">
        <v>174</v>
      </c>
      <c r="M24" s="8">
        <v>20582</v>
      </c>
      <c r="N24" s="5" t="s">
        <v>175</v>
      </c>
    </row>
    <row r="25" spans="1:14" ht="26.4" x14ac:dyDescent="0.3">
      <c r="A25" s="1"/>
      <c r="B25" s="5" t="s">
        <v>328</v>
      </c>
      <c r="C25" s="5" t="s">
        <v>329</v>
      </c>
      <c r="D25" s="5" t="s">
        <v>330</v>
      </c>
      <c r="E25" s="4" t="s">
        <v>178</v>
      </c>
      <c r="F25" s="4" t="s">
        <v>169</v>
      </c>
      <c r="G25" s="6" t="s">
        <v>1254</v>
      </c>
      <c r="H25" s="8">
        <v>179.37</v>
      </c>
      <c r="I25" s="5" t="s">
        <v>171</v>
      </c>
      <c r="J25" s="5" t="s">
        <v>172</v>
      </c>
      <c r="K25" s="5" t="s">
        <v>173</v>
      </c>
      <c r="L25" s="5" t="s">
        <v>233</v>
      </c>
      <c r="M25" s="8">
        <v>15108</v>
      </c>
      <c r="N25" s="5" t="s">
        <v>175</v>
      </c>
    </row>
    <row r="26" spans="1:14" x14ac:dyDescent="0.3">
      <c r="A26" s="1"/>
      <c r="B26" s="5" t="s">
        <v>103</v>
      </c>
      <c r="C26" s="5" t="s">
        <v>1255</v>
      </c>
      <c r="D26" s="5" t="s">
        <v>116</v>
      </c>
      <c r="E26" s="4" t="s">
        <v>178</v>
      </c>
      <c r="F26" s="4" t="s">
        <v>169</v>
      </c>
      <c r="G26" s="6" t="s">
        <v>352</v>
      </c>
      <c r="H26" s="8">
        <v>44.22</v>
      </c>
      <c r="I26" s="5" t="s">
        <v>171</v>
      </c>
      <c r="J26" s="5" t="s">
        <v>172</v>
      </c>
      <c r="K26" s="5" t="s">
        <v>173</v>
      </c>
      <c r="L26" s="5" t="s">
        <v>174</v>
      </c>
      <c r="M26" s="8">
        <v>78</v>
      </c>
      <c r="N26" s="5" t="s">
        <v>175</v>
      </c>
    </row>
    <row r="27" spans="1:14" x14ac:dyDescent="0.3">
      <c r="A27" s="1"/>
      <c r="B27" s="5" t="s">
        <v>103</v>
      </c>
      <c r="C27" s="5" t="s">
        <v>357</v>
      </c>
      <c r="D27" s="5" t="s">
        <v>84</v>
      </c>
      <c r="E27" s="4" t="s">
        <v>178</v>
      </c>
      <c r="F27" s="4" t="s">
        <v>169</v>
      </c>
      <c r="G27" s="6" t="s">
        <v>358</v>
      </c>
      <c r="H27" s="8">
        <v>0</v>
      </c>
      <c r="I27" s="5" t="s">
        <v>171</v>
      </c>
      <c r="J27" s="5" t="s">
        <v>172</v>
      </c>
      <c r="K27" s="5" t="s">
        <v>173</v>
      </c>
      <c r="L27" s="5" t="s">
        <v>233</v>
      </c>
      <c r="M27" s="8">
        <v>63</v>
      </c>
      <c r="N27" s="5" t="s">
        <v>175</v>
      </c>
    </row>
    <row r="28" spans="1:14" x14ac:dyDescent="0.3">
      <c r="A28" s="1"/>
      <c r="B28" s="5" t="s">
        <v>120</v>
      </c>
      <c r="C28" s="5" t="s">
        <v>359</v>
      </c>
      <c r="D28" s="5" t="s">
        <v>84</v>
      </c>
      <c r="E28" s="4" t="s">
        <v>178</v>
      </c>
      <c r="F28" s="4" t="s">
        <v>360</v>
      </c>
      <c r="G28" s="6" t="s">
        <v>361</v>
      </c>
      <c r="H28" s="8">
        <v>24</v>
      </c>
      <c r="I28" s="5" t="s">
        <v>171</v>
      </c>
      <c r="J28" s="5" t="s">
        <v>172</v>
      </c>
      <c r="K28" s="5" t="s">
        <v>173</v>
      </c>
      <c r="L28" s="5" t="s">
        <v>174</v>
      </c>
      <c r="M28" s="8">
        <v>32</v>
      </c>
      <c r="N28" s="5" t="s">
        <v>175</v>
      </c>
    </row>
    <row r="29" spans="1:14" ht="26.4" x14ac:dyDescent="0.3">
      <c r="A29" s="1"/>
      <c r="B29" s="5" t="s">
        <v>371</v>
      </c>
      <c r="C29" s="5" t="s">
        <v>375</v>
      </c>
      <c r="D29" s="5" t="s">
        <v>17</v>
      </c>
      <c r="E29" s="4" t="s">
        <v>178</v>
      </c>
      <c r="F29" s="4" t="s">
        <v>169</v>
      </c>
      <c r="G29" s="6" t="s">
        <v>1256</v>
      </c>
      <c r="H29" s="8">
        <v>6.8</v>
      </c>
      <c r="I29" s="5" t="s">
        <v>171</v>
      </c>
      <c r="J29" s="5" t="s">
        <v>172</v>
      </c>
      <c r="K29" s="5" t="s">
        <v>173</v>
      </c>
      <c r="L29" s="5" t="s">
        <v>233</v>
      </c>
      <c r="M29" s="8">
        <v>20667</v>
      </c>
      <c r="N29" s="5" t="s">
        <v>175</v>
      </c>
    </row>
    <row r="30" spans="1:14" ht="26.4" x14ac:dyDescent="0.3">
      <c r="A30" s="1"/>
      <c r="B30" s="5" t="s">
        <v>371</v>
      </c>
      <c r="C30" s="5" t="s">
        <v>375</v>
      </c>
      <c r="D30" s="5" t="s">
        <v>109</v>
      </c>
      <c r="E30" s="4" t="s">
        <v>178</v>
      </c>
      <c r="F30" s="4" t="s">
        <v>169</v>
      </c>
      <c r="G30" s="6" t="s">
        <v>1257</v>
      </c>
      <c r="H30" s="8">
        <v>0</v>
      </c>
      <c r="I30" s="5" t="s">
        <v>171</v>
      </c>
      <c r="J30" s="5" t="s">
        <v>172</v>
      </c>
      <c r="K30" s="5" t="s">
        <v>173</v>
      </c>
      <c r="L30" s="5" t="s">
        <v>174</v>
      </c>
      <c r="M30" s="8">
        <v>20669</v>
      </c>
      <c r="N30" s="5" t="s">
        <v>175</v>
      </c>
    </row>
    <row r="31" spans="1:14" x14ac:dyDescent="0.3">
      <c r="A31" s="1"/>
      <c r="B31" s="5" t="s">
        <v>378</v>
      </c>
      <c r="C31" s="5" t="s">
        <v>379</v>
      </c>
      <c r="D31" s="5" t="s">
        <v>109</v>
      </c>
      <c r="E31" s="4" t="s">
        <v>178</v>
      </c>
      <c r="F31" s="4" t="s">
        <v>169</v>
      </c>
      <c r="G31" s="6" t="s">
        <v>380</v>
      </c>
      <c r="H31" s="8">
        <v>1.5</v>
      </c>
      <c r="I31" s="5" t="s">
        <v>171</v>
      </c>
      <c r="J31" s="5" t="s">
        <v>172</v>
      </c>
      <c r="K31" s="5" t="s">
        <v>173</v>
      </c>
      <c r="L31" s="5" t="s">
        <v>174</v>
      </c>
      <c r="M31" s="8">
        <v>13300</v>
      </c>
      <c r="N31" s="5" t="s">
        <v>175</v>
      </c>
    </row>
    <row r="32" spans="1:14" x14ac:dyDescent="0.3">
      <c r="A32" s="1"/>
      <c r="B32" s="5" t="s">
        <v>378</v>
      </c>
      <c r="C32" s="5" t="s">
        <v>379</v>
      </c>
      <c r="D32" s="5" t="s">
        <v>84</v>
      </c>
      <c r="E32" s="4" t="s">
        <v>381</v>
      </c>
      <c r="F32" s="4" t="s">
        <v>382</v>
      </c>
      <c r="G32" s="6" t="s">
        <v>383</v>
      </c>
      <c r="H32" s="8">
        <v>1.5</v>
      </c>
      <c r="I32" s="5" t="s">
        <v>171</v>
      </c>
      <c r="J32" s="5" t="s">
        <v>172</v>
      </c>
      <c r="K32" s="5" t="s">
        <v>173</v>
      </c>
      <c r="L32" s="5" t="s">
        <v>174</v>
      </c>
      <c r="M32" s="8">
        <v>13301</v>
      </c>
      <c r="N32" s="5" t="s">
        <v>175</v>
      </c>
    </row>
    <row r="33" spans="1:14" x14ac:dyDescent="0.3">
      <c r="A33" s="1"/>
      <c r="B33" s="5" t="s">
        <v>378</v>
      </c>
      <c r="C33" s="5" t="s">
        <v>384</v>
      </c>
      <c r="D33" s="5" t="s">
        <v>109</v>
      </c>
      <c r="E33" s="4" t="s">
        <v>385</v>
      </c>
      <c r="F33" s="4" t="s">
        <v>386</v>
      </c>
      <c r="G33" s="6" t="s">
        <v>387</v>
      </c>
      <c r="H33" s="8">
        <v>1.5</v>
      </c>
      <c r="I33" s="5" t="s">
        <v>171</v>
      </c>
      <c r="J33" s="5" t="s">
        <v>172</v>
      </c>
      <c r="K33" s="5" t="s">
        <v>173</v>
      </c>
      <c r="L33" s="5" t="s">
        <v>174</v>
      </c>
      <c r="M33" s="8">
        <v>15114</v>
      </c>
      <c r="N33" s="5" t="s">
        <v>175</v>
      </c>
    </row>
    <row r="34" spans="1:14" x14ac:dyDescent="0.3">
      <c r="A34" s="1"/>
      <c r="B34" s="5" t="s">
        <v>134</v>
      </c>
      <c r="C34" s="5" t="s">
        <v>473</v>
      </c>
      <c r="D34" s="5" t="s">
        <v>107</v>
      </c>
      <c r="E34" s="4" t="s">
        <v>178</v>
      </c>
      <c r="F34" s="4" t="s">
        <v>169</v>
      </c>
      <c r="G34" s="6" t="s">
        <v>474</v>
      </c>
      <c r="H34" s="8">
        <v>22</v>
      </c>
      <c r="I34" s="5" t="s">
        <v>171</v>
      </c>
      <c r="J34" s="5" t="s">
        <v>172</v>
      </c>
      <c r="K34" s="5" t="s">
        <v>173</v>
      </c>
      <c r="L34" s="5" t="s">
        <v>174</v>
      </c>
      <c r="M34" s="8">
        <v>55</v>
      </c>
      <c r="N34" s="5" t="s">
        <v>175</v>
      </c>
    </row>
    <row r="35" spans="1:14" ht="26.4" x14ac:dyDescent="0.3">
      <c r="A35" s="1"/>
      <c r="B35" s="5" t="s">
        <v>134</v>
      </c>
      <c r="C35" s="5" t="s">
        <v>475</v>
      </c>
      <c r="D35" s="5" t="s">
        <v>112</v>
      </c>
      <c r="E35" s="4" t="s">
        <v>178</v>
      </c>
      <c r="F35" s="4" t="s">
        <v>169</v>
      </c>
      <c r="G35" s="6" t="s">
        <v>1258</v>
      </c>
      <c r="H35" s="8">
        <v>11.997999999999999</v>
      </c>
      <c r="I35" s="5" t="s">
        <v>171</v>
      </c>
      <c r="J35" s="5" t="s">
        <v>172</v>
      </c>
      <c r="K35" s="5" t="s">
        <v>173</v>
      </c>
      <c r="L35" s="5" t="s">
        <v>174</v>
      </c>
      <c r="M35" s="8">
        <v>42</v>
      </c>
      <c r="N35" s="5" t="s">
        <v>175</v>
      </c>
    </row>
    <row r="36" spans="1:14" ht="26.4" x14ac:dyDescent="0.3">
      <c r="A36" s="1"/>
      <c r="B36" s="5" t="s">
        <v>520</v>
      </c>
      <c r="C36" s="5" t="s">
        <v>521</v>
      </c>
      <c r="D36" s="5" t="s">
        <v>107</v>
      </c>
      <c r="E36" s="4" t="s">
        <v>178</v>
      </c>
      <c r="F36" s="4" t="s">
        <v>169</v>
      </c>
      <c r="G36" s="6" t="s">
        <v>1259</v>
      </c>
      <c r="H36" s="8">
        <v>0</v>
      </c>
      <c r="I36" s="5" t="s">
        <v>171</v>
      </c>
      <c r="J36" s="5" t="s">
        <v>172</v>
      </c>
      <c r="K36" s="5" t="s">
        <v>173</v>
      </c>
      <c r="L36" s="5" t="s">
        <v>174</v>
      </c>
      <c r="M36" s="8">
        <v>24348</v>
      </c>
      <c r="N36" s="5" t="s">
        <v>175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GH7" activePane="bottomRight" state="frozen"/>
      <selection pane="topRight" activeCell="C1" sqref="C1"/>
      <selection pane="bottomLeft" activeCell="A7" sqref="A7"/>
      <selection pane="bottomRight" activeCell="GY13" sqref="GY13"/>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3">
      <c r="A3" s="1"/>
      <c r="B3" s="217" t="s">
        <v>62</v>
      </c>
      <c r="C3" s="193"/>
      <c r="D3" s="193"/>
      <c r="E3" s="218" t="s">
        <v>1260</v>
      </c>
      <c r="F3" s="218"/>
      <c r="G3" s="218"/>
      <c r="H3" s="2"/>
      <c r="I3" s="2"/>
      <c r="J3" s="2"/>
      <c r="K3" s="2"/>
      <c r="L3" s="2" t="s">
        <v>1261</v>
      </c>
      <c r="M3" s="2"/>
      <c r="N3" s="2"/>
      <c r="O3" s="2"/>
      <c r="P3" s="2"/>
      <c r="Q3" s="2"/>
      <c r="R3" s="2"/>
      <c r="S3" s="2"/>
      <c r="T3" s="2"/>
      <c r="U3" s="2"/>
      <c r="V3" s="2" t="s">
        <v>1260</v>
      </c>
      <c r="W3" s="2"/>
      <c r="X3" s="2"/>
      <c r="Y3" s="2"/>
      <c r="Z3" s="2"/>
      <c r="AA3" s="2"/>
      <c r="AB3" s="2"/>
      <c r="AC3" s="2" t="s">
        <v>1261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1262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1263</v>
      </c>
      <c r="GT3" s="1"/>
      <c r="GU3" s="1"/>
      <c r="GV3" s="1"/>
      <c r="GW3" s="1"/>
      <c r="GX3" s="1"/>
      <c r="GY3" s="1"/>
      <c r="GZ3" s="1"/>
      <c r="HA3" s="87" t="s">
        <v>1264</v>
      </c>
      <c r="HB3" s="1"/>
      <c r="HC3" s="1"/>
      <c r="HD3" s="1"/>
      <c r="HE3" s="1"/>
      <c r="HF3" s="1"/>
      <c r="HG3" s="1"/>
      <c r="HH3" s="1"/>
      <c r="HI3" s="1"/>
      <c r="HJ3" s="87" t="s">
        <v>898</v>
      </c>
      <c r="HK3" s="1"/>
      <c r="HL3" s="1"/>
    </row>
    <row r="4" spans="1:220" ht="0" hidden="1" customHeight="1" x14ac:dyDescent="0.3">
      <c r="A4" s="1"/>
      <c r="B4" s="88" t="s">
        <v>1265</v>
      </c>
      <c r="C4" s="219" t="s">
        <v>1266</v>
      </c>
      <c r="D4" s="220" t="s">
        <v>70</v>
      </c>
      <c r="E4" s="221"/>
      <c r="F4" s="221"/>
      <c r="G4" s="222"/>
      <c r="H4" s="220" t="s">
        <v>1267</v>
      </c>
      <c r="I4" s="222"/>
      <c r="J4" s="220" t="s">
        <v>1268</v>
      </c>
      <c r="K4" s="222"/>
      <c r="L4" s="220" t="s">
        <v>93</v>
      </c>
      <c r="M4" s="221"/>
      <c r="N4" s="221"/>
      <c r="O4" s="221"/>
      <c r="P4" s="221"/>
      <c r="Q4" s="221"/>
      <c r="R4" s="221"/>
      <c r="S4" s="222"/>
      <c r="T4" s="220" t="s">
        <v>538</v>
      </c>
      <c r="U4" s="221"/>
      <c r="V4" s="221"/>
      <c r="W4" s="222"/>
      <c r="X4" s="219" t="s">
        <v>1269</v>
      </c>
      <c r="Y4" s="220" t="s">
        <v>237</v>
      </c>
      <c r="Z4" s="221"/>
      <c r="AA4" s="222"/>
      <c r="AB4" s="220" t="s">
        <v>65</v>
      </c>
      <c r="AC4" s="221"/>
      <c r="AD4" s="221"/>
      <c r="AE4" s="221"/>
      <c r="AF4" s="221"/>
      <c r="AG4" s="221"/>
      <c r="AH4" s="222"/>
      <c r="AI4" s="219" t="s">
        <v>1270</v>
      </c>
      <c r="AJ4" s="219" t="s">
        <v>1271</v>
      </c>
      <c r="AK4" s="219" t="s">
        <v>1272</v>
      </c>
      <c r="AL4" s="220" t="s">
        <v>1273</v>
      </c>
      <c r="AM4" s="222"/>
      <c r="AN4" s="220" t="s">
        <v>1274</v>
      </c>
      <c r="AO4" s="222"/>
      <c r="AP4" s="219" t="s">
        <v>1275</v>
      </c>
      <c r="AQ4" s="220" t="s">
        <v>1276</v>
      </c>
      <c r="AR4" s="222"/>
      <c r="AS4" s="219" t="s">
        <v>1277</v>
      </c>
      <c r="AT4" s="219" t="s">
        <v>1278</v>
      </c>
      <c r="AU4" s="219" t="s">
        <v>1279</v>
      </c>
      <c r="AV4" s="220" t="s">
        <v>90</v>
      </c>
      <c r="AW4" s="221"/>
      <c r="AX4" s="222"/>
      <c r="AY4" s="220" t="s">
        <v>134</v>
      </c>
      <c r="AZ4" s="221"/>
      <c r="BA4" s="221"/>
      <c r="BB4" s="221"/>
      <c r="BC4" s="221"/>
      <c r="BD4" s="221"/>
      <c r="BE4" s="221"/>
      <c r="BF4" s="222"/>
      <c r="BG4" s="220" t="s">
        <v>1280</v>
      </c>
      <c r="BH4" s="222"/>
      <c r="BI4" s="219" t="s">
        <v>635</v>
      </c>
      <c r="BJ4" s="220" t="s">
        <v>74</v>
      </c>
      <c r="BK4" s="221"/>
      <c r="BL4" s="222"/>
      <c r="BM4" s="220" t="s">
        <v>81</v>
      </c>
      <c r="BN4" s="221"/>
      <c r="BO4" s="221"/>
      <c r="BP4" s="221"/>
      <c r="BQ4" s="221"/>
      <c r="BR4" s="221"/>
      <c r="BS4" s="221"/>
      <c r="BT4" s="221"/>
      <c r="BU4" s="221"/>
      <c r="BV4" s="221"/>
      <c r="BW4" s="221"/>
      <c r="BX4" s="221"/>
      <c r="BY4" s="221"/>
      <c r="BZ4" s="222"/>
      <c r="CA4" s="220" t="s">
        <v>1281</v>
      </c>
      <c r="CB4" s="222"/>
      <c r="CC4" s="219" t="s">
        <v>1282</v>
      </c>
      <c r="CD4" s="220" t="s">
        <v>120</v>
      </c>
      <c r="CE4" s="221"/>
      <c r="CF4" s="221"/>
      <c r="CG4" s="221"/>
      <c r="CH4" s="221"/>
      <c r="CI4" s="221"/>
      <c r="CJ4" s="221"/>
      <c r="CK4" s="221"/>
      <c r="CL4" s="221"/>
      <c r="CM4" s="221"/>
      <c r="CN4" s="221"/>
      <c r="CO4" s="222"/>
      <c r="CP4" s="220" t="s">
        <v>131</v>
      </c>
      <c r="CQ4" s="221"/>
      <c r="CR4" s="221"/>
      <c r="CS4" s="222"/>
      <c r="CT4" s="220" t="s">
        <v>1283</v>
      </c>
      <c r="CU4" s="222"/>
      <c r="CV4" s="220" t="s">
        <v>1284</v>
      </c>
      <c r="CW4" s="221"/>
      <c r="CX4" s="222"/>
      <c r="CY4" s="220" t="s">
        <v>1285</v>
      </c>
      <c r="CZ4" s="221"/>
      <c r="DA4" s="221"/>
      <c r="DB4" s="222"/>
      <c r="DC4" s="220" t="s">
        <v>1286</v>
      </c>
      <c r="DD4" s="221"/>
      <c r="DE4" s="221"/>
      <c r="DF4" s="221"/>
      <c r="DG4" s="221"/>
      <c r="DH4" s="221"/>
      <c r="DI4" s="221"/>
      <c r="DJ4" s="221"/>
      <c r="DK4" s="221"/>
      <c r="DL4" s="221"/>
      <c r="DM4" s="221"/>
      <c r="DN4" s="222"/>
      <c r="DO4" s="220" t="s">
        <v>1287</v>
      </c>
      <c r="DP4" s="221"/>
      <c r="DQ4" s="221"/>
      <c r="DR4" s="222"/>
      <c r="DS4" s="220" t="s">
        <v>1288</v>
      </c>
      <c r="DT4" s="221"/>
      <c r="DU4" s="221"/>
      <c r="DV4" s="222"/>
      <c r="DW4" s="219"/>
      <c r="DX4" s="220" t="s">
        <v>1289</v>
      </c>
      <c r="DY4" s="221"/>
      <c r="DZ4" s="221"/>
      <c r="EA4" s="221"/>
      <c r="EB4" s="221"/>
      <c r="EC4" s="222"/>
      <c r="ED4" s="1"/>
      <c r="EE4" s="219" t="s">
        <v>1290</v>
      </c>
      <c r="EF4" s="219" t="s">
        <v>1291</v>
      </c>
      <c r="EG4" s="219" t="s">
        <v>1292</v>
      </c>
      <c r="EH4" s="219" t="s">
        <v>1293</v>
      </c>
      <c r="EI4" s="219" t="s">
        <v>1294</v>
      </c>
      <c r="EJ4" s="219" t="s">
        <v>1295</v>
      </c>
      <c r="EK4" s="219" t="s">
        <v>1296</v>
      </c>
      <c r="EL4" s="219" t="s">
        <v>1297</v>
      </c>
      <c r="EM4" s="220" t="s">
        <v>1267</v>
      </c>
      <c r="EN4" s="222"/>
      <c r="EO4" s="219" t="s">
        <v>1298</v>
      </c>
      <c r="EP4" s="219" t="s">
        <v>1270</v>
      </c>
      <c r="EQ4" s="219" t="s">
        <v>1299</v>
      </c>
      <c r="ER4" s="219" t="s">
        <v>1300</v>
      </c>
      <c r="ES4" s="219" t="s">
        <v>1301</v>
      </c>
      <c r="ET4" s="219" t="s">
        <v>1302</v>
      </c>
      <c r="EU4" s="219" t="s">
        <v>1303</v>
      </c>
      <c r="EV4" s="219" t="s">
        <v>1304</v>
      </c>
      <c r="EW4" s="219" t="s">
        <v>1305</v>
      </c>
      <c r="EX4" s="219" t="s">
        <v>1306</v>
      </c>
      <c r="EY4" s="219" t="s">
        <v>1307</v>
      </c>
      <c r="EZ4" s="219" t="s">
        <v>1308</v>
      </c>
      <c r="FA4" s="219" t="s">
        <v>1309</v>
      </c>
      <c r="FB4" s="219" t="s">
        <v>1310</v>
      </c>
      <c r="FC4" s="219" t="s">
        <v>1311</v>
      </c>
      <c r="FD4" s="219" t="s">
        <v>1312</v>
      </c>
      <c r="FE4" s="219" t="s">
        <v>1313</v>
      </c>
      <c r="FF4" s="219" t="s">
        <v>1314</v>
      </c>
      <c r="FG4" s="219" t="s">
        <v>1315</v>
      </c>
      <c r="FH4" s="219" t="s">
        <v>1316</v>
      </c>
      <c r="FI4" s="219" t="s">
        <v>1317</v>
      </c>
      <c r="FJ4" s="219" t="s">
        <v>1318</v>
      </c>
      <c r="FK4" s="220" t="s">
        <v>570</v>
      </c>
      <c r="FL4" s="221"/>
      <c r="FM4" s="221"/>
      <c r="FN4" s="222"/>
      <c r="FO4" s="219" t="s">
        <v>1319</v>
      </c>
      <c r="FP4" s="220" t="s">
        <v>1320</v>
      </c>
      <c r="FQ4" s="222"/>
      <c r="FR4" s="220" t="s">
        <v>81</v>
      </c>
      <c r="FS4" s="221"/>
      <c r="FT4" s="221"/>
      <c r="FU4" s="221"/>
      <c r="FV4" s="222"/>
      <c r="FW4" s="220" t="s">
        <v>1321</v>
      </c>
      <c r="FX4" s="222"/>
      <c r="FY4" s="220" t="s">
        <v>574</v>
      </c>
      <c r="FZ4" s="221"/>
      <c r="GA4" s="221"/>
      <c r="GB4" s="222"/>
      <c r="GC4" s="219" t="s">
        <v>1322</v>
      </c>
      <c r="GD4" s="219" t="s">
        <v>1323</v>
      </c>
      <c r="GE4" s="219" t="s">
        <v>1324</v>
      </c>
      <c r="GF4" s="220" t="s">
        <v>120</v>
      </c>
      <c r="GG4" s="221"/>
      <c r="GH4" s="221"/>
      <c r="GI4" s="221"/>
      <c r="GJ4" s="222"/>
      <c r="GK4" s="220" t="s">
        <v>378</v>
      </c>
      <c r="GL4" s="221"/>
      <c r="GM4" s="221"/>
      <c r="GN4" s="222"/>
      <c r="GO4" s="219" t="s">
        <v>1325</v>
      </c>
      <c r="GP4" s="220" t="s">
        <v>1326</v>
      </c>
      <c r="GQ4" s="222"/>
      <c r="GR4" s="1"/>
      <c r="GS4" s="219" t="s">
        <v>1290</v>
      </c>
      <c r="GT4" s="220" t="s">
        <v>1327</v>
      </c>
      <c r="GU4" s="222"/>
      <c r="GV4" s="219" t="s">
        <v>1299</v>
      </c>
      <c r="GW4" s="219" t="s">
        <v>1313</v>
      </c>
      <c r="GX4" s="219" t="s">
        <v>1314</v>
      </c>
      <c r="GY4" s="219" t="s">
        <v>1315</v>
      </c>
      <c r="GZ4" s="1"/>
      <c r="HA4" s="219" t="s">
        <v>1328</v>
      </c>
      <c r="HB4" s="219" t="s">
        <v>1329</v>
      </c>
      <c r="HC4" s="219" t="s">
        <v>1330</v>
      </c>
      <c r="HD4" s="219" t="s">
        <v>1331</v>
      </c>
      <c r="HE4" s="219" t="s">
        <v>1332</v>
      </c>
      <c r="HF4" s="219" t="s">
        <v>1333</v>
      </c>
      <c r="HG4" s="220" t="s">
        <v>1326</v>
      </c>
      <c r="HH4" s="222"/>
      <c r="HI4" s="1"/>
      <c r="HJ4" s="220" t="s">
        <v>1288</v>
      </c>
      <c r="HK4" s="221"/>
      <c r="HL4" s="222"/>
    </row>
    <row r="5" spans="1:220"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303</v>
      </c>
      <c r="EG5" s="89">
        <v>59715</v>
      </c>
      <c r="EH5" s="89">
        <v>62255</v>
      </c>
      <c r="EI5" s="89">
        <v>1263</v>
      </c>
      <c r="EJ5" s="89">
        <v>61800</v>
      </c>
      <c r="EK5" s="89">
        <v>2194</v>
      </c>
      <c r="EL5" s="89">
        <v>69125</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89">
        <v>235</v>
      </c>
      <c r="FD5" s="89">
        <v>238</v>
      </c>
      <c r="FE5" s="89">
        <v>232</v>
      </c>
      <c r="FF5" s="89">
        <v>2190</v>
      </c>
      <c r="FG5" s="89">
        <v>69867</v>
      </c>
      <c r="FH5" s="89">
        <v>2184</v>
      </c>
      <c r="FI5" s="89">
        <v>61855</v>
      </c>
      <c r="FJ5" s="89">
        <v>223</v>
      </c>
      <c r="FK5" s="90">
        <v>226</v>
      </c>
      <c r="FL5" s="91">
        <v>201</v>
      </c>
      <c r="FM5" s="91">
        <v>258</v>
      </c>
      <c r="FN5" s="92">
        <v>259</v>
      </c>
      <c r="FO5" s="89">
        <v>920</v>
      </c>
      <c r="FP5" s="90">
        <v>257</v>
      </c>
      <c r="FQ5" s="92">
        <v>256</v>
      </c>
      <c r="FR5" s="90">
        <v>2148</v>
      </c>
      <c r="FS5" s="91">
        <v>58288</v>
      </c>
      <c r="FT5" s="91">
        <v>58289</v>
      </c>
      <c r="FU5" s="91">
        <v>58839</v>
      </c>
      <c r="FV5" s="92">
        <v>58840</v>
      </c>
      <c r="FW5" s="90">
        <v>296</v>
      </c>
      <c r="FX5" s="92">
        <v>297</v>
      </c>
      <c r="FY5" s="90">
        <v>211</v>
      </c>
      <c r="FZ5" s="91">
        <v>2175</v>
      </c>
      <c r="GA5" s="91">
        <v>2178</v>
      </c>
      <c r="GB5" s="92">
        <v>2181</v>
      </c>
      <c r="GC5" s="89">
        <v>1262</v>
      </c>
      <c r="GD5" s="89">
        <v>63425</v>
      </c>
      <c r="GE5" s="89">
        <v>233</v>
      </c>
      <c r="GF5" s="90">
        <v>2150</v>
      </c>
      <c r="GG5" s="91">
        <v>2165</v>
      </c>
      <c r="GH5" s="91">
        <v>2161</v>
      </c>
      <c r="GI5" s="91">
        <v>61197</v>
      </c>
      <c r="GJ5" s="92">
        <v>58851</v>
      </c>
      <c r="GK5" s="90">
        <v>225</v>
      </c>
      <c r="GL5" s="91">
        <v>2201</v>
      </c>
      <c r="GM5" s="91">
        <v>2171</v>
      </c>
      <c r="GN5" s="92">
        <v>760</v>
      </c>
      <c r="GO5" s="89">
        <v>234</v>
      </c>
      <c r="GP5" s="90">
        <v>215</v>
      </c>
      <c r="GQ5" s="92">
        <v>917</v>
      </c>
      <c r="GR5" s="1"/>
      <c r="GS5" s="89">
        <v>289</v>
      </c>
      <c r="GT5" s="90">
        <v>58333</v>
      </c>
      <c r="GU5" s="92">
        <v>58336</v>
      </c>
      <c r="GV5" s="89">
        <v>213</v>
      </c>
      <c r="GW5" s="89">
        <v>232</v>
      </c>
      <c r="GX5" s="89">
        <v>2190</v>
      </c>
      <c r="GY5" s="89">
        <v>69867</v>
      </c>
      <c r="GZ5" s="1"/>
      <c r="HA5" s="89">
        <v>221</v>
      </c>
      <c r="HB5" s="89">
        <v>222</v>
      </c>
      <c r="HC5" s="89">
        <v>224</v>
      </c>
      <c r="HD5" s="89">
        <v>2187</v>
      </c>
      <c r="HE5" s="89">
        <v>227</v>
      </c>
      <c r="HF5" s="89">
        <v>49400</v>
      </c>
      <c r="HG5" s="90">
        <v>199</v>
      </c>
      <c r="HH5" s="92">
        <v>200</v>
      </c>
      <c r="HI5" s="1"/>
      <c r="HJ5" s="90">
        <v>7000</v>
      </c>
      <c r="HK5" s="91">
        <v>7001</v>
      </c>
      <c r="HL5" s="92">
        <v>7002</v>
      </c>
    </row>
    <row r="6" spans="1:220" ht="169.95" customHeight="1" x14ac:dyDescent="0.3">
      <c r="A6" s="1"/>
      <c r="B6" s="93" t="s">
        <v>1334</v>
      </c>
      <c r="C6" s="93" t="s">
        <v>586</v>
      </c>
      <c r="D6" s="94" t="s">
        <v>587</v>
      </c>
      <c r="E6" s="95" t="s">
        <v>588</v>
      </c>
      <c r="F6" s="95" t="s">
        <v>589</v>
      </c>
      <c r="G6" s="96" t="s">
        <v>590</v>
      </c>
      <c r="H6" s="94" t="s">
        <v>357</v>
      </c>
      <c r="I6" s="96" t="s">
        <v>591</v>
      </c>
      <c r="J6" s="94" t="s">
        <v>592</v>
      </c>
      <c r="K6" s="96" t="s">
        <v>593</v>
      </c>
      <c r="L6" s="94" t="s">
        <v>594</v>
      </c>
      <c r="M6" s="95" t="s">
        <v>595</v>
      </c>
      <c r="N6" s="95" t="s">
        <v>596</v>
      </c>
      <c r="O6" s="95" t="s">
        <v>597</v>
      </c>
      <c r="P6" s="95" t="s">
        <v>598</v>
      </c>
      <c r="Q6" s="95" t="s">
        <v>599</v>
      </c>
      <c r="R6" s="95" t="s">
        <v>600</v>
      </c>
      <c r="S6" s="96" t="s">
        <v>601</v>
      </c>
      <c r="T6" s="94" t="s">
        <v>602</v>
      </c>
      <c r="U6" s="95" t="s">
        <v>603</v>
      </c>
      <c r="V6" s="95" t="s">
        <v>604</v>
      </c>
      <c r="W6" s="96" t="s">
        <v>605</v>
      </c>
      <c r="X6" s="93" t="s">
        <v>606</v>
      </c>
      <c r="Y6" s="94" t="s">
        <v>607</v>
      </c>
      <c r="Z6" s="95" t="s">
        <v>608</v>
      </c>
      <c r="AA6" s="96" t="s">
        <v>241</v>
      </c>
      <c r="AB6" s="94" t="s">
        <v>609</v>
      </c>
      <c r="AC6" s="95" t="s">
        <v>610</v>
      </c>
      <c r="AD6" s="95" t="s">
        <v>228</v>
      </c>
      <c r="AE6" s="95" t="s">
        <v>611</v>
      </c>
      <c r="AF6" s="95" t="s">
        <v>612</v>
      </c>
      <c r="AG6" s="95" t="s">
        <v>613</v>
      </c>
      <c r="AH6" s="96" t="s">
        <v>614</v>
      </c>
      <c r="AI6" s="93" t="s">
        <v>615</v>
      </c>
      <c r="AJ6" s="93" t="s">
        <v>616</v>
      </c>
      <c r="AK6" s="93" t="s">
        <v>329</v>
      </c>
      <c r="AL6" s="94" t="s">
        <v>617</v>
      </c>
      <c r="AM6" s="96" t="s">
        <v>618</v>
      </c>
      <c r="AN6" s="94" t="s">
        <v>619</v>
      </c>
      <c r="AO6" s="96" t="s">
        <v>252</v>
      </c>
      <c r="AP6" s="93" t="s">
        <v>542</v>
      </c>
      <c r="AQ6" s="94" t="s">
        <v>620</v>
      </c>
      <c r="AR6" s="96" t="s">
        <v>202</v>
      </c>
      <c r="AS6" s="93" t="s">
        <v>621</v>
      </c>
      <c r="AT6" s="93" t="s">
        <v>622</v>
      </c>
      <c r="AU6" s="93" t="s">
        <v>623</v>
      </c>
      <c r="AV6" s="94" t="s">
        <v>624</v>
      </c>
      <c r="AW6" s="95" t="s">
        <v>625</v>
      </c>
      <c r="AX6" s="96" t="s">
        <v>626</v>
      </c>
      <c r="AY6" s="94" t="s">
        <v>627</v>
      </c>
      <c r="AZ6" s="95" t="s">
        <v>628</v>
      </c>
      <c r="BA6" s="95" t="s">
        <v>629</v>
      </c>
      <c r="BB6" s="95" t="s">
        <v>475</v>
      </c>
      <c r="BC6" s="95" t="s">
        <v>473</v>
      </c>
      <c r="BD6" s="95" t="s">
        <v>630</v>
      </c>
      <c r="BE6" s="95" t="s">
        <v>631</v>
      </c>
      <c r="BF6" s="96" t="s">
        <v>632</v>
      </c>
      <c r="BG6" s="94" t="s">
        <v>633</v>
      </c>
      <c r="BH6" s="96" t="s">
        <v>634</v>
      </c>
      <c r="BI6" s="93" t="s">
        <v>635</v>
      </c>
      <c r="BJ6" s="94" t="s">
        <v>636</v>
      </c>
      <c r="BK6" s="95" t="s">
        <v>637</v>
      </c>
      <c r="BL6" s="96" t="s">
        <v>638</v>
      </c>
      <c r="BM6" s="94" t="s">
        <v>639</v>
      </c>
      <c r="BN6" s="95" t="s">
        <v>640</v>
      </c>
      <c r="BO6" s="95" t="s">
        <v>641</v>
      </c>
      <c r="BP6" s="95" t="s">
        <v>642</v>
      </c>
      <c r="BQ6" s="95" t="s">
        <v>643</v>
      </c>
      <c r="BR6" s="95" t="s">
        <v>644</v>
      </c>
      <c r="BS6" s="95" t="s">
        <v>645</v>
      </c>
      <c r="BT6" s="95" t="s">
        <v>646</v>
      </c>
      <c r="BU6" s="95" t="s">
        <v>647</v>
      </c>
      <c r="BV6" s="95" t="s">
        <v>648</v>
      </c>
      <c r="BW6" s="95" t="s">
        <v>649</v>
      </c>
      <c r="BX6" s="95" t="s">
        <v>650</v>
      </c>
      <c r="BY6" s="95" t="s">
        <v>651</v>
      </c>
      <c r="BZ6" s="96" t="s">
        <v>652</v>
      </c>
      <c r="CA6" s="94" t="s">
        <v>653</v>
      </c>
      <c r="CB6" s="96" t="s">
        <v>654</v>
      </c>
      <c r="CC6" s="93" t="s">
        <v>655</v>
      </c>
      <c r="CD6" s="94" t="s">
        <v>656</v>
      </c>
      <c r="CE6" s="95" t="s">
        <v>657</v>
      </c>
      <c r="CF6" s="95" t="s">
        <v>359</v>
      </c>
      <c r="CG6" s="95" t="s">
        <v>658</v>
      </c>
      <c r="CH6" s="95" t="s">
        <v>659</v>
      </c>
      <c r="CI6" s="95" t="s">
        <v>660</v>
      </c>
      <c r="CJ6" s="95" t="s">
        <v>661</v>
      </c>
      <c r="CK6" s="95" t="s">
        <v>662</v>
      </c>
      <c r="CL6" s="95" t="s">
        <v>663</v>
      </c>
      <c r="CM6" s="95" t="s">
        <v>664</v>
      </c>
      <c r="CN6" s="95" t="s">
        <v>665</v>
      </c>
      <c r="CO6" s="96" t="s">
        <v>666</v>
      </c>
      <c r="CP6" s="94" t="s">
        <v>667</v>
      </c>
      <c r="CQ6" s="95" t="s">
        <v>668</v>
      </c>
      <c r="CR6" s="95" t="s">
        <v>669</v>
      </c>
      <c r="CS6" s="96" t="s">
        <v>670</v>
      </c>
      <c r="CT6" s="94" t="s">
        <v>671</v>
      </c>
      <c r="CU6" s="96" t="s">
        <v>672</v>
      </c>
      <c r="CV6" s="94" t="s">
        <v>1335</v>
      </c>
      <c r="CW6" s="95" t="s">
        <v>1336</v>
      </c>
      <c r="CX6" s="96" t="s">
        <v>1337</v>
      </c>
      <c r="CY6" s="94" t="s">
        <v>1338</v>
      </c>
      <c r="CZ6" s="95" t="s">
        <v>1339</v>
      </c>
      <c r="DA6" s="95" t="s">
        <v>1340</v>
      </c>
      <c r="DB6" s="96" t="s">
        <v>1341</v>
      </c>
      <c r="DC6" s="94" t="s">
        <v>1342</v>
      </c>
      <c r="DD6" s="95" t="s">
        <v>1343</v>
      </c>
      <c r="DE6" s="95" t="s">
        <v>1344</v>
      </c>
      <c r="DF6" s="95" t="s">
        <v>1345</v>
      </c>
      <c r="DG6" s="95" t="s">
        <v>1346</v>
      </c>
      <c r="DH6" s="95" t="s">
        <v>1347</v>
      </c>
      <c r="DI6" s="95" t="s">
        <v>1348</v>
      </c>
      <c r="DJ6" s="95" t="s">
        <v>1349</v>
      </c>
      <c r="DK6" s="95" t="s">
        <v>1350</v>
      </c>
      <c r="DL6" s="95" t="s">
        <v>1351</v>
      </c>
      <c r="DM6" s="95" t="s">
        <v>1352</v>
      </c>
      <c r="DN6" s="96" t="s">
        <v>1353</v>
      </c>
      <c r="DO6" s="94" t="s">
        <v>1354</v>
      </c>
      <c r="DP6" s="95" t="s">
        <v>1355</v>
      </c>
      <c r="DQ6" s="95" t="s">
        <v>1356</v>
      </c>
      <c r="DR6" s="96" t="s">
        <v>1357</v>
      </c>
      <c r="DS6" s="94" t="s">
        <v>1358</v>
      </c>
      <c r="DT6" s="95" t="s">
        <v>1359</v>
      </c>
      <c r="DU6" s="95" t="s">
        <v>1360</v>
      </c>
      <c r="DV6" s="96" t="s">
        <v>1361</v>
      </c>
      <c r="DW6" s="93" t="s">
        <v>1362</v>
      </c>
      <c r="DX6" s="94" t="s">
        <v>1363</v>
      </c>
      <c r="DY6" s="95" t="s">
        <v>1364</v>
      </c>
      <c r="DZ6" s="95" t="s">
        <v>1365</v>
      </c>
      <c r="EA6" s="95" t="s">
        <v>1366</v>
      </c>
      <c r="EB6" s="95" t="s">
        <v>1367</v>
      </c>
      <c r="EC6" s="96" t="s">
        <v>1368</v>
      </c>
      <c r="ED6" s="1"/>
      <c r="EE6" s="93" t="s">
        <v>729</v>
      </c>
      <c r="EF6" s="93" t="s">
        <v>673</v>
      </c>
      <c r="EG6" s="93" t="s">
        <v>674</v>
      </c>
      <c r="EH6" s="93" t="s">
        <v>675</v>
      </c>
      <c r="EI6" s="93" t="s">
        <v>676</v>
      </c>
      <c r="EJ6" s="93" t="s">
        <v>677</v>
      </c>
      <c r="EK6" s="93" t="s">
        <v>375</v>
      </c>
      <c r="EL6" s="93" t="s">
        <v>521</v>
      </c>
      <c r="EM6" s="94" t="s">
        <v>678</v>
      </c>
      <c r="EN6" s="96" t="s">
        <v>679</v>
      </c>
      <c r="EO6" s="93" t="s">
        <v>308</v>
      </c>
      <c r="EP6" s="93" t="s">
        <v>680</v>
      </c>
      <c r="EQ6" s="93" t="s">
        <v>166</v>
      </c>
      <c r="ER6" s="93" t="s">
        <v>681</v>
      </c>
      <c r="ES6" s="93" t="s">
        <v>682</v>
      </c>
      <c r="ET6" s="93" t="s">
        <v>683</v>
      </c>
      <c r="EU6" s="93" t="s">
        <v>684</v>
      </c>
      <c r="EV6" s="93" t="s">
        <v>685</v>
      </c>
      <c r="EW6" s="93" t="s">
        <v>686</v>
      </c>
      <c r="EX6" s="93" t="s">
        <v>687</v>
      </c>
      <c r="EY6" s="93" t="s">
        <v>688</v>
      </c>
      <c r="EZ6" s="93" t="s">
        <v>689</v>
      </c>
      <c r="FA6" s="93" t="s">
        <v>690</v>
      </c>
      <c r="FB6" s="93" t="s">
        <v>691</v>
      </c>
      <c r="FC6" s="93" t="s">
        <v>692</v>
      </c>
      <c r="FD6" s="93" t="s">
        <v>693</v>
      </c>
      <c r="FE6" s="93" t="s">
        <v>732</v>
      </c>
      <c r="FF6" s="93" t="s">
        <v>733</v>
      </c>
      <c r="FG6" s="93" t="s">
        <v>15</v>
      </c>
      <c r="FH6" s="93" t="s">
        <v>694</v>
      </c>
      <c r="FI6" s="93" t="s">
        <v>695</v>
      </c>
      <c r="FJ6" s="93" t="s">
        <v>696</v>
      </c>
      <c r="FK6" s="94" t="s">
        <v>697</v>
      </c>
      <c r="FL6" s="95" t="s">
        <v>698</v>
      </c>
      <c r="FM6" s="95" t="s">
        <v>699</v>
      </c>
      <c r="FN6" s="96" t="s">
        <v>700</v>
      </c>
      <c r="FO6" s="93" t="s">
        <v>701</v>
      </c>
      <c r="FP6" s="94" t="s">
        <v>702</v>
      </c>
      <c r="FQ6" s="96" t="s">
        <v>703</v>
      </c>
      <c r="FR6" s="94" t="s">
        <v>704</v>
      </c>
      <c r="FS6" s="95" t="s">
        <v>705</v>
      </c>
      <c r="FT6" s="95" t="s">
        <v>706</v>
      </c>
      <c r="FU6" s="95" t="s">
        <v>707</v>
      </c>
      <c r="FV6" s="96" t="s">
        <v>708</v>
      </c>
      <c r="FW6" s="94" t="s">
        <v>709</v>
      </c>
      <c r="FX6" s="96" t="s">
        <v>710</v>
      </c>
      <c r="FY6" s="94" t="s">
        <v>711</v>
      </c>
      <c r="FZ6" s="95" t="s">
        <v>712</v>
      </c>
      <c r="GA6" s="95" t="s">
        <v>713</v>
      </c>
      <c r="GB6" s="96" t="s">
        <v>714</v>
      </c>
      <c r="GC6" s="93" t="s">
        <v>715</v>
      </c>
      <c r="GD6" s="93" t="s">
        <v>716</v>
      </c>
      <c r="GE6" s="93" t="s">
        <v>717</v>
      </c>
      <c r="GF6" s="94" t="s">
        <v>718</v>
      </c>
      <c r="GG6" s="95" t="s">
        <v>719</v>
      </c>
      <c r="GH6" s="95" t="s">
        <v>720</v>
      </c>
      <c r="GI6" s="95" t="s">
        <v>721</v>
      </c>
      <c r="GJ6" s="96" t="s">
        <v>722</v>
      </c>
      <c r="GK6" s="94" t="s">
        <v>379</v>
      </c>
      <c r="GL6" s="95" t="s">
        <v>723</v>
      </c>
      <c r="GM6" s="95" t="s">
        <v>724</v>
      </c>
      <c r="GN6" s="96" t="s">
        <v>725</v>
      </c>
      <c r="GO6" s="93" t="s">
        <v>726</v>
      </c>
      <c r="GP6" s="94" t="s">
        <v>727</v>
      </c>
      <c r="GQ6" s="96" t="s">
        <v>728</v>
      </c>
      <c r="GR6" s="1"/>
      <c r="GS6" s="93" t="s">
        <v>729</v>
      </c>
      <c r="GT6" s="94" t="s">
        <v>730</v>
      </c>
      <c r="GU6" s="96" t="s">
        <v>731</v>
      </c>
      <c r="GV6" s="93" t="s">
        <v>166</v>
      </c>
      <c r="GW6" s="93" t="s">
        <v>732</v>
      </c>
      <c r="GX6" s="93" t="s">
        <v>733</v>
      </c>
      <c r="GY6" s="93" t="s">
        <v>15</v>
      </c>
      <c r="GZ6" s="1"/>
      <c r="HA6" s="93" t="s">
        <v>735</v>
      </c>
      <c r="HB6" s="93" t="s">
        <v>736</v>
      </c>
      <c r="HC6" s="93" t="s">
        <v>737</v>
      </c>
      <c r="HD6" s="93" t="s">
        <v>738</v>
      </c>
      <c r="HE6" s="93" t="s">
        <v>739</v>
      </c>
      <c r="HF6" s="93" t="s">
        <v>740</v>
      </c>
      <c r="HG6" s="94" t="s">
        <v>741</v>
      </c>
      <c r="HH6" s="96" t="s">
        <v>742</v>
      </c>
      <c r="HI6" s="1"/>
      <c r="HJ6" s="94" t="s">
        <v>1369</v>
      </c>
      <c r="HK6" s="95" t="s">
        <v>1370</v>
      </c>
      <c r="HL6" s="96" t="s">
        <v>1371</v>
      </c>
    </row>
    <row r="7" spans="1:220" x14ac:dyDescent="0.3">
      <c r="A7" s="1"/>
      <c r="B7" s="97" t="s">
        <v>743</v>
      </c>
      <c r="C7" s="98"/>
      <c r="D7" s="99"/>
      <c r="E7" s="100"/>
      <c r="F7" s="100">
        <v>8.8258700000000001</v>
      </c>
      <c r="G7" s="101">
        <v>8.5166900000000005</v>
      </c>
      <c r="H7" s="99"/>
      <c r="I7" s="101"/>
      <c r="J7" s="99">
        <v>81.096100000000007</v>
      </c>
      <c r="K7" s="101"/>
      <c r="L7" s="99"/>
      <c r="M7" s="100"/>
      <c r="N7" s="100"/>
      <c r="O7" s="100"/>
      <c r="P7" s="100"/>
      <c r="Q7" s="100"/>
      <c r="R7" s="100"/>
      <c r="S7" s="101"/>
      <c r="T7" s="99">
        <v>18.14123</v>
      </c>
      <c r="U7" s="100">
        <v>19.191960000000002</v>
      </c>
      <c r="V7" s="100">
        <v>24.425360000000001</v>
      </c>
      <c r="W7" s="101">
        <v>1.0612699999999999</v>
      </c>
      <c r="X7" s="98"/>
      <c r="Y7" s="99"/>
      <c r="Z7" s="100"/>
      <c r="AA7" s="101"/>
      <c r="AB7" s="99"/>
      <c r="AC7" s="100"/>
      <c r="AD7" s="100"/>
      <c r="AE7" s="100"/>
      <c r="AF7" s="100">
        <v>12.23925</v>
      </c>
      <c r="AG7" s="100">
        <v>24.4617</v>
      </c>
      <c r="AH7" s="101">
        <v>10.27692</v>
      </c>
      <c r="AI7" s="98"/>
      <c r="AJ7" s="98"/>
      <c r="AK7" s="98"/>
      <c r="AL7" s="99">
        <v>217.12262999999999</v>
      </c>
      <c r="AM7" s="101">
        <v>7.9327300000000003</v>
      </c>
      <c r="AN7" s="99"/>
      <c r="AO7" s="101"/>
      <c r="AP7" s="98"/>
      <c r="AQ7" s="99"/>
      <c r="AR7" s="101"/>
      <c r="AS7" s="98"/>
      <c r="AT7" s="98"/>
      <c r="AU7" s="98"/>
      <c r="AV7" s="99"/>
      <c r="AW7" s="100"/>
      <c r="AX7" s="101"/>
      <c r="AY7" s="99"/>
      <c r="AZ7" s="100"/>
      <c r="BA7" s="100"/>
      <c r="BB7" s="100"/>
      <c r="BC7" s="100"/>
      <c r="BD7" s="100"/>
      <c r="BE7" s="100"/>
      <c r="BF7" s="101"/>
      <c r="BG7" s="99"/>
      <c r="BH7" s="101"/>
      <c r="BI7" s="98"/>
      <c r="BJ7" s="99"/>
      <c r="BK7" s="100">
        <v>184.87493000000001</v>
      </c>
      <c r="BL7" s="101">
        <v>46.578000000000003</v>
      </c>
      <c r="BM7" s="99">
        <v>164.44227000000001</v>
      </c>
      <c r="BN7" s="100">
        <v>165.47058000000001</v>
      </c>
      <c r="BO7" s="100">
        <v>165.59853000000001</v>
      </c>
      <c r="BP7" s="100"/>
      <c r="BQ7" s="100"/>
      <c r="BR7" s="100"/>
      <c r="BS7" s="100"/>
      <c r="BT7" s="100">
        <v>260.55876999999998</v>
      </c>
      <c r="BU7" s="100"/>
      <c r="BV7" s="100">
        <v>110.49702000000001</v>
      </c>
      <c r="BW7" s="100">
        <v>206.49456000000001</v>
      </c>
      <c r="BX7" s="100">
        <v>206.11548999999999</v>
      </c>
      <c r="BY7" s="100">
        <v>205.99002999999999</v>
      </c>
      <c r="BZ7" s="101"/>
      <c r="CA7" s="99">
        <v>17.41583</v>
      </c>
      <c r="CB7" s="101">
        <v>44.053669999999997</v>
      </c>
      <c r="CC7" s="98"/>
      <c r="CD7" s="99"/>
      <c r="CE7" s="100"/>
      <c r="CF7" s="100"/>
      <c r="CG7" s="100"/>
      <c r="CH7" s="100"/>
      <c r="CI7" s="100">
        <v>118.14735</v>
      </c>
      <c r="CJ7" s="100">
        <v>52.418509999999998</v>
      </c>
      <c r="CK7" s="100">
        <v>53.710120000000003</v>
      </c>
      <c r="CL7" s="100"/>
      <c r="CM7" s="100"/>
      <c r="CN7" s="100"/>
      <c r="CO7" s="101">
        <v>191.19621000000001</v>
      </c>
      <c r="CP7" s="99">
        <v>180.55348000000001</v>
      </c>
      <c r="CQ7" s="100">
        <v>180.52450999999999</v>
      </c>
      <c r="CR7" s="100">
        <v>181.33356000000001</v>
      </c>
      <c r="CS7" s="101">
        <v>181.02912000000001</v>
      </c>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8"/>
      <c r="EP7" s="98"/>
      <c r="EQ7" s="98"/>
      <c r="ER7" s="98"/>
      <c r="ES7" s="98"/>
      <c r="ET7" s="98"/>
      <c r="EU7" s="98"/>
      <c r="EV7" s="98"/>
      <c r="EW7" s="98"/>
      <c r="EX7" s="98"/>
      <c r="EY7" s="98"/>
      <c r="EZ7" s="98"/>
      <c r="FA7" s="98"/>
      <c r="FB7" s="98"/>
      <c r="FC7" s="98"/>
      <c r="FD7" s="98"/>
      <c r="FE7" s="98">
        <v>20.690760000000001</v>
      </c>
      <c r="FF7" s="98"/>
      <c r="FG7" s="98"/>
      <c r="FH7" s="98"/>
      <c r="FI7" s="98"/>
      <c r="FJ7" s="98"/>
      <c r="FK7" s="99"/>
      <c r="FL7" s="100"/>
      <c r="FM7" s="100"/>
      <c r="FN7" s="101"/>
      <c r="FO7" s="98"/>
      <c r="FP7" s="99"/>
      <c r="FQ7" s="101"/>
      <c r="FR7" s="99"/>
      <c r="FS7" s="100"/>
      <c r="FT7" s="100"/>
      <c r="FU7" s="100"/>
      <c r="FV7" s="101"/>
      <c r="FW7" s="99"/>
      <c r="FX7" s="101"/>
      <c r="FY7" s="99"/>
      <c r="FZ7" s="100"/>
      <c r="GA7" s="100"/>
      <c r="GB7" s="101"/>
      <c r="GC7" s="98"/>
      <c r="GD7" s="98"/>
      <c r="GE7" s="98"/>
      <c r="GF7" s="99"/>
      <c r="GG7" s="100"/>
      <c r="GH7" s="100"/>
      <c r="GI7" s="100"/>
      <c r="GJ7" s="101"/>
      <c r="GK7" s="99"/>
      <c r="GL7" s="100"/>
      <c r="GM7" s="100"/>
      <c r="GN7" s="101"/>
      <c r="GO7" s="98"/>
      <c r="GP7" s="99"/>
      <c r="GQ7" s="101"/>
      <c r="GR7" s="1"/>
      <c r="GS7" s="98"/>
      <c r="GT7" s="99"/>
      <c r="GU7" s="101"/>
      <c r="GV7" s="98"/>
      <c r="GW7" s="98"/>
      <c r="GX7" s="98"/>
      <c r="GY7" s="98"/>
      <c r="GZ7" s="1"/>
      <c r="HA7" s="98"/>
      <c r="HB7" s="98"/>
      <c r="HC7" s="98"/>
      <c r="HD7" s="98"/>
      <c r="HE7" s="98"/>
      <c r="HF7" s="98"/>
      <c r="HG7" s="99"/>
      <c r="HH7" s="101"/>
      <c r="HI7" s="1"/>
      <c r="HJ7" s="99">
        <v>3350.2942500000004</v>
      </c>
      <c r="HK7" s="100">
        <v>3288.5357000000004</v>
      </c>
      <c r="HL7" s="101">
        <v>202.43389999999999</v>
      </c>
    </row>
    <row r="8" spans="1:220" x14ac:dyDescent="0.3">
      <c r="A8" s="1"/>
      <c r="B8" s="97" t="s">
        <v>744</v>
      </c>
      <c r="C8" s="98"/>
      <c r="D8" s="99"/>
      <c r="E8" s="100"/>
      <c r="F8" s="100">
        <v>8.8258700000000001</v>
      </c>
      <c r="G8" s="101">
        <v>8.5166900000000005</v>
      </c>
      <c r="H8" s="99"/>
      <c r="I8" s="101"/>
      <c r="J8" s="99">
        <v>81.096100000000007</v>
      </c>
      <c r="K8" s="101"/>
      <c r="L8" s="99"/>
      <c r="M8" s="100"/>
      <c r="N8" s="100"/>
      <c r="O8" s="100"/>
      <c r="P8" s="100"/>
      <c r="Q8" s="100"/>
      <c r="R8" s="100"/>
      <c r="S8" s="101"/>
      <c r="T8" s="99">
        <v>18.14123</v>
      </c>
      <c r="U8" s="100">
        <v>19.191960000000002</v>
      </c>
      <c r="V8" s="100">
        <v>24.425360000000001</v>
      </c>
      <c r="W8" s="101">
        <v>1.0612699999999999</v>
      </c>
      <c r="X8" s="98"/>
      <c r="Y8" s="99"/>
      <c r="Z8" s="100"/>
      <c r="AA8" s="101"/>
      <c r="AB8" s="99"/>
      <c r="AC8" s="100"/>
      <c r="AD8" s="100"/>
      <c r="AE8" s="100"/>
      <c r="AF8" s="100">
        <v>12.23925</v>
      </c>
      <c r="AG8" s="100">
        <v>24.4617</v>
      </c>
      <c r="AH8" s="101">
        <v>10.27692</v>
      </c>
      <c r="AI8" s="98"/>
      <c r="AJ8" s="98"/>
      <c r="AK8" s="98"/>
      <c r="AL8" s="99">
        <v>217.12262999999999</v>
      </c>
      <c r="AM8" s="101">
        <v>7.9327300000000003</v>
      </c>
      <c r="AN8" s="99"/>
      <c r="AO8" s="101"/>
      <c r="AP8" s="98"/>
      <c r="AQ8" s="99"/>
      <c r="AR8" s="101"/>
      <c r="AS8" s="98"/>
      <c r="AT8" s="98"/>
      <c r="AU8" s="98"/>
      <c r="AV8" s="99"/>
      <c r="AW8" s="100"/>
      <c r="AX8" s="101"/>
      <c r="AY8" s="99"/>
      <c r="AZ8" s="100"/>
      <c r="BA8" s="100"/>
      <c r="BB8" s="100"/>
      <c r="BC8" s="100"/>
      <c r="BD8" s="100"/>
      <c r="BE8" s="100"/>
      <c r="BF8" s="101"/>
      <c r="BG8" s="99"/>
      <c r="BH8" s="101"/>
      <c r="BI8" s="98"/>
      <c r="BJ8" s="99"/>
      <c r="BK8" s="100">
        <v>184.87493000000001</v>
      </c>
      <c r="BL8" s="101">
        <v>46.578000000000003</v>
      </c>
      <c r="BM8" s="99">
        <v>164.44227000000001</v>
      </c>
      <c r="BN8" s="100">
        <v>165.47058000000001</v>
      </c>
      <c r="BO8" s="100">
        <v>165.59853000000001</v>
      </c>
      <c r="BP8" s="100"/>
      <c r="BQ8" s="100"/>
      <c r="BR8" s="100"/>
      <c r="BS8" s="100"/>
      <c r="BT8" s="100">
        <v>260.55876999999998</v>
      </c>
      <c r="BU8" s="100"/>
      <c r="BV8" s="100">
        <v>110.49702000000001</v>
      </c>
      <c r="BW8" s="100">
        <v>206.49456000000001</v>
      </c>
      <c r="BX8" s="100">
        <v>206.11548999999999</v>
      </c>
      <c r="BY8" s="100">
        <v>205.99002999999999</v>
      </c>
      <c r="BZ8" s="101"/>
      <c r="CA8" s="99">
        <v>17.41583</v>
      </c>
      <c r="CB8" s="101">
        <v>44.053669999999997</v>
      </c>
      <c r="CC8" s="98"/>
      <c r="CD8" s="99"/>
      <c r="CE8" s="100"/>
      <c r="CF8" s="100"/>
      <c r="CG8" s="100"/>
      <c r="CH8" s="100"/>
      <c r="CI8" s="100">
        <v>118.14735</v>
      </c>
      <c r="CJ8" s="100">
        <v>52.418509999999998</v>
      </c>
      <c r="CK8" s="100">
        <v>53.710120000000003</v>
      </c>
      <c r="CL8" s="100"/>
      <c r="CM8" s="100"/>
      <c r="CN8" s="100"/>
      <c r="CO8" s="101">
        <v>191.19621000000001</v>
      </c>
      <c r="CP8" s="99">
        <v>180.55348000000001</v>
      </c>
      <c r="CQ8" s="100">
        <v>180.52450999999999</v>
      </c>
      <c r="CR8" s="100">
        <v>181.33356000000001</v>
      </c>
      <c r="CS8" s="101">
        <v>181.02912000000001</v>
      </c>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8"/>
      <c r="EP8" s="98"/>
      <c r="EQ8" s="98"/>
      <c r="ER8" s="98"/>
      <c r="ES8" s="98"/>
      <c r="ET8" s="98"/>
      <c r="EU8" s="98"/>
      <c r="EV8" s="98"/>
      <c r="EW8" s="98"/>
      <c r="EX8" s="98"/>
      <c r="EY8" s="98"/>
      <c r="EZ8" s="98"/>
      <c r="FA8" s="98"/>
      <c r="FB8" s="98"/>
      <c r="FC8" s="98"/>
      <c r="FD8" s="98"/>
      <c r="FE8" s="98">
        <v>20.690760000000001</v>
      </c>
      <c r="FF8" s="98"/>
      <c r="FG8" s="98"/>
      <c r="FH8" s="98"/>
      <c r="FI8" s="98"/>
      <c r="FJ8" s="98"/>
      <c r="FK8" s="99"/>
      <c r="FL8" s="100"/>
      <c r="FM8" s="100"/>
      <c r="FN8" s="101"/>
      <c r="FO8" s="98"/>
      <c r="FP8" s="99"/>
      <c r="FQ8" s="101"/>
      <c r="FR8" s="99"/>
      <c r="FS8" s="100"/>
      <c r="FT8" s="100"/>
      <c r="FU8" s="100"/>
      <c r="FV8" s="101"/>
      <c r="FW8" s="99"/>
      <c r="FX8" s="101"/>
      <c r="FY8" s="99"/>
      <c r="FZ8" s="100"/>
      <c r="GA8" s="100"/>
      <c r="GB8" s="101"/>
      <c r="GC8" s="98"/>
      <c r="GD8" s="98"/>
      <c r="GE8" s="98"/>
      <c r="GF8" s="99"/>
      <c r="GG8" s="100"/>
      <c r="GH8" s="100"/>
      <c r="GI8" s="100"/>
      <c r="GJ8" s="101"/>
      <c r="GK8" s="99"/>
      <c r="GL8" s="100"/>
      <c r="GM8" s="100"/>
      <c r="GN8" s="101"/>
      <c r="GO8" s="98"/>
      <c r="GP8" s="99"/>
      <c r="GQ8" s="101"/>
      <c r="GR8" s="1"/>
      <c r="GS8" s="98"/>
      <c r="GT8" s="99"/>
      <c r="GU8" s="101"/>
      <c r="GV8" s="98"/>
      <c r="GW8" s="98"/>
      <c r="GX8" s="98"/>
      <c r="GY8" s="98"/>
      <c r="GZ8" s="1"/>
      <c r="HA8" s="98"/>
      <c r="HB8" s="98"/>
      <c r="HC8" s="98"/>
      <c r="HD8" s="98"/>
      <c r="HE8" s="98"/>
      <c r="HF8" s="98"/>
      <c r="HG8" s="99"/>
      <c r="HH8" s="101"/>
      <c r="HI8" s="1"/>
      <c r="HJ8" s="99">
        <v>3350.2942500000004</v>
      </c>
      <c r="HK8" s="100">
        <v>3288.5357000000004</v>
      </c>
      <c r="HL8" s="101">
        <v>202.43389999999999</v>
      </c>
    </row>
    <row r="9" spans="1:220" x14ac:dyDescent="0.3">
      <c r="A9" s="1"/>
      <c r="B9" s="97" t="s">
        <v>745</v>
      </c>
      <c r="C9" s="98"/>
      <c r="D9" s="99"/>
      <c r="E9" s="100"/>
      <c r="F9" s="100">
        <v>8.8258700000000001</v>
      </c>
      <c r="G9" s="101">
        <v>8.5166900000000005</v>
      </c>
      <c r="H9" s="99"/>
      <c r="I9" s="101"/>
      <c r="J9" s="99">
        <v>81.096100000000007</v>
      </c>
      <c r="K9" s="101"/>
      <c r="L9" s="99"/>
      <c r="M9" s="100"/>
      <c r="N9" s="100"/>
      <c r="O9" s="100"/>
      <c r="P9" s="100"/>
      <c r="Q9" s="100"/>
      <c r="R9" s="100"/>
      <c r="S9" s="101"/>
      <c r="T9" s="99">
        <v>18.14123</v>
      </c>
      <c r="U9" s="100">
        <v>19.191960000000002</v>
      </c>
      <c r="V9" s="100">
        <v>24.425360000000001</v>
      </c>
      <c r="W9" s="101">
        <v>1.0612699999999999</v>
      </c>
      <c r="X9" s="98"/>
      <c r="Y9" s="99"/>
      <c r="Z9" s="100"/>
      <c r="AA9" s="101"/>
      <c r="AB9" s="99"/>
      <c r="AC9" s="100"/>
      <c r="AD9" s="100"/>
      <c r="AE9" s="100"/>
      <c r="AF9" s="100">
        <v>12.23925</v>
      </c>
      <c r="AG9" s="100">
        <v>24.4617</v>
      </c>
      <c r="AH9" s="101">
        <v>10.27692</v>
      </c>
      <c r="AI9" s="98"/>
      <c r="AJ9" s="98"/>
      <c r="AK9" s="98"/>
      <c r="AL9" s="99">
        <v>217.12262999999999</v>
      </c>
      <c r="AM9" s="101">
        <v>7.9327300000000003</v>
      </c>
      <c r="AN9" s="99"/>
      <c r="AO9" s="101"/>
      <c r="AP9" s="98"/>
      <c r="AQ9" s="99"/>
      <c r="AR9" s="101"/>
      <c r="AS9" s="98"/>
      <c r="AT9" s="98"/>
      <c r="AU9" s="98"/>
      <c r="AV9" s="99"/>
      <c r="AW9" s="100"/>
      <c r="AX9" s="101"/>
      <c r="AY9" s="99"/>
      <c r="AZ9" s="100"/>
      <c r="BA9" s="100"/>
      <c r="BB9" s="100"/>
      <c r="BC9" s="100"/>
      <c r="BD9" s="100"/>
      <c r="BE9" s="100"/>
      <c r="BF9" s="101"/>
      <c r="BG9" s="99"/>
      <c r="BH9" s="101"/>
      <c r="BI9" s="98"/>
      <c r="BJ9" s="99"/>
      <c r="BK9" s="100">
        <v>184.87493000000001</v>
      </c>
      <c r="BL9" s="101">
        <v>46.578000000000003</v>
      </c>
      <c r="BM9" s="99">
        <v>164.44227000000001</v>
      </c>
      <c r="BN9" s="100">
        <v>165.47058000000001</v>
      </c>
      <c r="BO9" s="100">
        <v>165.59853000000001</v>
      </c>
      <c r="BP9" s="100"/>
      <c r="BQ9" s="100"/>
      <c r="BR9" s="100"/>
      <c r="BS9" s="100"/>
      <c r="BT9" s="100">
        <v>260.55876999999998</v>
      </c>
      <c r="BU9" s="100"/>
      <c r="BV9" s="100">
        <v>110.49702000000001</v>
      </c>
      <c r="BW9" s="100">
        <v>206.49456000000001</v>
      </c>
      <c r="BX9" s="100">
        <v>206.11548999999999</v>
      </c>
      <c r="BY9" s="100">
        <v>205.99002999999999</v>
      </c>
      <c r="BZ9" s="101"/>
      <c r="CA9" s="99">
        <v>17.41583</v>
      </c>
      <c r="CB9" s="101">
        <v>44.053669999999997</v>
      </c>
      <c r="CC9" s="98"/>
      <c r="CD9" s="99"/>
      <c r="CE9" s="100"/>
      <c r="CF9" s="100"/>
      <c r="CG9" s="100"/>
      <c r="CH9" s="100"/>
      <c r="CI9" s="100">
        <v>118.14735</v>
      </c>
      <c r="CJ9" s="100"/>
      <c r="CK9" s="100">
        <v>53.710120000000003</v>
      </c>
      <c r="CL9" s="100"/>
      <c r="CM9" s="100"/>
      <c r="CN9" s="100"/>
      <c r="CO9" s="101">
        <v>191.19621000000001</v>
      </c>
      <c r="CP9" s="99">
        <v>180.55348000000001</v>
      </c>
      <c r="CQ9" s="100">
        <v>180.52450999999999</v>
      </c>
      <c r="CR9" s="100">
        <v>181.33356000000001</v>
      </c>
      <c r="CS9" s="101">
        <v>181.02912000000001</v>
      </c>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8"/>
      <c r="EP9" s="98"/>
      <c r="EQ9" s="98"/>
      <c r="ER9" s="98"/>
      <c r="ES9" s="98"/>
      <c r="ET9" s="98"/>
      <c r="EU9" s="98"/>
      <c r="EV9" s="98"/>
      <c r="EW9" s="98"/>
      <c r="EX9" s="98"/>
      <c r="EY9" s="98"/>
      <c r="EZ9" s="98"/>
      <c r="FA9" s="98"/>
      <c r="FB9" s="98"/>
      <c r="FC9" s="98"/>
      <c r="FD9" s="98"/>
      <c r="FE9" s="98">
        <v>20.690760000000001</v>
      </c>
      <c r="FF9" s="98"/>
      <c r="FG9" s="98"/>
      <c r="FH9" s="98"/>
      <c r="FI9" s="98"/>
      <c r="FJ9" s="98"/>
      <c r="FK9" s="99"/>
      <c r="FL9" s="100"/>
      <c r="FM9" s="100"/>
      <c r="FN9" s="101"/>
      <c r="FO9" s="98"/>
      <c r="FP9" s="99"/>
      <c r="FQ9" s="101"/>
      <c r="FR9" s="99"/>
      <c r="FS9" s="100"/>
      <c r="FT9" s="100"/>
      <c r="FU9" s="100"/>
      <c r="FV9" s="101"/>
      <c r="FW9" s="99"/>
      <c r="FX9" s="101"/>
      <c r="FY9" s="99"/>
      <c r="FZ9" s="100"/>
      <c r="GA9" s="100"/>
      <c r="GB9" s="101"/>
      <c r="GC9" s="98"/>
      <c r="GD9" s="98"/>
      <c r="GE9" s="98"/>
      <c r="GF9" s="99"/>
      <c r="GG9" s="100"/>
      <c r="GH9" s="100"/>
      <c r="GI9" s="100"/>
      <c r="GJ9" s="101"/>
      <c r="GK9" s="99"/>
      <c r="GL9" s="100"/>
      <c r="GM9" s="100"/>
      <c r="GN9" s="101"/>
      <c r="GO9" s="98"/>
      <c r="GP9" s="99"/>
      <c r="GQ9" s="101"/>
      <c r="GR9" s="1"/>
      <c r="GS9" s="98"/>
      <c r="GT9" s="99"/>
      <c r="GU9" s="101"/>
      <c r="GV9" s="98"/>
      <c r="GW9" s="98"/>
      <c r="GX9" s="98"/>
      <c r="GY9" s="98"/>
      <c r="GZ9" s="1"/>
      <c r="HA9" s="98"/>
      <c r="HB9" s="98"/>
      <c r="HC9" s="98"/>
      <c r="HD9" s="98"/>
      <c r="HE9" s="98"/>
      <c r="HF9" s="98"/>
      <c r="HG9" s="99"/>
      <c r="HH9" s="101"/>
      <c r="HI9" s="1"/>
      <c r="HJ9" s="99">
        <v>3297.8757400000004</v>
      </c>
      <c r="HK9" s="100">
        <v>3236.1171900000004</v>
      </c>
      <c r="HL9" s="101">
        <v>202.43389999999999</v>
      </c>
    </row>
    <row r="10" spans="1:220" x14ac:dyDescent="0.3">
      <c r="A10" s="1"/>
      <c r="B10" s="97" t="s">
        <v>746</v>
      </c>
      <c r="C10" s="98"/>
      <c r="D10" s="99"/>
      <c r="E10" s="100"/>
      <c r="F10" s="100">
        <v>8.8258700000000001</v>
      </c>
      <c r="G10" s="101">
        <v>8.5166900000000005</v>
      </c>
      <c r="H10" s="99"/>
      <c r="I10" s="101"/>
      <c r="J10" s="99">
        <v>81.096100000000007</v>
      </c>
      <c r="K10" s="101"/>
      <c r="L10" s="99"/>
      <c r="M10" s="100"/>
      <c r="N10" s="100"/>
      <c r="O10" s="100"/>
      <c r="P10" s="100"/>
      <c r="Q10" s="100"/>
      <c r="R10" s="100"/>
      <c r="S10" s="101"/>
      <c r="T10" s="99">
        <v>18.14123</v>
      </c>
      <c r="U10" s="100">
        <v>19.191960000000002</v>
      </c>
      <c r="V10" s="100">
        <v>24.425360000000001</v>
      </c>
      <c r="W10" s="101">
        <v>1.0612699999999999</v>
      </c>
      <c r="X10" s="98"/>
      <c r="Y10" s="99"/>
      <c r="Z10" s="100"/>
      <c r="AA10" s="101"/>
      <c r="AB10" s="99"/>
      <c r="AC10" s="100"/>
      <c r="AD10" s="100"/>
      <c r="AE10" s="100"/>
      <c r="AF10" s="100">
        <v>12.23925</v>
      </c>
      <c r="AG10" s="100">
        <v>24.4617</v>
      </c>
      <c r="AH10" s="101">
        <v>10.27692</v>
      </c>
      <c r="AI10" s="98"/>
      <c r="AJ10" s="98"/>
      <c r="AK10" s="98"/>
      <c r="AL10" s="99">
        <v>217.12262999999999</v>
      </c>
      <c r="AM10" s="101">
        <v>7.9327300000000003</v>
      </c>
      <c r="AN10" s="99"/>
      <c r="AO10" s="101"/>
      <c r="AP10" s="98"/>
      <c r="AQ10" s="99"/>
      <c r="AR10" s="101"/>
      <c r="AS10" s="98"/>
      <c r="AT10" s="98"/>
      <c r="AU10" s="98"/>
      <c r="AV10" s="99"/>
      <c r="AW10" s="100"/>
      <c r="AX10" s="101"/>
      <c r="AY10" s="99"/>
      <c r="AZ10" s="100"/>
      <c r="BA10" s="100"/>
      <c r="BB10" s="100"/>
      <c r="BC10" s="100"/>
      <c r="BD10" s="100"/>
      <c r="BE10" s="100"/>
      <c r="BF10" s="101"/>
      <c r="BG10" s="99"/>
      <c r="BH10" s="101"/>
      <c r="BI10" s="98"/>
      <c r="BJ10" s="99"/>
      <c r="BK10" s="100">
        <v>184.87493000000001</v>
      </c>
      <c r="BL10" s="101">
        <v>46.578000000000003</v>
      </c>
      <c r="BM10" s="99">
        <v>164.44227000000001</v>
      </c>
      <c r="BN10" s="100">
        <v>165.47058000000001</v>
      </c>
      <c r="BO10" s="100">
        <v>165.59853000000001</v>
      </c>
      <c r="BP10" s="100"/>
      <c r="BQ10" s="100"/>
      <c r="BR10" s="100"/>
      <c r="BS10" s="100"/>
      <c r="BT10" s="100">
        <v>260.55876999999998</v>
      </c>
      <c r="BU10" s="100"/>
      <c r="BV10" s="100">
        <v>110.49702000000001</v>
      </c>
      <c r="BW10" s="100">
        <v>206.49456000000001</v>
      </c>
      <c r="BX10" s="100">
        <v>206.11548999999999</v>
      </c>
      <c r="BY10" s="100">
        <v>205.99002999999999</v>
      </c>
      <c r="BZ10" s="101"/>
      <c r="CA10" s="99">
        <v>17.41583</v>
      </c>
      <c r="CB10" s="101">
        <v>44.053669999999997</v>
      </c>
      <c r="CC10" s="98"/>
      <c r="CD10" s="99"/>
      <c r="CE10" s="100"/>
      <c r="CF10" s="100"/>
      <c r="CG10" s="100"/>
      <c r="CH10" s="100"/>
      <c r="CI10" s="100">
        <v>118.14735</v>
      </c>
      <c r="CJ10" s="100"/>
      <c r="CK10" s="100">
        <v>53.710120000000003</v>
      </c>
      <c r="CL10" s="100"/>
      <c r="CM10" s="100"/>
      <c r="CN10" s="100"/>
      <c r="CO10" s="101">
        <v>191.19621000000001</v>
      </c>
      <c r="CP10" s="99">
        <v>180.55348000000001</v>
      </c>
      <c r="CQ10" s="100">
        <v>180.52450999999999</v>
      </c>
      <c r="CR10" s="100">
        <v>181.33356000000001</v>
      </c>
      <c r="CS10" s="101">
        <v>181.02912000000001</v>
      </c>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8"/>
      <c r="EP10" s="98"/>
      <c r="EQ10" s="98"/>
      <c r="ER10" s="98"/>
      <c r="ES10" s="98"/>
      <c r="ET10" s="98"/>
      <c r="EU10" s="98"/>
      <c r="EV10" s="98"/>
      <c r="EW10" s="98"/>
      <c r="EX10" s="98"/>
      <c r="EY10" s="98"/>
      <c r="EZ10" s="98"/>
      <c r="FA10" s="98"/>
      <c r="FB10" s="98"/>
      <c r="FC10" s="98"/>
      <c r="FD10" s="98"/>
      <c r="FE10" s="98">
        <v>20.690760000000001</v>
      </c>
      <c r="FF10" s="98"/>
      <c r="FG10" s="98"/>
      <c r="FH10" s="98"/>
      <c r="FI10" s="98"/>
      <c r="FJ10" s="98"/>
      <c r="FK10" s="99"/>
      <c r="FL10" s="100"/>
      <c r="FM10" s="100"/>
      <c r="FN10" s="101"/>
      <c r="FO10" s="98"/>
      <c r="FP10" s="99"/>
      <c r="FQ10" s="101"/>
      <c r="FR10" s="99"/>
      <c r="FS10" s="100"/>
      <c r="FT10" s="100"/>
      <c r="FU10" s="100"/>
      <c r="FV10" s="101"/>
      <c r="FW10" s="99"/>
      <c r="FX10" s="101"/>
      <c r="FY10" s="99"/>
      <c r="FZ10" s="100"/>
      <c r="GA10" s="100"/>
      <c r="GB10" s="101"/>
      <c r="GC10" s="98"/>
      <c r="GD10" s="98"/>
      <c r="GE10" s="98"/>
      <c r="GF10" s="99"/>
      <c r="GG10" s="100"/>
      <c r="GH10" s="100"/>
      <c r="GI10" s="100"/>
      <c r="GJ10" s="101"/>
      <c r="GK10" s="99"/>
      <c r="GL10" s="100"/>
      <c r="GM10" s="100"/>
      <c r="GN10" s="101"/>
      <c r="GO10" s="98"/>
      <c r="GP10" s="99"/>
      <c r="GQ10" s="101"/>
      <c r="GR10" s="1"/>
      <c r="GS10" s="98"/>
      <c r="GT10" s="99"/>
      <c r="GU10" s="101"/>
      <c r="GV10" s="98"/>
      <c r="GW10" s="98"/>
      <c r="GX10" s="98"/>
      <c r="GY10" s="98"/>
      <c r="GZ10" s="1"/>
      <c r="HA10" s="98"/>
      <c r="HB10" s="98"/>
      <c r="HC10" s="98"/>
      <c r="HD10" s="98"/>
      <c r="HE10" s="98"/>
      <c r="HF10" s="98"/>
      <c r="HG10" s="99"/>
      <c r="HH10" s="101"/>
      <c r="HI10" s="1"/>
      <c r="HJ10" s="99">
        <v>3297.8757400000004</v>
      </c>
      <c r="HK10" s="100">
        <v>3236.1171900000004</v>
      </c>
      <c r="HL10" s="101">
        <v>202.43389999999999</v>
      </c>
    </row>
    <row r="11" spans="1:220" x14ac:dyDescent="0.3">
      <c r="A11" s="1"/>
      <c r="B11" s="97" t="s">
        <v>747</v>
      </c>
      <c r="C11" s="98"/>
      <c r="D11" s="99"/>
      <c r="E11" s="100"/>
      <c r="F11" s="100">
        <v>8.8258700000000001</v>
      </c>
      <c r="G11" s="101">
        <v>8.5166900000000005</v>
      </c>
      <c r="H11" s="99"/>
      <c r="I11" s="101"/>
      <c r="J11" s="99">
        <v>81.096100000000007</v>
      </c>
      <c r="K11" s="101"/>
      <c r="L11" s="99"/>
      <c r="M11" s="100"/>
      <c r="N11" s="100"/>
      <c r="O11" s="100"/>
      <c r="P11" s="100"/>
      <c r="Q11" s="100"/>
      <c r="R11" s="100"/>
      <c r="S11" s="101"/>
      <c r="T11" s="99">
        <v>18.14123</v>
      </c>
      <c r="U11" s="100">
        <v>19.191960000000002</v>
      </c>
      <c r="V11" s="100">
        <v>24.425360000000001</v>
      </c>
      <c r="W11" s="101">
        <v>1.0612699999999999</v>
      </c>
      <c r="X11" s="98"/>
      <c r="Y11" s="99"/>
      <c r="Z11" s="100"/>
      <c r="AA11" s="101"/>
      <c r="AB11" s="99"/>
      <c r="AC11" s="100"/>
      <c r="AD11" s="100"/>
      <c r="AE11" s="100"/>
      <c r="AF11" s="100">
        <v>12.23925</v>
      </c>
      <c r="AG11" s="100">
        <v>24.4617</v>
      </c>
      <c r="AH11" s="101">
        <v>10.27692</v>
      </c>
      <c r="AI11" s="98"/>
      <c r="AJ11" s="98"/>
      <c r="AK11" s="98"/>
      <c r="AL11" s="99">
        <v>217.12262999999999</v>
      </c>
      <c r="AM11" s="101">
        <v>7.9327300000000003</v>
      </c>
      <c r="AN11" s="99"/>
      <c r="AO11" s="101"/>
      <c r="AP11" s="98"/>
      <c r="AQ11" s="99"/>
      <c r="AR11" s="101"/>
      <c r="AS11" s="98"/>
      <c r="AT11" s="98"/>
      <c r="AU11" s="98"/>
      <c r="AV11" s="99"/>
      <c r="AW11" s="100"/>
      <c r="AX11" s="101"/>
      <c r="AY11" s="99"/>
      <c r="AZ11" s="100"/>
      <c r="BA11" s="100"/>
      <c r="BB11" s="100"/>
      <c r="BC11" s="100"/>
      <c r="BD11" s="100"/>
      <c r="BE11" s="100"/>
      <c r="BF11" s="101"/>
      <c r="BG11" s="99"/>
      <c r="BH11" s="101"/>
      <c r="BI11" s="98"/>
      <c r="BJ11" s="99"/>
      <c r="BK11" s="100">
        <v>184.87493000000001</v>
      </c>
      <c r="BL11" s="101">
        <v>46.578000000000003</v>
      </c>
      <c r="BM11" s="99">
        <v>164.44227000000001</v>
      </c>
      <c r="BN11" s="100">
        <v>165.47058000000001</v>
      </c>
      <c r="BO11" s="100">
        <v>165.59853000000001</v>
      </c>
      <c r="BP11" s="100"/>
      <c r="BQ11" s="100"/>
      <c r="BR11" s="100"/>
      <c r="BS11" s="100"/>
      <c r="BT11" s="100">
        <v>260.55876999999998</v>
      </c>
      <c r="BU11" s="100"/>
      <c r="BV11" s="100">
        <v>110.49702000000001</v>
      </c>
      <c r="BW11" s="100">
        <v>206.49456000000001</v>
      </c>
      <c r="BX11" s="100">
        <v>206.11548999999999</v>
      </c>
      <c r="BY11" s="100">
        <v>205.99002999999999</v>
      </c>
      <c r="BZ11" s="101"/>
      <c r="CA11" s="99">
        <v>17.41583</v>
      </c>
      <c r="CB11" s="101">
        <v>44.053669999999997</v>
      </c>
      <c r="CC11" s="98"/>
      <c r="CD11" s="99"/>
      <c r="CE11" s="100"/>
      <c r="CF11" s="100"/>
      <c r="CG11" s="100"/>
      <c r="CH11" s="100"/>
      <c r="CI11" s="100">
        <v>118.14735</v>
      </c>
      <c r="CJ11" s="100"/>
      <c r="CK11" s="100">
        <v>53.710120000000003</v>
      </c>
      <c r="CL11" s="100"/>
      <c r="CM11" s="100"/>
      <c r="CN11" s="100"/>
      <c r="CO11" s="101">
        <v>191.19621000000001</v>
      </c>
      <c r="CP11" s="99">
        <v>180.55348000000001</v>
      </c>
      <c r="CQ11" s="100">
        <v>180.52450999999999</v>
      </c>
      <c r="CR11" s="100">
        <v>181.33356000000001</v>
      </c>
      <c r="CS11" s="101">
        <v>181.02912000000001</v>
      </c>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8"/>
      <c r="EP11" s="98"/>
      <c r="EQ11" s="98"/>
      <c r="ER11" s="98"/>
      <c r="ES11" s="98"/>
      <c r="ET11" s="98"/>
      <c r="EU11" s="98"/>
      <c r="EV11" s="98"/>
      <c r="EW11" s="98"/>
      <c r="EX11" s="98"/>
      <c r="EY11" s="98"/>
      <c r="EZ11" s="98"/>
      <c r="FA11" s="98"/>
      <c r="FB11" s="98"/>
      <c r="FC11" s="98"/>
      <c r="FD11" s="98"/>
      <c r="FE11" s="98">
        <v>20.690760000000001</v>
      </c>
      <c r="FF11" s="98"/>
      <c r="FG11" s="98"/>
      <c r="FH11" s="98"/>
      <c r="FI11" s="98"/>
      <c r="FJ11" s="98"/>
      <c r="FK11" s="99"/>
      <c r="FL11" s="100"/>
      <c r="FM11" s="100"/>
      <c r="FN11" s="101"/>
      <c r="FO11" s="98"/>
      <c r="FP11" s="99"/>
      <c r="FQ11" s="101"/>
      <c r="FR11" s="99"/>
      <c r="FS11" s="100"/>
      <c r="FT11" s="100"/>
      <c r="FU11" s="100"/>
      <c r="FV11" s="101"/>
      <c r="FW11" s="99"/>
      <c r="FX11" s="101"/>
      <c r="FY11" s="99"/>
      <c r="FZ11" s="100"/>
      <c r="GA11" s="100"/>
      <c r="GB11" s="101"/>
      <c r="GC11" s="98"/>
      <c r="GD11" s="98"/>
      <c r="GE11" s="98"/>
      <c r="GF11" s="99"/>
      <c r="GG11" s="100"/>
      <c r="GH11" s="100"/>
      <c r="GI11" s="100"/>
      <c r="GJ11" s="101"/>
      <c r="GK11" s="99"/>
      <c r="GL11" s="100"/>
      <c r="GM11" s="100"/>
      <c r="GN11" s="101"/>
      <c r="GO11" s="98"/>
      <c r="GP11" s="99"/>
      <c r="GQ11" s="101"/>
      <c r="GR11" s="1"/>
      <c r="GS11" s="98"/>
      <c r="GT11" s="99"/>
      <c r="GU11" s="101"/>
      <c r="GV11" s="98"/>
      <c r="GW11" s="98"/>
      <c r="GX11" s="98"/>
      <c r="GY11" s="98"/>
      <c r="GZ11" s="1"/>
      <c r="HA11" s="98"/>
      <c r="HB11" s="98"/>
      <c r="HC11" s="98"/>
      <c r="HD11" s="98"/>
      <c r="HE11" s="98"/>
      <c r="HF11" s="98"/>
      <c r="HG11" s="99"/>
      <c r="HH11" s="101"/>
      <c r="HI11" s="1"/>
      <c r="HJ11" s="99">
        <v>3297.8757400000004</v>
      </c>
      <c r="HK11" s="100">
        <v>3236.1171900000004</v>
      </c>
      <c r="HL11" s="101">
        <v>202.43389999999999</v>
      </c>
    </row>
    <row r="12" spans="1:220" x14ac:dyDescent="0.3">
      <c r="A12" s="1"/>
      <c r="B12" s="97" t="s">
        <v>748</v>
      </c>
      <c r="C12" s="98"/>
      <c r="D12" s="99"/>
      <c r="E12" s="100"/>
      <c r="F12" s="100">
        <v>8.8258700000000001</v>
      </c>
      <c r="G12" s="101">
        <v>8.5166900000000005</v>
      </c>
      <c r="H12" s="99"/>
      <c r="I12" s="101"/>
      <c r="J12" s="99">
        <v>81.096100000000007</v>
      </c>
      <c r="K12" s="101"/>
      <c r="L12" s="99"/>
      <c r="M12" s="100"/>
      <c r="N12" s="100"/>
      <c r="O12" s="100"/>
      <c r="P12" s="100"/>
      <c r="Q12" s="100"/>
      <c r="R12" s="100"/>
      <c r="S12" s="101"/>
      <c r="T12" s="99">
        <v>18.14123</v>
      </c>
      <c r="U12" s="100">
        <v>19.191960000000002</v>
      </c>
      <c r="V12" s="100">
        <v>24.425360000000001</v>
      </c>
      <c r="W12" s="101">
        <v>1.0612699999999999</v>
      </c>
      <c r="X12" s="98"/>
      <c r="Y12" s="99"/>
      <c r="Z12" s="100"/>
      <c r="AA12" s="101"/>
      <c r="AB12" s="99"/>
      <c r="AC12" s="100"/>
      <c r="AD12" s="100"/>
      <c r="AE12" s="100"/>
      <c r="AF12" s="100">
        <v>12.23925</v>
      </c>
      <c r="AG12" s="100">
        <v>24.4617</v>
      </c>
      <c r="AH12" s="101">
        <v>10.27692</v>
      </c>
      <c r="AI12" s="98"/>
      <c r="AJ12" s="98"/>
      <c r="AK12" s="98"/>
      <c r="AL12" s="99">
        <v>217.12262999999999</v>
      </c>
      <c r="AM12" s="101">
        <v>7.9327300000000003</v>
      </c>
      <c r="AN12" s="99"/>
      <c r="AO12" s="101"/>
      <c r="AP12" s="98"/>
      <c r="AQ12" s="99"/>
      <c r="AR12" s="101"/>
      <c r="AS12" s="98"/>
      <c r="AT12" s="98"/>
      <c r="AU12" s="98"/>
      <c r="AV12" s="99"/>
      <c r="AW12" s="100"/>
      <c r="AX12" s="101"/>
      <c r="AY12" s="99"/>
      <c r="AZ12" s="100"/>
      <c r="BA12" s="100"/>
      <c r="BB12" s="100"/>
      <c r="BC12" s="100"/>
      <c r="BD12" s="100"/>
      <c r="BE12" s="100"/>
      <c r="BF12" s="101"/>
      <c r="BG12" s="99"/>
      <c r="BH12" s="101"/>
      <c r="BI12" s="98"/>
      <c r="BJ12" s="99"/>
      <c r="BK12" s="100">
        <v>184.87493000000001</v>
      </c>
      <c r="BL12" s="101">
        <v>46.578000000000003</v>
      </c>
      <c r="BM12" s="99">
        <v>164.44227000000001</v>
      </c>
      <c r="BN12" s="100">
        <v>165.47058000000001</v>
      </c>
      <c r="BO12" s="100">
        <v>165.59853000000001</v>
      </c>
      <c r="BP12" s="100"/>
      <c r="BQ12" s="100"/>
      <c r="BR12" s="100"/>
      <c r="BS12" s="100"/>
      <c r="BT12" s="100">
        <v>260.55876999999998</v>
      </c>
      <c r="BU12" s="100"/>
      <c r="BV12" s="100">
        <v>110.49702000000001</v>
      </c>
      <c r="BW12" s="100">
        <v>206.49456000000001</v>
      </c>
      <c r="BX12" s="100">
        <v>206.11548999999999</v>
      </c>
      <c r="BY12" s="100">
        <v>205.99002999999999</v>
      </c>
      <c r="BZ12" s="101"/>
      <c r="CA12" s="99">
        <v>17.41583</v>
      </c>
      <c r="CB12" s="101">
        <v>44.053669999999997</v>
      </c>
      <c r="CC12" s="98"/>
      <c r="CD12" s="99"/>
      <c r="CE12" s="100"/>
      <c r="CF12" s="100"/>
      <c r="CG12" s="100"/>
      <c r="CH12" s="100"/>
      <c r="CI12" s="100">
        <v>118.14735</v>
      </c>
      <c r="CJ12" s="100"/>
      <c r="CK12" s="100">
        <v>53.710120000000003</v>
      </c>
      <c r="CL12" s="100"/>
      <c r="CM12" s="100"/>
      <c r="CN12" s="100"/>
      <c r="CO12" s="101">
        <v>191.19621000000001</v>
      </c>
      <c r="CP12" s="99">
        <v>180.55348000000001</v>
      </c>
      <c r="CQ12" s="100">
        <v>180.52450999999999</v>
      </c>
      <c r="CR12" s="100">
        <v>181.33356000000001</v>
      </c>
      <c r="CS12" s="101">
        <v>181.02912000000001</v>
      </c>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8"/>
      <c r="EP12" s="98"/>
      <c r="EQ12" s="98"/>
      <c r="ER12" s="98"/>
      <c r="ES12" s="98"/>
      <c r="ET12" s="98"/>
      <c r="EU12" s="98"/>
      <c r="EV12" s="98"/>
      <c r="EW12" s="98"/>
      <c r="EX12" s="98"/>
      <c r="EY12" s="98"/>
      <c r="EZ12" s="98"/>
      <c r="FA12" s="98"/>
      <c r="FB12" s="98"/>
      <c r="FC12" s="98"/>
      <c r="FD12" s="98"/>
      <c r="FE12" s="98">
        <v>20.690760000000001</v>
      </c>
      <c r="FF12" s="98"/>
      <c r="FG12" s="98"/>
      <c r="FH12" s="98"/>
      <c r="FI12" s="98"/>
      <c r="FJ12" s="98"/>
      <c r="FK12" s="99"/>
      <c r="FL12" s="100"/>
      <c r="FM12" s="100"/>
      <c r="FN12" s="101"/>
      <c r="FO12" s="98"/>
      <c r="FP12" s="99"/>
      <c r="FQ12" s="101"/>
      <c r="FR12" s="99"/>
      <c r="FS12" s="100"/>
      <c r="FT12" s="100"/>
      <c r="FU12" s="100"/>
      <c r="FV12" s="101"/>
      <c r="FW12" s="99"/>
      <c r="FX12" s="101"/>
      <c r="FY12" s="99"/>
      <c r="FZ12" s="100"/>
      <c r="GA12" s="100"/>
      <c r="GB12" s="101"/>
      <c r="GC12" s="98"/>
      <c r="GD12" s="98"/>
      <c r="GE12" s="98"/>
      <c r="GF12" s="99"/>
      <c r="GG12" s="100"/>
      <c r="GH12" s="100"/>
      <c r="GI12" s="100"/>
      <c r="GJ12" s="101"/>
      <c r="GK12" s="99"/>
      <c r="GL12" s="100"/>
      <c r="GM12" s="100"/>
      <c r="GN12" s="101"/>
      <c r="GO12" s="98"/>
      <c r="GP12" s="99"/>
      <c r="GQ12" s="101"/>
      <c r="GR12" s="1"/>
      <c r="GS12" s="98"/>
      <c r="GT12" s="99"/>
      <c r="GU12" s="101"/>
      <c r="GV12" s="98"/>
      <c r="GW12" s="98"/>
      <c r="GX12" s="98"/>
      <c r="GY12" s="98"/>
      <c r="GZ12" s="1"/>
      <c r="HA12" s="98"/>
      <c r="HB12" s="98"/>
      <c r="HC12" s="98"/>
      <c r="HD12" s="98"/>
      <c r="HE12" s="98"/>
      <c r="HF12" s="98"/>
      <c r="HG12" s="99"/>
      <c r="HH12" s="101"/>
      <c r="HI12" s="1"/>
      <c r="HJ12" s="99">
        <v>3297.8757400000004</v>
      </c>
      <c r="HK12" s="100">
        <v>3236.1171900000004</v>
      </c>
      <c r="HL12" s="101">
        <v>202.43389999999999</v>
      </c>
    </row>
    <row r="13" spans="1:220" x14ac:dyDescent="0.3">
      <c r="A13" s="1"/>
      <c r="B13" s="97" t="s">
        <v>749</v>
      </c>
      <c r="C13" s="98"/>
      <c r="D13" s="99"/>
      <c r="E13" s="100"/>
      <c r="F13" s="100">
        <v>8.8258700000000001</v>
      </c>
      <c r="G13" s="101">
        <v>8.5166900000000005</v>
      </c>
      <c r="H13" s="99"/>
      <c r="I13" s="101"/>
      <c r="J13" s="99">
        <v>81.096100000000007</v>
      </c>
      <c r="K13" s="101"/>
      <c r="L13" s="99"/>
      <c r="M13" s="100"/>
      <c r="N13" s="100"/>
      <c r="O13" s="100"/>
      <c r="P13" s="100"/>
      <c r="Q13" s="100"/>
      <c r="R13" s="100"/>
      <c r="S13" s="101"/>
      <c r="T13" s="99">
        <v>18.14123</v>
      </c>
      <c r="U13" s="100">
        <v>19.191960000000002</v>
      </c>
      <c r="V13" s="100">
        <v>24.425360000000001</v>
      </c>
      <c r="W13" s="101">
        <v>1.0612699999999999</v>
      </c>
      <c r="X13" s="98"/>
      <c r="Y13" s="99"/>
      <c r="Z13" s="100"/>
      <c r="AA13" s="101"/>
      <c r="AB13" s="99"/>
      <c r="AC13" s="100"/>
      <c r="AD13" s="100"/>
      <c r="AE13" s="100"/>
      <c r="AF13" s="100">
        <v>12.23925</v>
      </c>
      <c r="AG13" s="100">
        <v>24.4617</v>
      </c>
      <c r="AH13" s="101">
        <v>10.27692</v>
      </c>
      <c r="AI13" s="98"/>
      <c r="AJ13" s="98"/>
      <c r="AK13" s="98"/>
      <c r="AL13" s="99">
        <v>217.12262999999999</v>
      </c>
      <c r="AM13" s="101">
        <v>7.9327300000000003</v>
      </c>
      <c r="AN13" s="99"/>
      <c r="AO13" s="101"/>
      <c r="AP13" s="98"/>
      <c r="AQ13" s="99"/>
      <c r="AR13" s="101"/>
      <c r="AS13" s="98"/>
      <c r="AT13" s="98"/>
      <c r="AU13" s="98"/>
      <c r="AV13" s="99"/>
      <c r="AW13" s="100"/>
      <c r="AX13" s="101"/>
      <c r="AY13" s="99"/>
      <c r="AZ13" s="100"/>
      <c r="BA13" s="100"/>
      <c r="BB13" s="100"/>
      <c r="BC13" s="100"/>
      <c r="BD13" s="100"/>
      <c r="BE13" s="100"/>
      <c r="BF13" s="101"/>
      <c r="BG13" s="99"/>
      <c r="BH13" s="101"/>
      <c r="BI13" s="98"/>
      <c r="BJ13" s="99"/>
      <c r="BK13" s="100">
        <v>184.87493000000001</v>
      </c>
      <c r="BL13" s="101">
        <v>46.578000000000003</v>
      </c>
      <c r="BM13" s="99">
        <v>164.44227000000001</v>
      </c>
      <c r="BN13" s="100">
        <v>165.47058000000001</v>
      </c>
      <c r="BO13" s="100">
        <v>165.59853000000001</v>
      </c>
      <c r="BP13" s="100"/>
      <c r="BQ13" s="100"/>
      <c r="BR13" s="100"/>
      <c r="BS13" s="100"/>
      <c r="BT13" s="100">
        <v>260.55876999999998</v>
      </c>
      <c r="BU13" s="100"/>
      <c r="BV13" s="100">
        <v>110.49702000000001</v>
      </c>
      <c r="BW13" s="100">
        <v>206.49456000000001</v>
      </c>
      <c r="BX13" s="100">
        <v>206.11548999999999</v>
      </c>
      <c r="BY13" s="100">
        <v>205.99002999999999</v>
      </c>
      <c r="BZ13" s="101"/>
      <c r="CA13" s="99">
        <v>17.41583</v>
      </c>
      <c r="CB13" s="101">
        <v>44.053669999999997</v>
      </c>
      <c r="CC13" s="98"/>
      <c r="CD13" s="99"/>
      <c r="CE13" s="100"/>
      <c r="CF13" s="100"/>
      <c r="CG13" s="100"/>
      <c r="CH13" s="100"/>
      <c r="CI13" s="100">
        <v>118.14735</v>
      </c>
      <c r="CJ13" s="100"/>
      <c r="CK13" s="100">
        <v>53.710120000000003</v>
      </c>
      <c r="CL13" s="100"/>
      <c r="CM13" s="100"/>
      <c r="CN13" s="100"/>
      <c r="CO13" s="101">
        <v>191.19621000000001</v>
      </c>
      <c r="CP13" s="99">
        <v>180.55348000000001</v>
      </c>
      <c r="CQ13" s="100">
        <v>180.52450999999999</v>
      </c>
      <c r="CR13" s="100">
        <v>181.33356000000001</v>
      </c>
      <c r="CS13" s="101">
        <v>181.02912000000001</v>
      </c>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8"/>
      <c r="EP13" s="98"/>
      <c r="EQ13" s="98"/>
      <c r="ER13" s="98"/>
      <c r="ES13" s="98"/>
      <c r="ET13" s="98"/>
      <c r="EU13" s="98"/>
      <c r="EV13" s="98"/>
      <c r="EW13" s="98"/>
      <c r="EX13" s="98"/>
      <c r="EY13" s="98"/>
      <c r="EZ13" s="98"/>
      <c r="FA13" s="98"/>
      <c r="FB13" s="98"/>
      <c r="FC13" s="98"/>
      <c r="FD13" s="98"/>
      <c r="FE13" s="98">
        <v>20.690760000000001</v>
      </c>
      <c r="FF13" s="98"/>
      <c r="FG13" s="98"/>
      <c r="FH13" s="98"/>
      <c r="FI13" s="98"/>
      <c r="FJ13" s="98"/>
      <c r="FK13" s="99"/>
      <c r="FL13" s="100"/>
      <c r="FM13" s="100"/>
      <c r="FN13" s="101"/>
      <c r="FO13" s="98"/>
      <c r="FP13" s="99"/>
      <c r="FQ13" s="101"/>
      <c r="FR13" s="99"/>
      <c r="FS13" s="100"/>
      <c r="FT13" s="100"/>
      <c r="FU13" s="100"/>
      <c r="FV13" s="101"/>
      <c r="FW13" s="99"/>
      <c r="FX13" s="101"/>
      <c r="FY13" s="99"/>
      <c r="FZ13" s="100"/>
      <c r="GA13" s="100"/>
      <c r="GB13" s="101"/>
      <c r="GC13" s="98"/>
      <c r="GD13" s="98"/>
      <c r="GE13" s="98"/>
      <c r="GF13" s="99"/>
      <c r="GG13" s="100"/>
      <c r="GH13" s="100"/>
      <c r="GI13" s="100"/>
      <c r="GJ13" s="101"/>
      <c r="GK13" s="99"/>
      <c r="GL13" s="100"/>
      <c r="GM13" s="100"/>
      <c r="GN13" s="101"/>
      <c r="GO13" s="98"/>
      <c r="GP13" s="99"/>
      <c r="GQ13" s="101"/>
      <c r="GR13" s="1"/>
      <c r="GS13" s="98"/>
      <c r="GT13" s="99"/>
      <c r="GU13" s="101"/>
      <c r="GV13" s="98"/>
      <c r="GW13" s="98"/>
      <c r="GX13" s="98"/>
      <c r="GY13" s="98"/>
      <c r="GZ13" s="1"/>
      <c r="HA13" s="98"/>
      <c r="HB13" s="98"/>
      <c r="HC13" s="98"/>
      <c r="HD13" s="98"/>
      <c r="HE13" s="98"/>
      <c r="HF13" s="98"/>
      <c r="HG13" s="99"/>
      <c r="HH13" s="101"/>
      <c r="HI13" s="1"/>
      <c r="HJ13" s="99">
        <v>3297.8757400000004</v>
      </c>
      <c r="HK13" s="100">
        <v>3236.1171900000004</v>
      </c>
      <c r="HL13" s="101">
        <v>202.43389999999999</v>
      </c>
    </row>
    <row r="14" spans="1:220" x14ac:dyDescent="0.3">
      <c r="A14" s="1"/>
      <c r="B14" s="97" t="s">
        <v>750</v>
      </c>
      <c r="C14" s="98"/>
      <c r="D14" s="99"/>
      <c r="E14" s="100"/>
      <c r="F14" s="100">
        <v>8.8258700000000001</v>
      </c>
      <c r="G14" s="101">
        <v>8.5166900000000005</v>
      </c>
      <c r="H14" s="99"/>
      <c r="I14" s="101"/>
      <c r="J14" s="99">
        <v>81.096100000000007</v>
      </c>
      <c r="K14" s="101"/>
      <c r="L14" s="99"/>
      <c r="M14" s="100"/>
      <c r="N14" s="100"/>
      <c r="O14" s="100"/>
      <c r="P14" s="100"/>
      <c r="Q14" s="100"/>
      <c r="R14" s="100"/>
      <c r="S14" s="101"/>
      <c r="T14" s="99">
        <v>18.14123</v>
      </c>
      <c r="U14" s="100">
        <v>19.191960000000002</v>
      </c>
      <c r="V14" s="100">
        <v>24.425360000000001</v>
      </c>
      <c r="W14" s="101">
        <v>1.0612699999999999</v>
      </c>
      <c r="X14" s="98"/>
      <c r="Y14" s="99"/>
      <c r="Z14" s="100"/>
      <c r="AA14" s="101"/>
      <c r="AB14" s="99"/>
      <c r="AC14" s="100"/>
      <c r="AD14" s="100"/>
      <c r="AE14" s="100"/>
      <c r="AF14" s="100">
        <v>12.23925</v>
      </c>
      <c r="AG14" s="100">
        <v>24.4617</v>
      </c>
      <c r="AH14" s="101">
        <v>10.27692</v>
      </c>
      <c r="AI14" s="98"/>
      <c r="AJ14" s="98"/>
      <c r="AK14" s="98"/>
      <c r="AL14" s="99">
        <v>217.12262999999999</v>
      </c>
      <c r="AM14" s="101">
        <v>7.9327300000000003</v>
      </c>
      <c r="AN14" s="99"/>
      <c r="AO14" s="101"/>
      <c r="AP14" s="98"/>
      <c r="AQ14" s="99"/>
      <c r="AR14" s="101"/>
      <c r="AS14" s="98"/>
      <c r="AT14" s="98"/>
      <c r="AU14" s="98"/>
      <c r="AV14" s="99"/>
      <c r="AW14" s="100"/>
      <c r="AX14" s="101"/>
      <c r="AY14" s="99"/>
      <c r="AZ14" s="100"/>
      <c r="BA14" s="100"/>
      <c r="BB14" s="100"/>
      <c r="BC14" s="100"/>
      <c r="BD14" s="100"/>
      <c r="BE14" s="100"/>
      <c r="BF14" s="101"/>
      <c r="BG14" s="99"/>
      <c r="BH14" s="101"/>
      <c r="BI14" s="98"/>
      <c r="BJ14" s="99"/>
      <c r="BK14" s="100">
        <v>184.87493000000001</v>
      </c>
      <c r="BL14" s="101">
        <v>46.578000000000003</v>
      </c>
      <c r="BM14" s="99">
        <v>164.44227000000001</v>
      </c>
      <c r="BN14" s="100">
        <v>165.47058000000001</v>
      </c>
      <c r="BO14" s="100">
        <v>165.59853000000001</v>
      </c>
      <c r="BP14" s="100"/>
      <c r="BQ14" s="100"/>
      <c r="BR14" s="100"/>
      <c r="BS14" s="100"/>
      <c r="BT14" s="100">
        <v>260.55876999999998</v>
      </c>
      <c r="BU14" s="100"/>
      <c r="BV14" s="100">
        <v>110.49702000000001</v>
      </c>
      <c r="BW14" s="100">
        <v>206.49456000000001</v>
      </c>
      <c r="BX14" s="100">
        <v>206.11548999999999</v>
      </c>
      <c r="BY14" s="100">
        <v>205.99002999999999</v>
      </c>
      <c r="BZ14" s="101"/>
      <c r="CA14" s="99">
        <v>17.41583</v>
      </c>
      <c r="CB14" s="101">
        <v>44.053669999999997</v>
      </c>
      <c r="CC14" s="98"/>
      <c r="CD14" s="99"/>
      <c r="CE14" s="100"/>
      <c r="CF14" s="100"/>
      <c r="CG14" s="100"/>
      <c r="CH14" s="100"/>
      <c r="CI14" s="100">
        <v>118.14735</v>
      </c>
      <c r="CJ14" s="100"/>
      <c r="CK14" s="100">
        <v>53.710120000000003</v>
      </c>
      <c r="CL14" s="100"/>
      <c r="CM14" s="100"/>
      <c r="CN14" s="100"/>
      <c r="CO14" s="101">
        <v>191.19621000000001</v>
      </c>
      <c r="CP14" s="99">
        <v>180.55348000000001</v>
      </c>
      <c r="CQ14" s="100">
        <v>180.52450999999999</v>
      </c>
      <c r="CR14" s="100">
        <v>181.33356000000001</v>
      </c>
      <c r="CS14" s="101">
        <v>181.02912000000001</v>
      </c>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8"/>
      <c r="EP14" s="98"/>
      <c r="EQ14" s="98"/>
      <c r="ER14" s="98"/>
      <c r="ES14" s="98"/>
      <c r="ET14" s="98"/>
      <c r="EU14" s="98"/>
      <c r="EV14" s="98"/>
      <c r="EW14" s="98"/>
      <c r="EX14" s="98"/>
      <c r="EY14" s="98"/>
      <c r="EZ14" s="98"/>
      <c r="FA14" s="98"/>
      <c r="FB14" s="98"/>
      <c r="FC14" s="98"/>
      <c r="FD14" s="98"/>
      <c r="FE14" s="98">
        <v>20.690760000000001</v>
      </c>
      <c r="FF14" s="98"/>
      <c r="FG14" s="98"/>
      <c r="FH14" s="98"/>
      <c r="FI14" s="98"/>
      <c r="FJ14" s="98"/>
      <c r="FK14" s="99"/>
      <c r="FL14" s="100"/>
      <c r="FM14" s="100"/>
      <c r="FN14" s="101"/>
      <c r="FO14" s="98"/>
      <c r="FP14" s="99"/>
      <c r="FQ14" s="101"/>
      <c r="FR14" s="99"/>
      <c r="FS14" s="100"/>
      <c r="FT14" s="100"/>
      <c r="FU14" s="100"/>
      <c r="FV14" s="101"/>
      <c r="FW14" s="99"/>
      <c r="FX14" s="101"/>
      <c r="FY14" s="99"/>
      <c r="FZ14" s="100"/>
      <c r="GA14" s="100"/>
      <c r="GB14" s="101"/>
      <c r="GC14" s="98"/>
      <c r="GD14" s="98"/>
      <c r="GE14" s="98"/>
      <c r="GF14" s="99"/>
      <c r="GG14" s="100"/>
      <c r="GH14" s="100"/>
      <c r="GI14" s="100"/>
      <c r="GJ14" s="101"/>
      <c r="GK14" s="99"/>
      <c r="GL14" s="100"/>
      <c r="GM14" s="100"/>
      <c r="GN14" s="101"/>
      <c r="GO14" s="98"/>
      <c r="GP14" s="99"/>
      <c r="GQ14" s="101"/>
      <c r="GR14" s="1"/>
      <c r="GS14" s="98"/>
      <c r="GT14" s="99"/>
      <c r="GU14" s="101"/>
      <c r="GV14" s="98"/>
      <c r="GW14" s="98"/>
      <c r="GX14" s="98"/>
      <c r="GY14" s="98"/>
      <c r="GZ14" s="1"/>
      <c r="HA14" s="98"/>
      <c r="HB14" s="98"/>
      <c r="HC14" s="98"/>
      <c r="HD14" s="98"/>
      <c r="HE14" s="98"/>
      <c r="HF14" s="98"/>
      <c r="HG14" s="99"/>
      <c r="HH14" s="101"/>
      <c r="HI14" s="1"/>
      <c r="HJ14" s="99">
        <v>3297.8757400000004</v>
      </c>
      <c r="HK14" s="100">
        <v>3236.1171900000004</v>
      </c>
      <c r="HL14" s="101">
        <v>202.43389999999999</v>
      </c>
    </row>
    <row r="15" spans="1:220" x14ac:dyDescent="0.3">
      <c r="A15" s="1"/>
      <c r="B15" s="97" t="s">
        <v>751</v>
      </c>
      <c r="C15" s="98"/>
      <c r="D15" s="99"/>
      <c r="E15" s="100"/>
      <c r="F15" s="100">
        <v>8.8258700000000001</v>
      </c>
      <c r="G15" s="101">
        <v>8.5166900000000005</v>
      </c>
      <c r="H15" s="99"/>
      <c r="I15" s="101"/>
      <c r="J15" s="99">
        <v>81.096100000000007</v>
      </c>
      <c r="K15" s="101"/>
      <c r="L15" s="99"/>
      <c r="M15" s="100"/>
      <c r="N15" s="100"/>
      <c r="O15" s="100"/>
      <c r="P15" s="100"/>
      <c r="Q15" s="100"/>
      <c r="R15" s="100"/>
      <c r="S15" s="101"/>
      <c r="T15" s="99">
        <v>18.14123</v>
      </c>
      <c r="U15" s="100">
        <v>19.191960000000002</v>
      </c>
      <c r="V15" s="100">
        <v>24.425360000000001</v>
      </c>
      <c r="W15" s="101">
        <v>1.0612699999999999</v>
      </c>
      <c r="X15" s="98"/>
      <c r="Y15" s="99"/>
      <c r="Z15" s="100"/>
      <c r="AA15" s="101"/>
      <c r="AB15" s="99"/>
      <c r="AC15" s="100"/>
      <c r="AD15" s="100"/>
      <c r="AE15" s="100"/>
      <c r="AF15" s="100">
        <v>12.23925</v>
      </c>
      <c r="AG15" s="100">
        <v>24.4617</v>
      </c>
      <c r="AH15" s="101">
        <v>10.27692</v>
      </c>
      <c r="AI15" s="98"/>
      <c r="AJ15" s="98"/>
      <c r="AK15" s="98"/>
      <c r="AL15" s="99">
        <v>217.12262999999999</v>
      </c>
      <c r="AM15" s="101">
        <v>7.9327300000000003</v>
      </c>
      <c r="AN15" s="99"/>
      <c r="AO15" s="101"/>
      <c r="AP15" s="98"/>
      <c r="AQ15" s="99"/>
      <c r="AR15" s="101"/>
      <c r="AS15" s="98"/>
      <c r="AT15" s="98"/>
      <c r="AU15" s="98"/>
      <c r="AV15" s="99"/>
      <c r="AW15" s="100"/>
      <c r="AX15" s="101"/>
      <c r="AY15" s="99"/>
      <c r="AZ15" s="100"/>
      <c r="BA15" s="100"/>
      <c r="BB15" s="100"/>
      <c r="BC15" s="100"/>
      <c r="BD15" s="100"/>
      <c r="BE15" s="100"/>
      <c r="BF15" s="101"/>
      <c r="BG15" s="99"/>
      <c r="BH15" s="101"/>
      <c r="BI15" s="98"/>
      <c r="BJ15" s="99"/>
      <c r="BK15" s="100">
        <v>184.87493000000001</v>
      </c>
      <c r="BL15" s="101"/>
      <c r="BM15" s="99">
        <v>164.44227000000001</v>
      </c>
      <c r="BN15" s="100">
        <v>165.47058000000001</v>
      </c>
      <c r="BO15" s="100">
        <v>165.59853000000001</v>
      </c>
      <c r="BP15" s="100"/>
      <c r="BQ15" s="100"/>
      <c r="BR15" s="100"/>
      <c r="BS15" s="100"/>
      <c r="BT15" s="100">
        <v>260.55876999999998</v>
      </c>
      <c r="BU15" s="100"/>
      <c r="BV15" s="100">
        <v>110.49702000000001</v>
      </c>
      <c r="BW15" s="100">
        <v>206.49456000000001</v>
      </c>
      <c r="BX15" s="100">
        <v>206.11548999999999</v>
      </c>
      <c r="BY15" s="100">
        <v>205.99002999999999</v>
      </c>
      <c r="BZ15" s="101"/>
      <c r="CA15" s="99">
        <v>17.41583</v>
      </c>
      <c r="CB15" s="101">
        <v>44.053669999999997</v>
      </c>
      <c r="CC15" s="98"/>
      <c r="CD15" s="99"/>
      <c r="CE15" s="100"/>
      <c r="CF15" s="100"/>
      <c r="CG15" s="100"/>
      <c r="CH15" s="100"/>
      <c r="CI15" s="100">
        <v>118.14735</v>
      </c>
      <c r="CJ15" s="100"/>
      <c r="CK15" s="100">
        <v>53.710120000000003</v>
      </c>
      <c r="CL15" s="100"/>
      <c r="CM15" s="100"/>
      <c r="CN15" s="100"/>
      <c r="CO15" s="101">
        <v>191.19621000000001</v>
      </c>
      <c r="CP15" s="99">
        <v>180.55348000000001</v>
      </c>
      <c r="CQ15" s="100">
        <v>180.52450999999999</v>
      </c>
      <c r="CR15" s="100">
        <v>181.33356000000001</v>
      </c>
      <c r="CS15" s="101">
        <v>181.02912000000001</v>
      </c>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8"/>
      <c r="EP15" s="98"/>
      <c r="EQ15" s="98"/>
      <c r="ER15" s="98"/>
      <c r="ES15" s="98"/>
      <c r="ET15" s="98"/>
      <c r="EU15" s="98"/>
      <c r="EV15" s="98"/>
      <c r="EW15" s="98"/>
      <c r="EX15" s="98"/>
      <c r="EY15" s="98"/>
      <c r="EZ15" s="98"/>
      <c r="FA15" s="98"/>
      <c r="FB15" s="98"/>
      <c r="FC15" s="98"/>
      <c r="FD15" s="98"/>
      <c r="FE15" s="98">
        <v>20.690760000000001</v>
      </c>
      <c r="FF15" s="98"/>
      <c r="FG15" s="98"/>
      <c r="FH15" s="98"/>
      <c r="FI15" s="98"/>
      <c r="FJ15" s="98"/>
      <c r="FK15" s="99"/>
      <c r="FL15" s="100"/>
      <c r="FM15" s="100"/>
      <c r="FN15" s="101"/>
      <c r="FO15" s="98"/>
      <c r="FP15" s="99"/>
      <c r="FQ15" s="101"/>
      <c r="FR15" s="99"/>
      <c r="FS15" s="100"/>
      <c r="FT15" s="100"/>
      <c r="FU15" s="100"/>
      <c r="FV15" s="101"/>
      <c r="FW15" s="99"/>
      <c r="FX15" s="101"/>
      <c r="FY15" s="99"/>
      <c r="FZ15" s="100"/>
      <c r="GA15" s="100"/>
      <c r="GB15" s="101"/>
      <c r="GC15" s="98"/>
      <c r="GD15" s="98"/>
      <c r="GE15" s="98"/>
      <c r="GF15" s="99"/>
      <c r="GG15" s="100"/>
      <c r="GH15" s="100"/>
      <c r="GI15" s="100"/>
      <c r="GJ15" s="101"/>
      <c r="GK15" s="99"/>
      <c r="GL15" s="100"/>
      <c r="GM15" s="100"/>
      <c r="GN15" s="101"/>
      <c r="GO15" s="98"/>
      <c r="GP15" s="99"/>
      <c r="GQ15" s="101"/>
      <c r="GR15" s="1"/>
      <c r="GS15" s="98"/>
      <c r="GT15" s="99"/>
      <c r="GU15" s="101"/>
      <c r="GV15" s="98"/>
      <c r="GW15" s="98"/>
      <c r="GX15" s="98"/>
      <c r="GY15" s="98"/>
      <c r="GZ15" s="1"/>
      <c r="HA15" s="98"/>
      <c r="HB15" s="98"/>
      <c r="HC15" s="98"/>
      <c r="HD15" s="98"/>
      <c r="HE15" s="98"/>
      <c r="HF15" s="98"/>
      <c r="HG15" s="99"/>
      <c r="HH15" s="101"/>
      <c r="HI15" s="1"/>
      <c r="HJ15" s="99">
        <v>3251.2977400000004</v>
      </c>
      <c r="HK15" s="100">
        <v>3189.5391900000004</v>
      </c>
      <c r="HL15" s="101">
        <v>202.43389999999999</v>
      </c>
    </row>
    <row r="16" spans="1:220" x14ac:dyDescent="0.3">
      <c r="A16" s="1"/>
      <c r="B16" s="97" t="s">
        <v>752</v>
      </c>
      <c r="C16" s="98"/>
      <c r="D16" s="99"/>
      <c r="E16" s="100"/>
      <c r="F16" s="100">
        <v>8.8258700000000001</v>
      </c>
      <c r="G16" s="101">
        <v>8.5166900000000005</v>
      </c>
      <c r="H16" s="99"/>
      <c r="I16" s="101"/>
      <c r="J16" s="99">
        <v>81.096100000000007</v>
      </c>
      <c r="K16" s="101"/>
      <c r="L16" s="99"/>
      <c r="M16" s="100"/>
      <c r="N16" s="100"/>
      <c r="O16" s="100"/>
      <c r="P16" s="100"/>
      <c r="Q16" s="100"/>
      <c r="R16" s="100"/>
      <c r="S16" s="101"/>
      <c r="T16" s="99">
        <v>18.14123</v>
      </c>
      <c r="U16" s="100">
        <v>19.191960000000002</v>
      </c>
      <c r="V16" s="100">
        <v>24.425360000000001</v>
      </c>
      <c r="W16" s="101">
        <v>1.0612699999999999</v>
      </c>
      <c r="X16" s="98"/>
      <c r="Y16" s="99"/>
      <c r="Z16" s="100"/>
      <c r="AA16" s="101"/>
      <c r="AB16" s="99"/>
      <c r="AC16" s="100"/>
      <c r="AD16" s="100"/>
      <c r="AE16" s="100"/>
      <c r="AF16" s="100">
        <v>12.23925</v>
      </c>
      <c r="AG16" s="100">
        <v>24.4617</v>
      </c>
      <c r="AH16" s="101">
        <v>10.27692</v>
      </c>
      <c r="AI16" s="98"/>
      <c r="AJ16" s="98"/>
      <c r="AK16" s="98"/>
      <c r="AL16" s="99">
        <v>217.12262999999999</v>
      </c>
      <c r="AM16" s="101">
        <v>7.9327300000000003</v>
      </c>
      <c r="AN16" s="99"/>
      <c r="AO16" s="101"/>
      <c r="AP16" s="98"/>
      <c r="AQ16" s="99"/>
      <c r="AR16" s="101"/>
      <c r="AS16" s="98"/>
      <c r="AT16" s="98"/>
      <c r="AU16" s="98"/>
      <c r="AV16" s="99"/>
      <c r="AW16" s="100"/>
      <c r="AX16" s="101"/>
      <c r="AY16" s="99"/>
      <c r="AZ16" s="100"/>
      <c r="BA16" s="100"/>
      <c r="BB16" s="100"/>
      <c r="BC16" s="100"/>
      <c r="BD16" s="100"/>
      <c r="BE16" s="100"/>
      <c r="BF16" s="101"/>
      <c r="BG16" s="99"/>
      <c r="BH16" s="101"/>
      <c r="BI16" s="98"/>
      <c r="BJ16" s="99"/>
      <c r="BK16" s="100">
        <v>184.87493000000001</v>
      </c>
      <c r="BL16" s="101"/>
      <c r="BM16" s="99">
        <v>164.44227000000001</v>
      </c>
      <c r="BN16" s="100">
        <v>165.47058000000001</v>
      </c>
      <c r="BO16" s="100">
        <v>165.59853000000001</v>
      </c>
      <c r="BP16" s="100"/>
      <c r="BQ16" s="100"/>
      <c r="BR16" s="100"/>
      <c r="BS16" s="100"/>
      <c r="BT16" s="100">
        <v>260.55876999999998</v>
      </c>
      <c r="BU16" s="100"/>
      <c r="BV16" s="100">
        <v>110.49702000000001</v>
      </c>
      <c r="BW16" s="100">
        <v>206.49456000000001</v>
      </c>
      <c r="BX16" s="100">
        <v>206.11548999999999</v>
      </c>
      <c r="BY16" s="100">
        <v>205.99002999999999</v>
      </c>
      <c r="BZ16" s="101"/>
      <c r="CA16" s="99">
        <v>17.41583</v>
      </c>
      <c r="CB16" s="101">
        <v>44.053669999999997</v>
      </c>
      <c r="CC16" s="98"/>
      <c r="CD16" s="99"/>
      <c r="CE16" s="100"/>
      <c r="CF16" s="100"/>
      <c r="CG16" s="100"/>
      <c r="CH16" s="100"/>
      <c r="CI16" s="100">
        <v>118.14735</v>
      </c>
      <c r="CJ16" s="100"/>
      <c r="CK16" s="100">
        <v>53.710120000000003</v>
      </c>
      <c r="CL16" s="100"/>
      <c r="CM16" s="100"/>
      <c r="CN16" s="100"/>
      <c r="CO16" s="101">
        <v>191.19621000000001</v>
      </c>
      <c r="CP16" s="99">
        <v>180.55348000000001</v>
      </c>
      <c r="CQ16" s="100">
        <v>180.52450999999999</v>
      </c>
      <c r="CR16" s="100">
        <v>181.33356000000001</v>
      </c>
      <c r="CS16" s="101">
        <v>181.02912000000001</v>
      </c>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8"/>
      <c r="EP16" s="98"/>
      <c r="EQ16" s="98"/>
      <c r="ER16" s="98"/>
      <c r="ES16" s="98"/>
      <c r="ET16" s="98"/>
      <c r="EU16" s="98"/>
      <c r="EV16" s="98"/>
      <c r="EW16" s="98"/>
      <c r="EX16" s="98"/>
      <c r="EY16" s="98"/>
      <c r="EZ16" s="98"/>
      <c r="FA16" s="98"/>
      <c r="FB16" s="98"/>
      <c r="FC16" s="98"/>
      <c r="FD16" s="98"/>
      <c r="FE16" s="98">
        <v>20.690760000000001</v>
      </c>
      <c r="FF16" s="98"/>
      <c r="FG16" s="98"/>
      <c r="FH16" s="98"/>
      <c r="FI16" s="98"/>
      <c r="FJ16" s="98"/>
      <c r="FK16" s="99"/>
      <c r="FL16" s="100"/>
      <c r="FM16" s="100"/>
      <c r="FN16" s="101"/>
      <c r="FO16" s="98"/>
      <c r="FP16" s="99"/>
      <c r="FQ16" s="101"/>
      <c r="FR16" s="99"/>
      <c r="FS16" s="100"/>
      <c r="FT16" s="100"/>
      <c r="FU16" s="100"/>
      <c r="FV16" s="101"/>
      <c r="FW16" s="99"/>
      <c r="FX16" s="101"/>
      <c r="FY16" s="99"/>
      <c r="FZ16" s="100"/>
      <c r="GA16" s="100"/>
      <c r="GB16" s="101"/>
      <c r="GC16" s="98"/>
      <c r="GD16" s="98"/>
      <c r="GE16" s="98"/>
      <c r="GF16" s="99"/>
      <c r="GG16" s="100"/>
      <c r="GH16" s="100"/>
      <c r="GI16" s="100"/>
      <c r="GJ16" s="101"/>
      <c r="GK16" s="99"/>
      <c r="GL16" s="100"/>
      <c r="GM16" s="100"/>
      <c r="GN16" s="101"/>
      <c r="GO16" s="98"/>
      <c r="GP16" s="99"/>
      <c r="GQ16" s="101"/>
      <c r="GR16" s="1"/>
      <c r="GS16" s="98"/>
      <c r="GT16" s="99"/>
      <c r="GU16" s="101"/>
      <c r="GV16" s="98"/>
      <c r="GW16" s="98"/>
      <c r="GX16" s="98"/>
      <c r="GY16" s="98"/>
      <c r="GZ16" s="1"/>
      <c r="HA16" s="98"/>
      <c r="HB16" s="98"/>
      <c r="HC16" s="98"/>
      <c r="HD16" s="98"/>
      <c r="HE16" s="98"/>
      <c r="HF16" s="98"/>
      <c r="HG16" s="99"/>
      <c r="HH16" s="101"/>
      <c r="HI16" s="1"/>
      <c r="HJ16" s="99">
        <v>3251.2977400000004</v>
      </c>
      <c r="HK16" s="100">
        <v>3189.5391900000004</v>
      </c>
      <c r="HL16" s="101">
        <v>202.43389999999999</v>
      </c>
    </row>
    <row r="17" spans="1:220" x14ac:dyDescent="0.3">
      <c r="A17" s="1"/>
      <c r="B17" s="97" t="s">
        <v>753</v>
      </c>
      <c r="C17" s="98"/>
      <c r="D17" s="99"/>
      <c r="E17" s="100"/>
      <c r="F17" s="100">
        <v>8.8258700000000001</v>
      </c>
      <c r="G17" s="101">
        <v>8.5166900000000005</v>
      </c>
      <c r="H17" s="99"/>
      <c r="I17" s="101"/>
      <c r="J17" s="99">
        <v>81.096100000000007</v>
      </c>
      <c r="K17" s="101"/>
      <c r="L17" s="99"/>
      <c r="M17" s="100"/>
      <c r="N17" s="100"/>
      <c r="O17" s="100"/>
      <c r="P17" s="100"/>
      <c r="Q17" s="100"/>
      <c r="R17" s="100"/>
      <c r="S17" s="101"/>
      <c r="T17" s="99">
        <v>18.14123</v>
      </c>
      <c r="U17" s="100">
        <v>19.191960000000002</v>
      </c>
      <c r="V17" s="100">
        <v>24.425360000000001</v>
      </c>
      <c r="W17" s="101">
        <v>1.0612699999999999</v>
      </c>
      <c r="X17" s="98"/>
      <c r="Y17" s="99"/>
      <c r="Z17" s="100"/>
      <c r="AA17" s="101"/>
      <c r="AB17" s="99"/>
      <c r="AC17" s="100"/>
      <c r="AD17" s="100"/>
      <c r="AE17" s="100"/>
      <c r="AF17" s="100">
        <v>12.23925</v>
      </c>
      <c r="AG17" s="100">
        <v>24.4617</v>
      </c>
      <c r="AH17" s="101">
        <v>10.27692</v>
      </c>
      <c r="AI17" s="98"/>
      <c r="AJ17" s="98"/>
      <c r="AK17" s="98"/>
      <c r="AL17" s="99">
        <v>217.12262999999999</v>
      </c>
      <c r="AM17" s="101">
        <v>7.9327300000000003</v>
      </c>
      <c r="AN17" s="99"/>
      <c r="AO17" s="101"/>
      <c r="AP17" s="98"/>
      <c r="AQ17" s="99"/>
      <c r="AR17" s="101"/>
      <c r="AS17" s="98"/>
      <c r="AT17" s="98"/>
      <c r="AU17" s="98"/>
      <c r="AV17" s="99"/>
      <c r="AW17" s="100"/>
      <c r="AX17" s="101"/>
      <c r="AY17" s="99"/>
      <c r="AZ17" s="100"/>
      <c r="BA17" s="100"/>
      <c r="BB17" s="100"/>
      <c r="BC17" s="100"/>
      <c r="BD17" s="100"/>
      <c r="BE17" s="100"/>
      <c r="BF17" s="101"/>
      <c r="BG17" s="99"/>
      <c r="BH17" s="101"/>
      <c r="BI17" s="98"/>
      <c r="BJ17" s="99"/>
      <c r="BK17" s="100">
        <v>184.87493000000001</v>
      </c>
      <c r="BL17" s="101"/>
      <c r="BM17" s="99">
        <v>164.44227000000001</v>
      </c>
      <c r="BN17" s="100">
        <v>165.47058000000001</v>
      </c>
      <c r="BO17" s="100">
        <v>165.59853000000001</v>
      </c>
      <c r="BP17" s="100"/>
      <c r="BQ17" s="100"/>
      <c r="BR17" s="100"/>
      <c r="BS17" s="100"/>
      <c r="BT17" s="100"/>
      <c r="BU17" s="100"/>
      <c r="BV17" s="100">
        <v>110.49702000000001</v>
      </c>
      <c r="BW17" s="100">
        <v>206.49456000000001</v>
      </c>
      <c r="BX17" s="100">
        <v>206.11548999999999</v>
      </c>
      <c r="BY17" s="100">
        <v>205.99002999999999</v>
      </c>
      <c r="BZ17" s="101"/>
      <c r="CA17" s="99">
        <v>17.41583</v>
      </c>
      <c r="CB17" s="101">
        <v>44.053669999999997</v>
      </c>
      <c r="CC17" s="98"/>
      <c r="CD17" s="99"/>
      <c r="CE17" s="100"/>
      <c r="CF17" s="100"/>
      <c r="CG17" s="100"/>
      <c r="CH17" s="100"/>
      <c r="CI17" s="100">
        <v>118.14735</v>
      </c>
      <c r="CJ17" s="100"/>
      <c r="CK17" s="100">
        <v>53.710120000000003</v>
      </c>
      <c r="CL17" s="100"/>
      <c r="CM17" s="100"/>
      <c r="CN17" s="100"/>
      <c r="CO17" s="101">
        <v>191.19621000000001</v>
      </c>
      <c r="CP17" s="99">
        <v>180.55348000000001</v>
      </c>
      <c r="CQ17" s="100">
        <v>180.52450999999999</v>
      </c>
      <c r="CR17" s="100">
        <v>181.33356000000001</v>
      </c>
      <c r="CS17" s="101">
        <v>181.02912000000001</v>
      </c>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8"/>
      <c r="EP17" s="98"/>
      <c r="EQ17" s="98"/>
      <c r="ER17" s="98"/>
      <c r="ES17" s="98"/>
      <c r="ET17" s="98"/>
      <c r="EU17" s="98"/>
      <c r="EV17" s="98"/>
      <c r="EW17" s="98"/>
      <c r="EX17" s="98"/>
      <c r="EY17" s="98"/>
      <c r="EZ17" s="98"/>
      <c r="FA17" s="98"/>
      <c r="FB17" s="98"/>
      <c r="FC17" s="98"/>
      <c r="FD17" s="98"/>
      <c r="FE17" s="98">
        <v>20.690760000000001</v>
      </c>
      <c r="FF17" s="98"/>
      <c r="FG17" s="98"/>
      <c r="FH17" s="98"/>
      <c r="FI17" s="98"/>
      <c r="FJ17" s="98"/>
      <c r="FK17" s="99"/>
      <c r="FL17" s="100"/>
      <c r="FM17" s="100"/>
      <c r="FN17" s="101"/>
      <c r="FO17" s="98"/>
      <c r="FP17" s="99"/>
      <c r="FQ17" s="101"/>
      <c r="FR17" s="99"/>
      <c r="FS17" s="100"/>
      <c r="FT17" s="100"/>
      <c r="FU17" s="100"/>
      <c r="FV17" s="101"/>
      <c r="FW17" s="99"/>
      <c r="FX17" s="101"/>
      <c r="FY17" s="99"/>
      <c r="FZ17" s="100"/>
      <c r="GA17" s="100"/>
      <c r="GB17" s="101"/>
      <c r="GC17" s="98"/>
      <c r="GD17" s="98"/>
      <c r="GE17" s="98"/>
      <c r="GF17" s="99"/>
      <c r="GG17" s="100"/>
      <c r="GH17" s="100"/>
      <c r="GI17" s="100"/>
      <c r="GJ17" s="101"/>
      <c r="GK17" s="99"/>
      <c r="GL17" s="100"/>
      <c r="GM17" s="100"/>
      <c r="GN17" s="101"/>
      <c r="GO17" s="98"/>
      <c r="GP17" s="99"/>
      <c r="GQ17" s="101"/>
      <c r="GR17" s="1"/>
      <c r="GS17" s="98"/>
      <c r="GT17" s="99"/>
      <c r="GU17" s="101"/>
      <c r="GV17" s="98"/>
      <c r="GW17" s="98"/>
      <c r="GX17" s="98"/>
      <c r="GY17" s="98"/>
      <c r="GZ17" s="1"/>
      <c r="HA17" s="98"/>
      <c r="HB17" s="98"/>
      <c r="HC17" s="98"/>
      <c r="HD17" s="98"/>
      <c r="HE17" s="98"/>
      <c r="HF17" s="98"/>
      <c r="HG17" s="99"/>
      <c r="HH17" s="101"/>
      <c r="HI17" s="1"/>
      <c r="HJ17" s="99">
        <v>2990.7389700000003</v>
      </c>
      <c r="HK17" s="100">
        <v>2928.9804200000003</v>
      </c>
      <c r="HL17" s="101">
        <v>202.43389999999999</v>
      </c>
    </row>
    <row r="18" spans="1:220" x14ac:dyDescent="0.3">
      <c r="A18" s="1"/>
      <c r="B18" s="97" t="s">
        <v>754</v>
      </c>
      <c r="C18" s="98"/>
      <c r="D18" s="99"/>
      <c r="E18" s="100"/>
      <c r="F18" s="100">
        <v>8.8258700000000001</v>
      </c>
      <c r="G18" s="101">
        <v>8.5166900000000005</v>
      </c>
      <c r="H18" s="99"/>
      <c r="I18" s="101"/>
      <c r="J18" s="99">
        <v>81.096100000000007</v>
      </c>
      <c r="K18" s="101"/>
      <c r="L18" s="99"/>
      <c r="M18" s="100"/>
      <c r="N18" s="100"/>
      <c r="O18" s="100"/>
      <c r="P18" s="100"/>
      <c r="Q18" s="100"/>
      <c r="R18" s="100"/>
      <c r="S18" s="101"/>
      <c r="T18" s="99">
        <v>18.14123</v>
      </c>
      <c r="U18" s="100">
        <v>19.191960000000002</v>
      </c>
      <c r="V18" s="100">
        <v>24.425360000000001</v>
      </c>
      <c r="W18" s="101">
        <v>1.0612699999999999</v>
      </c>
      <c r="X18" s="98"/>
      <c r="Y18" s="99"/>
      <c r="Z18" s="100"/>
      <c r="AA18" s="101"/>
      <c r="AB18" s="99"/>
      <c r="AC18" s="100"/>
      <c r="AD18" s="100"/>
      <c r="AE18" s="100"/>
      <c r="AF18" s="100">
        <v>12.23925</v>
      </c>
      <c r="AG18" s="100">
        <v>24.4617</v>
      </c>
      <c r="AH18" s="101">
        <v>10.27692</v>
      </c>
      <c r="AI18" s="98"/>
      <c r="AJ18" s="98"/>
      <c r="AK18" s="98"/>
      <c r="AL18" s="99">
        <v>217.12262999999999</v>
      </c>
      <c r="AM18" s="101">
        <v>7.9327300000000003</v>
      </c>
      <c r="AN18" s="99"/>
      <c r="AO18" s="101"/>
      <c r="AP18" s="98"/>
      <c r="AQ18" s="99"/>
      <c r="AR18" s="101"/>
      <c r="AS18" s="98"/>
      <c r="AT18" s="98"/>
      <c r="AU18" s="98"/>
      <c r="AV18" s="99"/>
      <c r="AW18" s="100"/>
      <c r="AX18" s="101"/>
      <c r="AY18" s="99"/>
      <c r="AZ18" s="100"/>
      <c r="BA18" s="100"/>
      <c r="BB18" s="100"/>
      <c r="BC18" s="100"/>
      <c r="BD18" s="100"/>
      <c r="BE18" s="100"/>
      <c r="BF18" s="101"/>
      <c r="BG18" s="99"/>
      <c r="BH18" s="101"/>
      <c r="BI18" s="98"/>
      <c r="BJ18" s="99"/>
      <c r="BK18" s="100">
        <v>184.87493000000001</v>
      </c>
      <c r="BL18" s="101"/>
      <c r="BM18" s="99">
        <v>164.44227000000001</v>
      </c>
      <c r="BN18" s="100">
        <v>165.47058000000001</v>
      </c>
      <c r="BO18" s="100">
        <v>165.59853000000001</v>
      </c>
      <c r="BP18" s="100"/>
      <c r="BQ18" s="100"/>
      <c r="BR18" s="100"/>
      <c r="BS18" s="100"/>
      <c r="BT18" s="100"/>
      <c r="BU18" s="100"/>
      <c r="BV18" s="100">
        <v>110.49702000000001</v>
      </c>
      <c r="BW18" s="100">
        <v>206.49456000000001</v>
      </c>
      <c r="BX18" s="100">
        <v>206.11548999999999</v>
      </c>
      <c r="BY18" s="100">
        <v>205.99002999999999</v>
      </c>
      <c r="BZ18" s="101"/>
      <c r="CA18" s="99">
        <v>17.41583</v>
      </c>
      <c r="CB18" s="101">
        <v>44.053669999999997</v>
      </c>
      <c r="CC18" s="98"/>
      <c r="CD18" s="99"/>
      <c r="CE18" s="100"/>
      <c r="CF18" s="100"/>
      <c r="CG18" s="100"/>
      <c r="CH18" s="100"/>
      <c r="CI18" s="100">
        <v>118.14735</v>
      </c>
      <c r="CJ18" s="100"/>
      <c r="CK18" s="100">
        <v>53.710120000000003</v>
      </c>
      <c r="CL18" s="100"/>
      <c r="CM18" s="100"/>
      <c r="CN18" s="100"/>
      <c r="CO18" s="101">
        <v>191.19621000000001</v>
      </c>
      <c r="CP18" s="99">
        <v>180.55348000000001</v>
      </c>
      <c r="CQ18" s="100">
        <v>180.52450999999999</v>
      </c>
      <c r="CR18" s="100">
        <v>181.33356000000001</v>
      </c>
      <c r="CS18" s="101">
        <v>181.02912000000001</v>
      </c>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8"/>
      <c r="EP18" s="98"/>
      <c r="EQ18" s="98"/>
      <c r="ER18" s="98"/>
      <c r="ES18" s="98"/>
      <c r="ET18" s="98"/>
      <c r="EU18" s="98"/>
      <c r="EV18" s="98"/>
      <c r="EW18" s="98"/>
      <c r="EX18" s="98"/>
      <c r="EY18" s="98"/>
      <c r="EZ18" s="98"/>
      <c r="FA18" s="98"/>
      <c r="FB18" s="98"/>
      <c r="FC18" s="98"/>
      <c r="FD18" s="98"/>
      <c r="FE18" s="98">
        <v>20.690760000000001</v>
      </c>
      <c r="FF18" s="98"/>
      <c r="FG18" s="98"/>
      <c r="FH18" s="98"/>
      <c r="FI18" s="98"/>
      <c r="FJ18" s="98"/>
      <c r="FK18" s="99"/>
      <c r="FL18" s="100"/>
      <c r="FM18" s="100"/>
      <c r="FN18" s="101"/>
      <c r="FO18" s="98"/>
      <c r="FP18" s="99"/>
      <c r="FQ18" s="101"/>
      <c r="FR18" s="99"/>
      <c r="FS18" s="100"/>
      <c r="FT18" s="100"/>
      <c r="FU18" s="100"/>
      <c r="FV18" s="101"/>
      <c r="FW18" s="99"/>
      <c r="FX18" s="101"/>
      <c r="FY18" s="99"/>
      <c r="FZ18" s="100"/>
      <c r="GA18" s="100"/>
      <c r="GB18" s="101"/>
      <c r="GC18" s="98"/>
      <c r="GD18" s="98"/>
      <c r="GE18" s="98"/>
      <c r="GF18" s="99"/>
      <c r="GG18" s="100"/>
      <c r="GH18" s="100"/>
      <c r="GI18" s="100"/>
      <c r="GJ18" s="101"/>
      <c r="GK18" s="99"/>
      <c r="GL18" s="100"/>
      <c r="GM18" s="100"/>
      <c r="GN18" s="101"/>
      <c r="GO18" s="98"/>
      <c r="GP18" s="99"/>
      <c r="GQ18" s="101"/>
      <c r="GR18" s="1"/>
      <c r="GS18" s="98"/>
      <c r="GT18" s="99"/>
      <c r="GU18" s="101"/>
      <c r="GV18" s="98"/>
      <c r="GW18" s="98"/>
      <c r="GX18" s="98"/>
      <c r="GY18" s="98"/>
      <c r="GZ18" s="1"/>
      <c r="HA18" s="98"/>
      <c r="HB18" s="98"/>
      <c r="HC18" s="98"/>
      <c r="HD18" s="98"/>
      <c r="HE18" s="98"/>
      <c r="HF18" s="98"/>
      <c r="HG18" s="99"/>
      <c r="HH18" s="101"/>
      <c r="HI18" s="1"/>
      <c r="HJ18" s="99">
        <v>2990.7389700000003</v>
      </c>
      <c r="HK18" s="100">
        <v>2928.9804200000003</v>
      </c>
      <c r="HL18" s="101">
        <v>202.43389999999999</v>
      </c>
    </row>
    <row r="19" spans="1:220" x14ac:dyDescent="0.3">
      <c r="A19" s="1"/>
      <c r="B19" s="97" t="s">
        <v>755</v>
      </c>
      <c r="C19" s="98"/>
      <c r="D19" s="99"/>
      <c r="E19" s="100"/>
      <c r="F19" s="100">
        <v>8.8258700000000001</v>
      </c>
      <c r="G19" s="101">
        <v>8.5166900000000005</v>
      </c>
      <c r="H19" s="99"/>
      <c r="I19" s="101"/>
      <c r="J19" s="99">
        <v>81.096100000000007</v>
      </c>
      <c r="K19" s="101"/>
      <c r="L19" s="99"/>
      <c r="M19" s="100"/>
      <c r="N19" s="100"/>
      <c r="O19" s="100"/>
      <c r="P19" s="100"/>
      <c r="Q19" s="100"/>
      <c r="R19" s="100"/>
      <c r="S19" s="101"/>
      <c r="T19" s="99">
        <v>18.14123</v>
      </c>
      <c r="U19" s="100">
        <v>19.191960000000002</v>
      </c>
      <c r="V19" s="100">
        <v>24.425360000000001</v>
      </c>
      <c r="W19" s="101">
        <v>1.0612699999999999</v>
      </c>
      <c r="X19" s="98"/>
      <c r="Y19" s="99"/>
      <c r="Z19" s="100"/>
      <c r="AA19" s="101"/>
      <c r="AB19" s="99"/>
      <c r="AC19" s="100"/>
      <c r="AD19" s="100"/>
      <c r="AE19" s="100"/>
      <c r="AF19" s="100">
        <v>12.23925</v>
      </c>
      <c r="AG19" s="100">
        <v>24.4617</v>
      </c>
      <c r="AH19" s="101">
        <v>10.27692</v>
      </c>
      <c r="AI19" s="98"/>
      <c r="AJ19" s="98"/>
      <c r="AK19" s="98"/>
      <c r="AL19" s="99">
        <v>217.12262999999999</v>
      </c>
      <c r="AM19" s="101">
        <v>7.9327300000000003</v>
      </c>
      <c r="AN19" s="99"/>
      <c r="AO19" s="101"/>
      <c r="AP19" s="98"/>
      <c r="AQ19" s="99"/>
      <c r="AR19" s="101"/>
      <c r="AS19" s="98"/>
      <c r="AT19" s="98"/>
      <c r="AU19" s="98"/>
      <c r="AV19" s="99"/>
      <c r="AW19" s="100"/>
      <c r="AX19" s="101"/>
      <c r="AY19" s="99"/>
      <c r="AZ19" s="100"/>
      <c r="BA19" s="100"/>
      <c r="BB19" s="100"/>
      <c r="BC19" s="100"/>
      <c r="BD19" s="100"/>
      <c r="BE19" s="100"/>
      <c r="BF19" s="101"/>
      <c r="BG19" s="99"/>
      <c r="BH19" s="101"/>
      <c r="BI19" s="98"/>
      <c r="BJ19" s="99"/>
      <c r="BK19" s="100">
        <v>184.87493000000001</v>
      </c>
      <c r="BL19" s="101"/>
      <c r="BM19" s="99">
        <v>164.44227000000001</v>
      </c>
      <c r="BN19" s="100">
        <v>165.47058000000001</v>
      </c>
      <c r="BO19" s="100">
        <v>165.59853000000001</v>
      </c>
      <c r="BP19" s="100"/>
      <c r="BQ19" s="100"/>
      <c r="BR19" s="100"/>
      <c r="BS19" s="100"/>
      <c r="BT19" s="100"/>
      <c r="BU19" s="100"/>
      <c r="BV19" s="100">
        <v>110.49702000000001</v>
      </c>
      <c r="BW19" s="100">
        <v>206.49456000000001</v>
      </c>
      <c r="BX19" s="100">
        <v>206.11548999999999</v>
      </c>
      <c r="BY19" s="100">
        <v>205.99002999999999</v>
      </c>
      <c r="BZ19" s="101"/>
      <c r="CA19" s="99">
        <v>17.41583</v>
      </c>
      <c r="CB19" s="101">
        <v>44.053669999999997</v>
      </c>
      <c r="CC19" s="98"/>
      <c r="CD19" s="99"/>
      <c r="CE19" s="100"/>
      <c r="CF19" s="100"/>
      <c r="CG19" s="100"/>
      <c r="CH19" s="100"/>
      <c r="CI19" s="100">
        <v>118.14735</v>
      </c>
      <c r="CJ19" s="100"/>
      <c r="CK19" s="100">
        <v>53.710120000000003</v>
      </c>
      <c r="CL19" s="100"/>
      <c r="CM19" s="100"/>
      <c r="CN19" s="100"/>
      <c r="CO19" s="101">
        <v>191.19621000000001</v>
      </c>
      <c r="CP19" s="99">
        <v>180.55348000000001</v>
      </c>
      <c r="CQ19" s="100">
        <v>180.52450999999999</v>
      </c>
      <c r="CR19" s="100">
        <v>181.33356000000001</v>
      </c>
      <c r="CS19" s="101">
        <v>181.02912000000001</v>
      </c>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8"/>
      <c r="EP19" s="98"/>
      <c r="EQ19" s="98"/>
      <c r="ER19" s="98"/>
      <c r="ES19" s="98"/>
      <c r="ET19" s="98"/>
      <c r="EU19" s="98"/>
      <c r="EV19" s="98"/>
      <c r="EW19" s="98"/>
      <c r="EX19" s="98"/>
      <c r="EY19" s="98"/>
      <c r="EZ19" s="98"/>
      <c r="FA19" s="98"/>
      <c r="FB19" s="98"/>
      <c r="FC19" s="98"/>
      <c r="FD19" s="98"/>
      <c r="FE19" s="98">
        <v>20.690760000000001</v>
      </c>
      <c r="FF19" s="98"/>
      <c r="FG19" s="98"/>
      <c r="FH19" s="98"/>
      <c r="FI19" s="98"/>
      <c r="FJ19" s="98"/>
      <c r="FK19" s="99"/>
      <c r="FL19" s="100"/>
      <c r="FM19" s="100"/>
      <c r="FN19" s="101"/>
      <c r="FO19" s="98"/>
      <c r="FP19" s="99"/>
      <c r="FQ19" s="101"/>
      <c r="FR19" s="99"/>
      <c r="FS19" s="100"/>
      <c r="FT19" s="100"/>
      <c r="FU19" s="100"/>
      <c r="FV19" s="101"/>
      <c r="FW19" s="99"/>
      <c r="FX19" s="101"/>
      <c r="FY19" s="99"/>
      <c r="FZ19" s="100"/>
      <c r="GA19" s="100"/>
      <c r="GB19" s="101"/>
      <c r="GC19" s="98"/>
      <c r="GD19" s="98"/>
      <c r="GE19" s="98"/>
      <c r="GF19" s="99"/>
      <c r="GG19" s="100"/>
      <c r="GH19" s="100"/>
      <c r="GI19" s="100"/>
      <c r="GJ19" s="101"/>
      <c r="GK19" s="99"/>
      <c r="GL19" s="100"/>
      <c r="GM19" s="100"/>
      <c r="GN19" s="101"/>
      <c r="GO19" s="98"/>
      <c r="GP19" s="99"/>
      <c r="GQ19" s="101"/>
      <c r="GR19" s="1"/>
      <c r="GS19" s="98"/>
      <c r="GT19" s="99"/>
      <c r="GU19" s="101"/>
      <c r="GV19" s="98"/>
      <c r="GW19" s="98"/>
      <c r="GX19" s="98"/>
      <c r="GY19" s="98"/>
      <c r="GZ19" s="1"/>
      <c r="HA19" s="98"/>
      <c r="HB19" s="98"/>
      <c r="HC19" s="98"/>
      <c r="HD19" s="98"/>
      <c r="HE19" s="98"/>
      <c r="HF19" s="98"/>
      <c r="HG19" s="99"/>
      <c r="HH19" s="101"/>
      <c r="HI19" s="1"/>
      <c r="HJ19" s="99">
        <v>2990.7389700000003</v>
      </c>
      <c r="HK19" s="100">
        <v>2928.9804200000003</v>
      </c>
      <c r="HL19" s="101">
        <v>202.43389999999999</v>
      </c>
    </row>
    <row r="20" spans="1:220" x14ac:dyDescent="0.3">
      <c r="A20" s="1"/>
      <c r="B20" s="97" t="s">
        <v>756</v>
      </c>
      <c r="C20" s="98"/>
      <c r="D20" s="99"/>
      <c r="E20" s="100"/>
      <c r="F20" s="100">
        <v>8.8258700000000001</v>
      </c>
      <c r="G20" s="101">
        <v>8.5166900000000005</v>
      </c>
      <c r="H20" s="99"/>
      <c r="I20" s="101"/>
      <c r="J20" s="99">
        <v>81.096100000000007</v>
      </c>
      <c r="K20" s="101"/>
      <c r="L20" s="99"/>
      <c r="M20" s="100"/>
      <c r="N20" s="100"/>
      <c r="O20" s="100"/>
      <c r="P20" s="100"/>
      <c r="Q20" s="100"/>
      <c r="R20" s="100"/>
      <c r="S20" s="101"/>
      <c r="T20" s="99">
        <v>18.14123</v>
      </c>
      <c r="U20" s="100">
        <v>19.191960000000002</v>
      </c>
      <c r="V20" s="100">
        <v>24.425360000000001</v>
      </c>
      <c r="W20" s="101">
        <v>1.0612699999999999</v>
      </c>
      <c r="X20" s="98"/>
      <c r="Y20" s="99"/>
      <c r="Z20" s="100"/>
      <c r="AA20" s="101"/>
      <c r="AB20" s="99"/>
      <c r="AC20" s="100"/>
      <c r="AD20" s="100"/>
      <c r="AE20" s="100"/>
      <c r="AF20" s="100">
        <v>12.23925</v>
      </c>
      <c r="AG20" s="100">
        <v>24.4617</v>
      </c>
      <c r="AH20" s="101">
        <v>10.27692</v>
      </c>
      <c r="AI20" s="98"/>
      <c r="AJ20" s="98"/>
      <c r="AK20" s="98"/>
      <c r="AL20" s="99">
        <v>217.12262999999999</v>
      </c>
      <c r="AM20" s="101">
        <v>7.9327300000000003</v>
      </c>
      <c r="AN20" s="99"/>
      <c r="AO20" s="101"/>
      <c r="AP20" s="98"/>
      <c r="AQ20" s="99"/>
      <c r="AR20" s="101"/>
      <c r="AS20" s="98"/>
      <c r="AT20" s="98"/>
      <c r="AU20" s="98"/>
      <c r="AV20" s="99"/>
      <c r="AW20" s="100"/>
      <c r="AX20" s="101"/>
      <c r="AY20" s="99"/>
      <c r="AZ20" s="100"/>
      <c r="BA20" s="100"/>
      <c r="BB20" s="100"/>
      <c r="BC20" s="100"/>
      <c r="BD20" s="100"/>
      <c r="BE20" s="100"/>
      <c r="BF20" s="101"/>
      <c r="BG20" s="99"/>
      <c r="BH20" s="101"/>
      <c r="BI20" s="98"/>
      <c r="BJ20" s="99"/>
      <c r="BK20" s="100">
        <v>184.87493000000001</v>
      </c>
      <c r="BL20" s="101">
        <v>46.578000000000003</v>
      </c>
      <c r="BM20" s="99">
        <v>164.44227000000001</v>
      </c>
      <c r="BN20" s="100">
        <v>165.47058000000001</v>
      </c>
      <c r="BO20" s="100">
        <v>165.59853000000001</v>
      </c>
      <c r="BP20" s="100"/>
      <c r="BQ20" s="100"/>
      <c r="BR20" s="100"/>
      <c r="BS20" s="100"/>
      <c r="BT20" s="100"/>
      <c r="BU20" s="100"/>
      <c r="BV20" s="100">
        <v>110.49702000000001</v>
      </c>
      <c r="BW20" s="100">
        <v>206.49456000000001</v>
      </c>
      <c r="BX20" s="100">
        <v>206.11548999999999</v>
      </c>
      <c r="BY20" s="100">
        <v>205.99002999999999</v>
      </c>
      <c r="BZ20" s="101"/>
      <c r="CA20" s="99">
        <v>17.41583</v>
      </c>
      <c r="CB20" s="101">
        <v>44.053669999999997</v>
      </c>
      <c r="CC20" s="98"/>
      <c r="CD20" s="99"/>
      <c r="CE20" s="100"/>
      <c r="CF20" s="100"/>
      <c r="CG20" s="100"/>
      <c r="CH20" s="100"/>
      <c r="CI20" s="100">
        <v>118.14735</v>
      </c>
      <c r="CJ20" s="100"/>
      <c r="CK20" s="100">
        <v>53.710120000000003</v>
      </c>
      <c r="CL20" s="100"/>
      <c r="CM20" s="100"/>
      <c r="CN20" s="100"/>
      <c r="CO20" s="101">
        <v>191.19621000000001</v>
      </c>
      <c r="CP20" s="99">
        <v>180.55348000000001</v>
      </c>
      <c r="CQ20" s="100">
        <v>180.52450999999999</v>
      </c>
      <c r="CR20" s="100">
        <v>181.33356000000001</v>
      </c>
      <c r="CS20" s="101">
        <v>181.02912000000001</v>
      </c>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8"/>
      <c r="EP20" s="98"/>
      <c r="EQ20" s="98"/>
      <c r="ER20" s="98"/>
      <c r="ES20" s="98"/>
      <c r="ET20" s="98"/>
      <c r="EU20" s="98"/>
      <c r="EV20" s="98"/>
      <c r="EW20" s="98"/>
      <c r="EX20" s="98"/>
      <c r="EY20" s="98"/>
      <c r="EZ20" s="98"/>
      <c r="FA20" s="98"/>
      <c r="FB20" s="98"/>
      <c r="FC20" s="98"/>
      <c r="FD20" s="98"/>
      <c r="FE20" s="98">
        <v>20.690760000000001</v>
      </c>
      <c r="FF20" s="98"/>
      <c r="FG20" s="98"/>
      <c r="FH20" s="98"/>
      <c r="FI20" s="98"/>
      <c r="FJ20" s="98"/>
      <c r="FK20" s="99"/>
      <c r="FL20" s="100"/>
      <c r="FM20" s="100"/>
      <c r="FN20" s="101"/>
      <c r="FO20" s="98"/>
      <c r="FP20" s="99"/>
      <c r="FQ20" s="101"/>
      <c r="FR20" s="99"/>
      <c r="FS20" s="100"/>
      <c r="FT20" s="100"/>
      <c r="FU20" s="100"/>
      <c r="FV20" s="101"/>
      <c r="FW20" s="99"/>
      <c r="FX20" s="101"/>
      <c r="FY20" s="99"/>
      <c r="FZ20" s="100"/>
      <c r="GA20" s="100"/>
      <c r="GB20" s="101"/>
      <c r="GC20" s="98"/>
      <c r="GD20" s="98"/>
      <c r="GE20" s="98"/>
      <c r="GF20" s="99"/>
      <c r="GG20" s="100"/>
      <c r="GH20" s="100"/>
      <c r="GI20" s="100"/>
      <c r="GJ20" s="101"/>
      <c r="GK20" s="99"/>
      <c r="GL20" s="100"/>
      <c r="GM20" s="100"/>
      <c r="GN20" s="101"/>
      <c r="GO20" s="98"/>
      <c r="GP20" s="99"/>
      <c r="GQ20" s="101"/>
      <c r="GR20" s="1"/>
      <c r="GS20" s="98"/>
      <c r="GT20" s="99"/>
      <c r="GU20" s="101"/>
      <c r="GV20" s="98"/>
      <c r="GW20" s="98"/>
      <c r="GX20" s="98"/>
      <c r="GY20" s="98"/>
      <c r="GZ20" s="1"/>
      <c r="HA20" s="98"/>
      <c r="HB20" s="98"/>
      <c r="HC20" s="98"/>
      <c r="HD20" s="98"/>
      <c r="HE20" s="98"/>
      <c r="HF20" s="98"/>
      <c r="HG20" s="99"/>
      <c r="HH20" s="101"/>
      <c r="HI20" s="1"/>
      <c r="HJ20" s="99">
        <v>3037.3169700000008</v>
      </c>
      <c r="HK20" s="100">
        <v>2975.5584200000008</v>
      </c>
      <c r="HL20" s="101">
        <v>202.43389999999999</v>
      </c>
    </row>
    <row r="21" spans="1:220" x14ac:dyDescent="0.3">
      <c r="A21" s="1"/>
      <c r="B21" s="97" t="s">
        <v>757</v>
      </c>
      <c r="C21" s="98"/>
      <c r="D21" s="99"/>
      <c r="E21" s="100"/>
      <c r="F21" s="100">
        <v>8.8258700000000001</v>
      </c>
      <c r="G21" s="101">
        <v>8.5166900000000005</v>
      </c>
      <c r="H21" s="99"/>
      <c r="I21" s="101"/>
      <c r="J21" s="99">
        <v>81.096100000000007</v>
      </c>
      <c r="K21" s="101"/>
      <c r="L21" s="99"/>
      <c r="M21" s="100"/>
      <c r="N21" s="100"/>
      <c r="O21" s="100"/>
      <c r="P21" s="100"/>
      <c r="Q21" s="100"/>
      <c r="R21" s="100"/>
      <c r="S21" s="101"/>
      <c r="T21" s="99">
        <v>18.14123</v>
      </c>
      <c r="U21" s="100">
        <v>19.191960000000002</v>
      </c>
      <c r="V21" s="100">
        <v>24.425360000000001</v>
      </c>
      <c r="W21" s="101">
        <v>1.0612699999999999</v>
      </c>
      <c r="X21" s="98"/>
      <c r="Y21" s="99"/>
      <c r="Z21" s="100"/>
      <c r="AA21" s="101"/>
      <c r="AB21" s="99"/>
      <c r="AC21" s="100"/>
      <c r="AD21" s="100"/>
      <c r="AE21" s="100"/>
      <c r="AF21" s="100">
        <v>12.23925</v>
      </c>
      <c r="AG21" s="100">
        <v>24.4617</v>
      </c>
      <c r="AH21" s="101">
        <v>10.27692</v>
      </c>
      <c r="AI21" s="98"/>
      <c r="AJ21" s="98"/>
      <c r="AK21" s="98"/>
      <c r="AL21" s="99">
        <v>217.12262999999999</v>
      </c>
      <c r="AM21" s="101">
        <v>7.9327300000000003</v>
      </c>
      <c r="AN21" s="99"/>
      <c r="AO21" s="101"/>
      <c r="AP21" s="98"/>
      <c r="AQ21" s="99"/>
      <c r="AR21" s="101"/>
      <c r="AS21" s="98"/>
      <c r="AT21" s="98"/>
      <c r="AU21" s="98"/>
      <c r="AV21" s="99"/>
      <c r="AW21" s="100"/>
      <c r="AX21" s="101"/>
      <c r="AY21" s="99"/>
      <c r="AZ21" s="100"/>
      <c r="BA21" s="100"/>
      <c r="BB21" s="100"/>
      <c r="BC21" s="100"/>
      <c r="BD21" s="100"/>
      <c r="BE21" s="100"/>
      <c r="BF21" s="101"/>
      <c r="BG21" s="99"/>
      <c r="BH21" s="101"/>
      <c r="BI21" s="98"/>
      <c r="BJ21" s="99"/>
      <c r="BK21" s="100">
        <v>184.87493000000001</v>
      </c>
      <c r="BL21" s="101">
        <v>46.578000000000003</v>
      </c>
      <c r="BM21" s="99">
        <v>164.44227000000001</v>
      </c>
      <c r="BN21" s="100">
        <v>165.47058000000001</v>
      </c>
      <c r="BO21" s="100">
        <v>165.59853000000001</v>
      </c>
      <c r="BP21" s="100"/>
      <c r="BQ21" s="100"/>
      <c r="BR21" s="100"/>
      <c r="BS21" s="100"/>
      <c r="BT21" s="100"/>
      <c r="BU21" s="100"/>
      <c r="BV21" s="100">
        <v>110.49702000000001</v>
      </c>
      <c r="BW21" s="100">
        <v>206.49456000000001</v>
      </c>
      <c r="BX21" s="100">
        <v>206.11548999999999</v>
      </c>
      <c r="BY21" s="100">
        <v>205.99002999999999</v>
      </c>
      <c r="BZ21" s="101"/>
      <c r="CA21" s="99">
        <v>17.41583</v>
      </c>
      <c r="CB21" s="101">
        <v>44.053669999999997</v>
      </c>
      <c r="CC21" s="98"/>
      <c r="CD21" s="99"/>
      <c r="CE21" s="100"/>
      <c r="CF21" s="100"/>
      <c r="CG21" s="100"/>
      <c r="CH21" s="100"/>
      <c r="CI21" s="100">
        <v>118.14735</v>
      </c>
      <c r="CJ21" s="100"/>
      <c r="CK21" s="100">
        <v>53.710120000000003</v>
      </c>
      <c r="CL21" s="100"/>
      <c r="CM21" s="100"/>
      <c r="CN21" s="100"/>
      <c r="CO21" s="101">
        <v>191.19621000000001</v>
      </c>
      <c r="CP21" s="99">
        <v>180.55348000000001</v>
      </c>
      <c r="CQ21" s="100">
        <v>180.52450999999999</v>
      </c>
      <c r="CR21" s="100">
        <v>181.33356000000001</v>
      </c>
      <c r="CS21" s="101">
        <v>181.02912000000001</v>
      </c>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8"/>
      <c r="EP21" s="98"/>
      <c r="EQ21" s="98"/>
      <c r="ER21" s="98"/>
      <c r="ES21" s="98"/>
      <c r="ET21" s="98"/>
      <c r="EU21" s="98"/>
      <c r="EV21" s="98"/>
      <c r="EW21" s="98"/>
      <c r="EX21" s="98"/>
      <c r="EY21" s="98"/>
      <c r="EZ21" s="98"/>
      <c r="FA21" s="98"/>
      <c r="FB21" s="98"/>
      <c r="FC21" s="98"/>
      <c r="FD21" s="98"/>
      <c r="FE21" s="98">
        <v>20.690760000000001</v>
      </c>
      <c r="FF21" s="98"/>
      <c r="FG21" s="98"/>
      <c r="FH21" s="98"/>
      <c r="FI21" s="98"/>
      <c r="FJ21" s="98"/>
      <c r="FK21" s="99"/>
      <c r="FL21" s="100"/>
      <c r="FM21" s="100"/>
      <c r="FN21" s="101"/>
      <c r="FO21" s="98"/>
      <c r="FP21" s="99"/>
      <c r="FQ21" s="101"/>
      <c r="FR21" s="99"/>
      <c r="FS21" s="100"/>
      <c r="FT21" s="100"/>
      <c r="FU21" s="100"/>
      <c r="FV21" s="101"/>
      <c r="FW21" s="99"/>
      <c r="FX21" s="101"/>
      <c r="FY21" s="99"/>
      <c r="FZ21" s="100"/>
      <c r="GA21" s="100"/>
      <c r="GB21" s="101"/>
      <c r="GC21" s="98"/>
      <c r="GD21" s="98"/>
      <c r="GE21" s="98"/>
      <c r="GF21" s="99"/>
      <c r="GG21" s="100"/>
      <c r="GH21" s="100"/>
      <c r="GI21" s="100"/>
      <c r="GJ21" s="101"/>
      <c r="GK21" s="99"/>
      <c r="GL21" s="100"/>
      <c r="GM21" s="100"/>
      <c r="GN21" s="101"/>
      <c r="GO21" s="98"/>
      <c r="GP21" s="99"/>
      <c r="GQ21" s="101"/>
      <c r="GR21" s="1"/>
      <c r="GS21" s="98"/>
      <c r="GT21" s="99"/>
      <c r="GU21" s="101"/>
      <c r="GV21" s="98"/>
      <c r="GW21" s="98"/>
      <c r="GX21" s="98"/>
      <c r="GY21" s="98"/>
      <c r="GZ21" s="1"/>
      <c r="HA21" s="98"/>
      <c r="HB21" s="98"/>
      <c r="HC21" s="98"/>
      <c r="HD21" s="98"/>
      <c r="HE21" s="98"/>
      <c r="HF21" s="98"/>
      <c r="HG21" s="99"/>
      <c r="HH21" s="101"/>
      <c r="HI21" s="1"/>
      <c r="HJ21" s="99">
        <v>3037.3169700000008</v>
      </c>
      <c r="HK21" s="100">
        <v>2975.5584200000008</v>
      </c>
      <c r="HL21" s="101">
        <v>202.43389999999999</v>
      </c>
    </row>
    <row r="22" spans="1:220" x14ac:dyDescent="0.3">
      <c r="A22" s="1"/>
      <c r="B22" s="97" t="s">
        <v>758</v>
      </c>
      <c r="C22" s="98"/>
      <c r="D22" s="99"/>
      <c r="E22" s="100"/>
      <c r="F22" s="100">
        <v>8.8258700000000001</v>
      </c>
      <c r="G22" s="101">
        <v>8.5166900000000005</v>
      </c>
      <c r="H22" s="99"/>
      <c r="I22" s="101"/>
      <c r="J22" s="99">
        <v>81.096100000000007</v>
      </c>
      <c r="K22" s="101"/>
      <c r="L22" s="99"/>
      <c r="M22" s="100"/>
      <c r="N22" s="100"/>
      <c r="O22" s="100"/>
      <c r="P22" s="100"/>
      <c r="Q22" s="100"/>
      <c r="R22" s="100"/>
      <c r="S22" s="101"/>
      <c r="T22" s="99">
        <v>18.14123</v>
      </c>
      <c r="U22" s="100">
        <v>19.191960000000002</v>
      </c>
      <c r="V22" s="100">
        <v>24.425360000000001</v>
      </c>
      <c r="W22" s="101">
        <v>1.0612699999999999</v>
      </c>
      <c r="X22" s="98"/>
      <c r="Y22" s="99"/>
      <c r="Z22" s="100"/>
      <c r="AA22" s="101"/>
      <c r="AB22" s="99"/>
      <c r="AC22" s="100"/>
      <c r="AD22" s="100"/>
      <c r="AE22" s="100"/>
      <c r="AF22" s="100">
        <v>12.23925</v>
      </c>
      <c r="AG22" s="100">
        <v>24.4617</v>
      </c>
      <c r="AH22" s="101">
        <v>10.27692</v>
      </c>
      <c r="AI22" s="98"/>
      <c r="AJ22" s="98"/>
      <c r="AK22" s="98"/>
      <c r="AL22" s="99">
        <v>217.12262999999999</v>
      </c>
      <c r="AM22" s="101">
        <v>7.9327300000000003</v>
      </c>
      <c r="AN22" s="99"/>
      <c r="AO22" s="101"/>
      <c r="AP22" s="98"/>
      <c r="AQ22" s="99"/>
      <c r="AR22" s="101"/>
      <c r="AS22" s="98"/>
      <c r="AT22" s="98"/>
      <c r="AU22" s="98"/>
      <c r="AV22" s="99"/>
      <c r="AW22" s="100"/>
      <c r="AX22" s="101"/>
      <c r="AY22" s="99"/>
      <c r="AZ22" s="100"/>
      <c r="BA22" s="100"/>
      <c r="BB22" s="100"/>
      <c r="BC22" s="100"/>
      <c r="BD22" s="100"/>
      <c r="BE22" s="100"/>
      <c r="BF22" s="101"/>
      <c r="BG22" s="99"/>
      <c r="BH22" s="101"/>
      <c r="BI22" s="98"/>
      <c r="BJ22" s="99"/>
      <c r="BK22" s="100">
        <v>184.87493000000001</v>
      </c>
      <c r="BL22" s="101">
        <v>46.578000000000003</v>
      </c>
      <c r="BM22" s="99">
        <v>164.44227000000001</v>
      </c>
      <c r="BN22" s="100">
        <v>165.47058000000001</v>
      </c>
      <c r="BO22" s="100">
        <v>165.59853000000001</v>
      </c>
      <c r="BP22" s="100"/>
      <c r="BQ22" s="100"/>
      <c r="BR22" s="100"/>
      <c r="BS22" s="100"/>
      <c r="BT22" s="100"/>
      <c r="BU22" s="100"/>
      <c r="BV22" s="100">
        <v>110.49702000000001</v>
      </c>
      <c r="BW22" s="100">
        <v>206.49456000000001</v>
      </c>
      <c r="BX22" s="100">
        <v>206.11548999999999</v>
      </c>
      <c r="BY22" s="100">
        <v>205.99002999999999</v>
      </c>
      <c r="BZ22" s="101"/>
      <c r="CA22" s="99">
        <v>17.41583</v>
      </c>
      <c r="CB22" s="101">
        <v>44.053669999999997</v>
      </c>
      <c r="CC22" s="98"/>
      <c r="CD22" s="99"/>
      <c r="CE22" s="100"/>
      <c r="CF22" s="100"/>
      <c r="CG22" s="100"/>
      <c r="CH22" s="100"/>
      <c r="CI22" s="100">
        <v>118.14735</v>
      </c>
      <c r="CJ22" s="100"/>
      <c r="CK22" s="100">
        <v>53.710120000000003</v>
      </c>
      <c r="CL22" s="100"/>
      <c r="CM22" s="100"/>
      <c r="CN22" s="100"/>
      <c r="CO22" s="101">
        <v>191.19621000000001</v>
      </c>
      <c r="CP22" s="99">
        <v>180.55348000000001</v>
      </c>
      <c r="CQ22" s="100">
        <v>180.52450999999999</v>
      </c>
      <c r="CR22" s="100">
        <v>181.33356000000001</v>
      </c>
      <c r="CS22" s="101">
        <v>181.02912000000001</v>
      </c>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8"/>
      <c r="EP22" s="98"/>
      <c r="EQ22" s="98"/>
      <c r="ER22" s="98"/>
      <c r="ES22" s="98"/>
      <c r="ET22" s="98"/>
      <c r="EU22" s="98"/>
      <c r="EV22" s="98"/>
      <c r="EW22" s="98"/>
      <c r="EX22" s="98"/>
      <c r="EY22" s="98"/>
      <c r="EZ22" s="98"/>
      <c r="FA22" s="98"/>
      <c r="FB22" s="98"/>
      <c r="FC22" s="98"/>
      <c r="FD22" s="98"/>
      <c r="FE22" s="98">
        <v>20.690760000000001</v>
      </c>
      <c r="FF22" s="98"/>
      <c r="FG22" s="98"/>
      <c r="FH22" s="98"/>
      <c r="FI22" s="98"/>
      <c r="FJ22" s="98"/>
      <c r="FK22" s="99"/>
      <c r="FL22" s="100"/>
      <c r="FM22" s="100"/>
      <c r="FN22" s="101"/>
      <c r="FO22" s="98"/>
      <c r="FP22" s="99"/>
      <c r="FQ22" s="101"/>
      <c r="FR22" s="99"/>
      <c r="FS22" s="100"/>
      <c r="FT22" s="100"/>
      <c r="FU22" s="100"/>
      <c r="FV22" s="101"/>
      <c r="FW22" s="99"/>
      <c r="FX22" s="101"/>
      <c r="FY22" s="99"/>
      <c r="FZ22" s="100"/>
      <c r="GA22" s="100"/>
      <c r="GB22" s="101"/>
      <c r="GC22" s="98"/>
      <c r="GD22" s="98"/>
      <c r="GE22" s="98"/>
      <c r="GF22" s="99"/>
      <c r="GG22" s="100"/>
      <c r="GH22" s="100"/>
      <c r="GI22" s="100"/>
      <c r="GJ22" s="101"/>
      <c r="GK22" s="99"/>
      <c r="GL22" s="100"/>
      <c r="GM22" s="100"/>
      <c r="GN22" s="101"/>
      <c r="GO22" s="98"/>
      <c r="GP22" s="99"/>
      <c r="GQ22" s="101"/>
      <c r="GR22" s="1"/>
      <c r="GS22" s="98"/>
      <c r="GT22" s="99"/>
      <c r="GU22" s="101"/>
      <c r="GV22" s="98"/>
      <c r="GW22" s="98"/>
      <c r="GX22" s="98"/>
      <c r="GY22" s="98"/>
      <c r="GZ22" s="1"/>
      <c r="HA22" s="98"/>
      <c r="HB22" s="98"/>
      <c r="HC22" s="98"/>
      <c r="HD22" s="98"/>
      <c r="HE22" s="98"/>
      <c r="HF22" s="98"/>
      <c r="HG22" s="99"/>
      <c r="HH22" s="101"/>
      <c r="HI22" s="1"/>
      <c r="HJ22" s="99">
        <v>3037.3169700000008</v>
      </c>
      <c r="HK22" s="100">
        <v>2975.5584200000008</v>
      </c>
      <c r="HL22" s="101">
        <v>202.43389999999999</v>
      </c>
    </row>
    <row r="23" spans="1:220" x14ac:dyDescent="0.3">
      <c r="A23" s="1"/>
      <c r="B23" s="97" t="s">
        <v>759</v>
      </c>
      <c r="C23" s="98"/>
      <c r="D23" s="99"/>
      <c r="E23" s="100"/>
      <c r="F23" s="100">
        <v>8.8258700000000001</v>
      </c>
      <c r="G23" s="101">
        <v>8.5166900000000005</v>
      </c>
      <c r="H23" s="99"/>
      <c r="I23" s="101"/>
      <c r="J23" s="99">
        <v>81.096100000000007</v>
      </c>
      <c r="K23" s="101"/>
      <c r="L23" s="99"/>
      <c r="M23" s="100"/>
      <c r="N23" s="100"/>
      <c r="O23" s="100"/>
      <c r="P23" s="100"/>
      <c r="Q23" s="100"/>
      <c r="R23" s="100"/>
      <c r="S23" s="101"/>
      <c r="T23" s="99">
        <v>18.14123</v>
      </c>
      <c r="U23" s="100">
        <v>19.191960000000002</v>
      </c>
      <c r="V23" s="100">
        <v>24.425360000000001</v>
      </c>
      <c r="W23" s="101">
        <v>1.0612699999999999</v>
      </c>
      <c r="X23" s="98"/>
      <c r="Y23" s="99"/>
      <c r="Z23" s="100"/>
      <c r="AA23" s="101"/>
      <c r="AB23" s="99"/>
      <c r="AC23" s="100"/>
      <c r="AD23" s="100"/>
      <c r="AE23" s="100"/>
      <c r="AF23" s="100">
        <v>12.23925</v>
      </c>
      <c r="AG23" s="100">
        <v>24.4617</v>
      </c>
      <c r="AH23" s="101">
        <v>10.27692</v>
      </c>
      <c r="AI23" s="98"/>
      <c r="AJ23" s="98"/>
      <c r="AK23" s="98"/>
      <c r="AL23" s="99">
        <v>217.12262999999999</v>
      </c>
      <c r="AM23" s="101">
        <v>7.9327300000000003</v>
      </c>
      <c r="AN23" s="99"/>
      <c r="AO23" s="101"/>
      <c r="AP23" s="98"/>
      <c r="AQ23" s="99"/>
      <c r="AR23" s="101"/>
      <c r="AS23" s="98"/>
      <c r="AT23" s="98"/>
      <c r="AU23" s="98"/>
      <c r="AV23" s="99"/>
      <c r="AW23" s="100"/>
      <c r="AX23" s="101"/>
      <c r="AY23" s="99"/>
      <c r="AZ23" s="100"/>
      <c r="BA23" s="100"/>
      <c r="BB23" s="100"/>
      <c r="BC23" s="100"/>
      <c r="BD23" s="100"/>
      <c r="BE23" s="100"/>
      <c r="BF23" s="101"/>
      <c r="BG23" s="99"/>
      <c r="BH23" s="101"/>
      <c r="BI23" s="98"/>
      <c r="BJ23" s="99"/>
      <c r="BK23" s="100">
        <v>184.87493000000001</v>
      </c>
      <c r="BL23" s="101">
        <v>46.578000000000003</v>
      </c>
      <c r="BM23" s="99">
        <v>164.44227000000001</v>
      </c>
      <c r="BN23" s="100">
        <v>165.47058000000001</v>
      </c>
      <c r="BO23" s="100">
        <v>165.59853000000001</v>
      </c>
      <c r="BP23" s="100"/>
      <c r="BQ23" s="100"/>
      <c r="BR23" s="100"/>
      <c r="BS23" s="100"/>
      <c r="BT23" s="100"/>
      <c r="BU23" s="100"/>
      <c r="BV23" s="100">
        <v>110.49702000000001</v>
      </c>
      <c r="BW23" s="100">
        <v>206.49456000000001</v>
      </c>
      <c r="BX23" s="100">
        <v>206.11548999999999</v>
      </c>
      <c r="BY23" s="100">
        <v>205.99002999999999</v>
      </c>
      <c r="BZ23" s="101"/>
      <c r="CA23" s="99">
        <v>17.41583</v>
      </c>
      <c r="CB23" s="101">
        <v>44.053669999999997</v>
      </c>
      <c r="CC23" s="98"/>
      <c r="CD23" s="99"/>
      <c r="CE23" s="100"/>
      <c r="CF23" s="100"/>
      <c r="CG23" s="100"/>
      <c r="CH23" s="100"/>
      <c r="CI23" s="100">
        <v>118.14735</v>
      </c>
      <c r="CJ23" s="100"/>
      <c r="CK23" s="100">
        <v>53.710120000000003</v>
      </c>
      <c r="CL23" s="100"/>
      <c r="CM23" s="100"/>
      <c r="CN23" s="100"/>
      <c r="CO23" s="101"/>
      <c r="CP23" s="99">
        <v>180.55348000000001</v>
      </c>
      <c r="CQ23" s="100">
        <v>180.52450999999999</v>
      </c>
      <c r="CR23" s="100">
        <v>181.33356000000001</v>
      </c>
      <c r="CS23" s="101">
        <v>181.02912000000001</v>
      </c>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8"/>
      <c r="EP23" s="98"/>
      <c r="EQ23" s="98"/>
      <c r="ER23" s="98"/>
      <c r="ES23" s="98"/>
      <c r="ET23" s="98"/>
      <c r="EU23" s="98"/>
      <c r="EV23" s="98"/>
      <c r="EW23" s="98"/>
      <c r="EX23" s="98"/>
      <c r="EY23" s="98"/>
      <c r="EZ23" s="98"/>
      <c r="FA23" s="98"/>
      <c r="FB23" s="98"/>
      <c r="FC23" s="98"/>
      <c r="FD23" s="98"/>
      <c r="FE23" s="98">
        <v>20.690760000000001</v>
      </c>
      <c r="FF23" s="98"/>
      <c r="FG23" s="98"/>
      <c r="FH23" s="98"/>
      <c r="FI23" s="98"/>
      <c r="FJ23" s="98"/>
      <c r="FK23" s="99"/>
      <c r="FL23" s="100"/>
      <c r="FM23" s="100"/>
      <c r="FN23" s="101"/>
      <c r="FO23" s="98"/>
      <c r="FP23" s="99"/>
      <c r="FQ23" s="101"/>
      <c r="FR23" s="99"/>
      <c r="FS23" s="100"/>
      <c r="FT23" s="100"/>
      <c r="FU23" s="100"/>
      <c r="FV23" s="101"/>
      <c r="FW23" s="99"/>
      <c r="FX23" s="101"/>
      <c r="FY23" s="99"/>
      <c r="FZ23" s="100"/>
      <c r="GA23" s="100"/>
      <c r="GB23" s="101"/>
      <c r="GC23" s="98"/>
      <c r="GD23" s="98"/>
      <c r="GE23" s="98"/>
      <c r="GF23" s="99"/>
      <c r="GG23" s="100"/>
      <c r="GH23" s="100"/>
      <c r="GI23" s="100"/>
      <c r="GJ23" s="101"/>
      <c r="GK23" s="99"/>
      <c r="GL23" s="100"/>
      <c r="GM23" s="100"/>
      <c r="GN23" s="101"/>
      <c r="GO23" s="98"/>
      <c r="GP23" s="99"/>
      <c r="GQ23" s="101"/>
      <c r="GR23" s="1"/>
      <c r="GS23" s="98"/>
      <c r="GT23" s="99"/>
      <c r="GU23" s="101"/>
      <c r="GV23" s="98"/>
      <c r="GW23" s="98"/>
      <c r="GX23" s="98"/>
      <c r="GY23" s="98"/>
      <c r="GZ23" s="1"/>
      <c r="HA23" s="98"/>
      <c r="HB23" s="98"/>
      <c r="HC23" s="98"/>
      <c r="HD23" s="98"/>
      <c r="HE23" s="98"/>
      <c r="HF23" s="98"/>
      <c r="HG23" s="99"/>
      <c r="HH23" s="101"/>
      <c r="HI23" s="1"/>
      <c r="HJ23" s="99">
        <v>2846.1207600000007</v>
      </c>
      <c r="HK23" s="100">
        <v>2784.3622100000007</v>
      </c>
      <c r="HL23" s="101">
        <v>202.43389999999999</v>
      </c>
    </row>
    <row r="24" spans="1:220" x14ac:dyDescent="0.3">
      <c r="A24" s="1"/>
      <c r="B24" s="97" t="s">
        <v>760</v>
      </c>
      <c r="C24" s="98"/>
      <c r="D24" s="99"/>
      <c r="E24" s="100"/>
      <c r="F24" s="100">
        <v>8.8258700000000001</v>
      </c>
      <c r="G24" s="101">
        <v>8.5166900000000005</v>
      </c>
      <c r="H24" s="99"/>
      <c r="I24" s="101"/>
      <c r="J24" s="99">
        <v>81.096100000000007</v>
      </c>
      <c r="K24" s="101"/>
      <c r="L24" s="99"/>
      <c r="M24" s="100"/>
      <c r="N24" s="100"/>
      <c r="O24" s="100"/>
      <c r="P24" s="100"/>
      <c r="Q24" s="100"/>
      <c r="R24" s="100"/>
      <c r="S24" s="101"/>
      <c r="T24" s="99">
        <v>18.14123</v>
      </c>
      <c r="U24" s="100">
        <v>19.191960000000002</v>
      </c>
      <c r="V24" s="100">
        <v>24.425360000000001</v>
      </c>
      <c r="W24" s="101">
        <v>1.0612699999999999</v>
      </c>
      <c r="X24" s="98"/>
      <c r="Y24" s="99"/>
      <c r="Z24" s="100"/>
      <c r="AA24" s="101"/>
      <c r="AB24" s="99"/>
      <c r="AC24" s="100"/>
      <c r="AD24" s="100"/>
      <c r="AE24" s="100"/>
      <c r="AF24" s="100">
        <v>12.23925</v>
      </c>
      <c r="AG24" s="100">
        <v>24.4617</v>
      </c>
      <c r="AH24" s="101">
        <v>10.27692</v>
      </c>
      <c r="AI24" s="98"/>
      <c r="AJ24" s="98"/>
      <c r="AK24" s="98"/>
      <c r="AL24" s="99">
        <v>217.12262999999999</v>
      </c>
      <c r="AM24" s="101">
        <v>7.9327300000000003</v>
      </c>
      <c r="AN24" s="99"/>
      <c r="AO24" s="101"/>
      <c r="AP24" s="98"/>
      <c r="AQ24" s="99"/>
      <c r="AR24" s="101"/>
      <c r="AS24" s="98"/>
      <c r="AT24" s="98"/>
      <c r="AU24" s="98"/>
      <c r="AV24" s="99"/>
      <c r="AW24" s="100"/>
      <c r="AX24" s="101"/>
      <c r="AY24" s="99"/>
      <c r="AZ24" s="100"/>
      <c r="BA24" s="100"/>
      <c r="BB24" s="100"/>
      <c r="BC24" s="100"/>
      <c r="BD24" s="100"/>
      <c r="BE24" s="100"/>
      <c r="BF24" s="101"/>
      <c r="BG24" s="99"/>
      <c r="BH24" s="101"/>
      <c r="BI24" s="98"/>
      <c r="BJ24" s="99"/>
      <c r="BK24" s="100">
        <v>184.87493000000001</v>
      </c>
      <c r="BL24" s="101"/>
      <c r="BM24" s="99">
        <v>164.44227000000001</v>
      </c>
      <c r="BN24" s="100">
        <v>165.47058000000001</v>
      </c>
      <c r="BO24" s="100">
        <v>165.59853000000001</v>
      </c>
      <c r="BP24" s="100"/>
      <c r="BQ24" s="100"/>
      <c r="BR24" s="100"/>
      <c r="BS24" s="100"/>
      <c r="BT24" s="100"/>
      <c r="BU24" s="100"/>
      <c r="BV24" s="100">
        <v>110.49702000000001</v>
      </c>
      <c r="BW24" s="100">
        <v>206.49456000000001</v>
      </c>
      <c r="BX24" s="100">
        <v>206.11548999999999</v>
      </c>
      <c r="BY24" s="100">
        <v>205.99002999999999</v>
      </c>
      <c r="BZ24" s="101"/>
      <c r="CA24" s="99">
        <v>17.41583</v>
      </c>
      <c r="CB24" s="101">
        <v>44.053669999999997</v>
      </c>
      <c r="CC24" s="98"/>
      <c r="CD24" s="99"/>
      <c r="CE24" s="100"/>
      <c r="CF24" s="100"/>
      <c r="CG24" s="100"/>
      <c r="CH24" s="100"/>
      <c r="CI24" s="100">
        <v>118.14735</v>
      </c>
      <c r="CJ24" s="100"/>
      <c r="CK24" s="100">
        <v>53.710120000000003</v>
      </c>
      <c r="CL24" s="100"/>
      <c r="CM24" s="100"/>
      <c r="CN24" s="100"/>
      <c r="CO24" s="101"/>
      <c r="CP24" s="99">
        <v>180.55348000000001</v>
      </c>
      <c r="CQ24" s="100">
        <v>180.52450999999999</v>
      </c>
      <c r="CR24" s="100">
        <v>181.33356000000001</v>
      </c>
      <c r="CS24" s="101">
        <v>181.02912000000001</v>
      </c>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8"/>
      <c r="EP24" s="98"/>
      <c r="EQ24" s="98"/>
      <c r="ER24" s="98"/>
      <c r="ES24" s="98"/>
      <c r="ET24" s="98"/>
      <c r="EU24" s="98"/>
      <c r="EV24" s="98"/>
      <c r="EW24" s="98"/>
      <c r="EX24" s="98"/>
      <c r="EY24" s="98"/>
      <c r="EZ24" s="98"/>
      <c r="FA24" s="98"/>
      <c r="FB24" s="98"/>
      <c r="FC24" s="98"/>
      <c r="FD24" s="98"/>
      <c r="FE24" s="98">
        <v>20.690760000000001</v>
      </c>
      <c r="FF24" s="98"/>
      <c r="FG24" s="98"/>
      <c r="FH24" s="98"/>
      <c r="FI24" s="98"/>
      <c r="FJ24" s="98"/>
      <c r="FK24" s="99"/>
      <c r="FL24" s="100"/>
      <c r="FM24" s="100"/>
      <c r="FN24" s="101"/>
      <c r="FO24" s="98"/>
      <c r="FP24" s="99"/>
      <c r="FQ24" s="101"/>
      <c r="FR24" s="99"/>
      <c r="FS24" s="100"/>
      <c r="FT24" s="100"/>
      <c r="FU24" s="100"/>
      <c r="FV24" s="101"/>
      <c r="FW24" s="99"/>
      <c r="FX24" s="101"/>
      <c r="FY24" s="99"/>
      <c r="FZ24" s="100"/>
      <c r="GA24" s="100"/>
      <c r="GB24" s="101"/>
      <c r="GC24" s="98"/>
      <c r="GD24" s="98"/>
      <c r="GE24" s="98"/>
      <c r="GF24" s="99"/>
      <c r="GG24" s="100"/>
      <c r="GH24" s="100"/>
      <c r="GI24" s="100"/>
      <c r="GJ24" s="101"/>
      <c r="GK24" s="99"/>
      <c r="GL24" s="100"/>
      <c r="GM24" s="100"/>
      <c r="GN24" s="101"/>
      <c r="GO24" s="98"/>
      <c r="GP24" s="99"/>
      <c r="GQ24" s="101"/>
      <c r="GR24" s="1"/>
      <c r="GS24" s="98"/>
      <c r="GT24" s="99"/>
      <c r="GU24" s="101"/>
      <c r="GV24" s="98"/>
      <c r="GW24" s="98"/>
      <c r="GX24" s="98"/>
      <c r="GY24" s="98"/>
      <c r="GZ24" s="1"/>
      <c r="HA24" s="98"/>
      <c r="HB24" s="98"/>
      <c r="HC24" s="98"/>
      <c r="HD24" s="98"/>
      <c r="HE24" s="98"/>
      <c r="HF24" s="98"/>
      <c r="HG24" s="99"/>
      <c r="HH24" s="101"/>
      <c r="HI24" s="1"/>
      <c r="HJ24" s="99">
        <v>2799.5427600000003</v>
      </c>
      <c r="HK24" s="100">
        <v>2737.7842100000003</v>
      </c>
      <c r="HL24" s="101">
        <v>202.43389999999999</v>
      </c>
    </row>
    <row r="25" spans="1:220" x14ac:dyDescent="0.3">
      <c r="A25" s="1"/>
      <c r="B25" s="97" t="s">
        <v>761</v>
      </c>
      <c r="C25" s="98"/>
      <c r="D25" s="99"/>
      <c r="E25" s="100"/>
      <c r="F25" s="100">
        <v>8.8258700000000001</v>
      </c>
      <c r="G25" s="101">
        <v>8.5166900000000005</v>
      </c>
      <c r="H25" s="99"/>
      <c r="I25" s="101"/>
      <c r="J25" s="99">
        <v>81.096100000000007</v>
      </c>
      <c r="K25" s="101"/>
      <c r="L25" s="99"/>
      <c r="M25" s="100"/>
      <c r="N25" s="100"/>
      <c r="O25" s="100"/>
      <c r="P25" s="100"/>
      <c r="Q25" s="100"/>
      <c r="R25" s="100"/>
      <c r="S25" s="101"/>
      <c r="T25" s="99">
        <v>18.14123</v>
      </c>
      <c r="U25" s="100">
        <v>19.191960000000002</v>
      </c>
      <c r="V25" s="100">
        <v>24.425360000000001</v>
      </c>
      <c r="W25" s="101">
        <v>1.0612699999999999</v>
      </c>
      <c r="X25" s="98"/>
      <c r="Y25" s="99"/>
      <c r="Z25" s="100"/>
      <c r="AA25" s="101"/>
      <c r="AB25" s="99"/>
      <c r="AC25" s="100"/>
      <c r="AD25" s="100"/>
      <c r="AE25" s="100"/>
      <c r="AF25" s="100">
        <v>12.23925</v>
      </c>
      <c r="AG25" s="100">
        <v>24.4617</v>
      </c>
      <c r="AH25" s="101">
        <v>10.27692</v>
      </c>
      <c r="AI25" s="98"/>
      <c r="AJ25" s="98"/>
      <c r="AK25" s="98"/>
      <c r="AL25" s="99">
        <v>217.12262999999999</v>
      </c>
      <c r="AM25" s="101">
        <v>7.9327300000000003</v>
      </c>
      <c r="AN25" s="99"/>
      <c r="AO25" s="101"/>
      <c r="AP25" s="98"/>
      <c r="AQ25" s="99"/>
      <c r="AR25" s="101"/>
      <c r="AS25" s="98"/>
      <c r="AT25" s="98"/>
      <c r="AU25" s="98"/>
      <c r="AV25" s="99"/>
      <c r="AW25" s="100"/>
      <c r="AX25" s="101"/>
      <c r="AY25" s="99"/>
      <c r="AZ25" s="100"/>
      <c r="BA25" s="100"/>
      <c r="BB25" s="100"/>
      <c r="BC25" s="100"/>
      <c r="BD25" s="100"/>
      <c r="BE25" s="100"/>
      <c r="BF25" s="101"/>
      <c r="BG25" s="99"/>
      <c r="BH25" s="101"/>
      <c r="BI25" s="98"/>
      <c r="BJ25" s="99"/>
      <c r="BK25" s="100">
        <v>184.87493000000001</v>
      </c>
      <c r="BL25" s="101"/>
      <c r="BM25" s="99">
        <v>164.44227000000001</v>
      </c>
      <c r="BN25" s="100">
        <v>165.47058000000001</v>
      </c>
      <c r="BO25" s="100">
        <v>165.59853000000001</v>
      </c>
      <c r="BP25" s="100"/>
      <c r="BQ25" s="100"/>
      <c r="BR25" s="100"/>
      <c r="BS25" s="100"/>
      <c r="BT25" s="100"/>
      <c r="BU25" s="100"/>
      <c r="BV25" s="100">
        <v>110.49702000000001</v>
      </c>
      <c r="BW25" s="100">
        <v>206.49456000000001</v>
      </c>
      <c r="BX25" s="100">
        <v>206.11548999999999</v>
      </c>
      <c r="BY25" s="100">
        <v>205.99002999999999</v>
      </c>
      <c r="BZ25" s="101"/>
      <c r="CA25" s="99">
        <v>17.41583</v>
      </c>
      <c r="CB25" s="101">
        <v>44.053669999999997</v>
      </c>
      <c r="CC25" s="98"/>
      <c r="CD25" s="99"/>
      <c r="CE25" s="100"/>
      <c r="CF25" s="100"/>
      <c r="CG25" s="100"/>
      <c r="CH25" s="100"/>
      <c r="CI25" s="100">
        <v>118.14735</v>
      </c>
      <c r="CJ25" s="100"/>
      <c r="CK25" s="100">
        <v>53.710120000000003</v>
      </c>
      <c r="CL25" s="100"/>
      <c r="CM25" s="100"/>
      <c r="CN25" s="100"/>
      <c r="CO25" s="101"/>
      <c r="CP25" s="99">
        <v>180.55348000000001</v>
      </c>
      <c r="CQ25" s="100">
        <v>180.52450999999999</v>
      </c>
      <c r="CR25" s="100">
        <v>181.33356000000001</v>
      </c>
      <c r="CS25" s="101">
        <v>181.02912000000001</v>
      </c>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8"/>
      <c r="EP25" s="98"/>
      <c r="EQ25" s="98"/>
      <c r="ER25" s="98"/>
      <c r="ES25" s="98"/>
      <c r="ET25" s="98"/>
      <c r="EU25" s="98"/>
      <c r="EV25" s="98"/>
      <c r="EW25" s="98"/>
      <c r="EX25" s="98"/>
      <c r="EY25" s="98"/>
      <c r="EZ25" s="98"/>
      <c r="FA25" s="98"/>
      <c r="FB25" s="98"/>
      <c r="FC25" s="98"/>
      <c r="FD25" s="98"/>
      <c r="FE25" s="98">
        <v>20.690760000000001</v>
      </c>
      <c r="FF25" s="98"/>
      <c r="FG25" s="98"/>
      <c r="FH25" s="98"/>
      <c r="FI25" s="98"/>
      <c r="FJ25" s="98"/>
      <c r="FK25" s="99"/>
      <c r="FL25" s="100"/>
      <c r="FM25" s="100"/>
      <c r="FN25" s="101"/>
      <c r="FO25" s="98"/>
      <c r="FP25" s="99"/>
      <c r="FQ25" s="101"/>
      <c r="FR25" s="99"/>
      <c r="FS25" s="100"/>
      <c r="FT25" s="100"/>
      <c r="FU25" s="100"/>
      <c r="FV25" s="101"/>
      <c r="FW25" s="99"/>
      <c r="FX25" s="101"/>
      <c r="FY25" s="99"/>
      <c r="FZ25" s="100"/>
      <c r="GA25" s="100"/>
      <c r="GB25" s="101"/>
      <c r="GC25" s="98"/>
      <c r="GD25" s="98"/>
      <c r="GE25" s="98"/>
      <c r="GF25" s="99"/>
      <c r="GG25" s="100"/>
      <c r="GH25" s="100"/>
      <c r="GI25" s="100"/>
      <c r="GJ25" s="101"/>
      <c r="GK25" s="99"/>
      <c r="GL25" s="100"/>
      <c r="GM25" s="100"/>
      <c r="GN25" s="101"/>
      <c r="GO25" s="98"/>
      <c r="GP25" s="99"/>
      <c r="GQ25" s="101"/>
      <c r="GR25" s="1"/>
      <c r="GS25" s="98"/>
      <c r="GT25" s="99"/>
      <c r="GU25" s="101"/>
      <c r="GV25" s="98"/>
      <c r="GW25" s="98"/>
      <c r="GX25" s="98"/>
      <c r="GY25" s="98"/>
      <c r="GZ25" s="1"/>
      <c r="HA25" s="98"/>
      <c r="HB25" s="98"/>
      <c r="HC25" s="98"/>
      <c r="HD25" s="98"/>
      <c r="HE25" s="98"/>
      <c r="HF25" s="98"/>
      <c r="HG25" s="99"/>
      <c r="HH25" s="101"/>
      <c r="HI25" s="1"/>
      <c r="HJ25" s="99">
        <v>2799.5427600000003</v>
      </c>
      <c r="HK25" s="100">
        <v>2737.7842100000003</v>
      </c>
      <c r="HL25" s="101">
        <v>202.43389999999999</v>
      </c>
    </row>
    <row r="26" spans="1:220" x14ac:dyDescent="0.3">
      <c r="A26" s="1"/>
      <c r="B26" s="97" t="s">
        <v>762</v>
      </c>
      <c r="C26" s="98"/>
      <c r="D26" s="99"/>
      <c r="E26" s="100"/>
      <c r="F26" s="100">
        <v>8.8258700000000001</v>
      </c>
      <c r="G26" s="101">
        <v>8.5166900000000005</v>
      </c>
      <c r="H26" s="99"/>
      <c r="I26" s="101"/>
      <c r="J26" s="99">
        <v>81.096100000000007</v>
      </c>
      <c r="K26" s="101"/>
      <c r="L26" s="99"/>
      <c r="M26" s="100"/>
      <c r="N26" s="100"/>
      <c r="O26" s="100"/>
      <c r="P26" s="100"/>
      <c r="Q26" s="100"/>
      <c r="R26" s="100"/>
      <c r="S26" s="101"/>
      <c r="T26" s="99">
        <v>18.14123</v>
      </c>
      <c r="U26" s="100">
        <v>19.191960000000002</v>
      </c>
      <c r="V26" s="100">
        <v>24.425360000000001</v>
      </c>
      <c r="W26" s="101">
        <v>1.0612699999999999</v>
      </c>
      <c r="X26" s="98"/>
      <c r="Y26" s="99"/>
      <c r="Z26" s="100"/>
      <c r="AA26" s="101"/>
      <c r="AB26" s="99"/>
      <c r="AC26" s="100"/>
      <c r="AD26" s="100"/>
      <c r="AE26" s="100"/>
      <c r="AF26" s="100">
        <v>12.23925</v>
      </c>
      <c r="AG26" s="100">
        <v>24.4617</v>
      </c>
      <c r="AH26" s="101">
        <v>10.27692</v>
      </c>
      <c r="AI26" s="98"/>
      <c r="AJ26" s="98"/>
      <c r="AK26" s="98"/>
      <c r="AL26" s="99">
        <v>217.12262999999999</v>
      </c>
      <c r="AM26" s="101">
        <v>7.9327300000000003</v>
      </c>
      <c r="AN26" s="99"/>
      <c r="AO26" s="101"/>
      <c r="AP26" s="98"/>
      <c r="AQ26" s="99"/>
      <c r="AR26" s="101"/>
      <c r="AS26" s="98"/>
      <c r="AT26" s="98"/>
      <c r="AU26" s="98"/>
      <c r="AV26" s="99"/>
      <c r="AW26" s="100"/>
      <c r="AX26" s="101"/>
      <c r="AY26" s="99"/>
      <c r="AZ26" s="100"/>
      <c r="BA26" s="100"/>
      <c r="BB26" s="100"/>
      <c r="BC26" s="100"/>
      <c r="BD26" s="100"/>
      <c r="BE26" s="100"/>
      <c r="BF26" s="101"/>
      <c r="BG26" s="99"/>
      <c r="BH26" s="101"/>
      <c r="BI26" s="98"/>
      <c r="BJ26" s="99"/>
      <c r="BK26" s="100">
        <v>184.87493000000001</v>
      </c>
      <c r="BL26" s="101"/>
      <c r="BM26" s="99">
        <v>164.44227000000001</v>
      </c>
      <c r="BN26" s="100">
        <v>165.47058000000001</v>
      </c>
      <c r="BO26" s="100">
        <v>165.59853000000001</v>
      </c>
      <c r="BP26" s="100"/>
      <c r="BQ26" s="100"/>
      <c r="BR26" s="100"/>
      <c r="BS26" s="100"/>
      <c r="BT26" s="100"/>
      <c r="BU26" s="100"/>
      <c r="BV26" s="100">
        <v>110.49702000000001</v>
      </c>
      <c r="BW26" s="100">
        <v>206.49456000000001</v>
      </c>
      <c r="BX26" s="100">
        <v>206.11548999999999</v>
      </c>
      <c r="BY26" s="100">
        <v>205.99002999999999</v>
      </c>
      <c r="BZ26" s="101"/>
      <c r="CA26" s="99">
        <v>17.41583</v>
      </c>
      <c r="CB26" s="101">
        <v>44.053669999999997</v>
      </c>
      <c r="CC26" s="98"/>
      <c r="CD26" s="99"/>
      <c r="CE26" s="100"/>
      <c r="CF26" s="100"/>
      <c r="CG26" s="100"/>
      <c r="CH26" s="100"/>
      <c r="CI26" s="100">
        <v>118.14735</v>
      </c>
      <c r="CJ26" s="100"/>
      <c r="CK26" s="100">
        <v>53.710120000000003</v>
      </c>
      <c r="CL26" s="100"/>
      <c r="CM26" s="100"/>
      <c r="CN26" s="100"/>
      <c r="CO26" s="101"/>
      <c r="CP26" s="99">
        <v>180.55348000000001</v>
      </c>
      <c r="CQ26" s="100">
        <v>180.52450999999999</v>
      </c>
      <c r="CR26" s="100">
        <v>181.33356000000001</v>
      </c>
      <c r="CS26" s="101">
        <v>181.02912000000001</v>
      </c>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8"/>
      <c r="EP26" s="98"/>
      <c r="EQ26" s="98"/>
      <c r="ER26" s="98"/>
      <c r="ES26" s="98"/>
      <c r="ET26" s="98"/>
      <c r="EU26" s="98"/>
      <c r="EV26" s="98"/>
      <c r="EW26" s="98"/>
      <c r="EX26" s="98"/>
      <c r="EY26" s="98"/>
      <c r="EZ26" s="98"/>
      <c r="FA26" s="98"/>
      <c r="FB26" s="98"/>
      <c r="FC26" s="98"/>
      <c r="FD26" s="98"/>
      <c r="FE26" s="98">
        <v>20.690760000000001</v>
      </c>
      <c r="FF26" s="98"/>
      <c r="FG26" s="98"/>
      <c r="FH26" s="98"/>
      <c r="FI26" s="98"/>
      <c r="FJ26" s="98"/>
      <c r="FK26" s="99"/>
      <c r="FL26" s="100"/>
      <c r="FM26" s="100"/>
      <c r="FN26" s="101"/>
      <c r="FO26" s="98"/>
      <c r="FP26" s="99"/>
      <c r="FQ26" s="101"/>
      <c r="FR26" s="99"/>
      <c r="FS26" s="100"/>
      <c r="FT26" s="100"/>
      <c r="FU26" s="100"/>
      <c r="FV26" s="101"/>
      <c r="FW26" s="99"/>
      <c r="FX26" s="101"/>
      <c r="FY26" s="99"/>
      <c r="FZ26" s="100"/>
      <c r="GA26" s="100"/>
      <c r="GB26" s="101"/>
      <c r="GC26" s="98"/>
      <c r="GD26" s="98"/>
      <c r="GE26" s="98"/>
      <c r="GF26" s="99"/>
      <c r="GG26" s="100"/>
      <c r="GH26" s="100"/>
      <c r="GI26" s="100"/>
      <c r="GJ26" s="101"/>
      <c r="GK26" s="99"/>
      <c r="GL26" s="100"/>
      <c r="GM26" s="100"/>
      <c r="GN26" s="101"/>
      <c r="GO26" s="98"/>
      <c r="GP26" s="99"/>
      <c r="GQ26" s="101"/>
      <c r="GR26" s="1"/>
      <c r="GS26" s="98"/>
      <c r="GT26" s="99"/>
      <c r="GU26" s="101"/>
      <c r="GV26" s="98"/>
      <c r="GW26" s="98"/>
      <c r="GX26" s="98"/>
      <c r="GY26" s="98"/>
      <c r="GZ26" s="1"/>
      <c r="HA26" s="98"/>
      <c r="HB26" s="98"/>
      <c r="HC26" s="98"/>
      <c r="HD26" s="98"/>
      <c r="HE26" s="98"/>
      <c r="HF26" s="98"/>
      <c r="HG26" s="99"/>
      <c r="HH26" s="101"/>
      <c r="HI26" s="1"/>
      <c r="HJ26" s="99">
        <v>2799.5427600000003</v>
      </c>
      <c r="HK26" s="100">
        <v>2737.7842100000003</v>
      </c>
      <c r="HL26" s="101">
        <v>202.43389999999999</v>
      </c>
    </row>
    <row r="27" spans="1:220" x14ac:dyDescent="0.3">
      <c r="A27" s="1"/>
      <c r="B27" s="97" t="s">
        <v>763</v>
      </c>
      <c r="C27" s="98"/>
      <c r="D27" s="99"/>
      <c r="E27" s="100"/>
      <c r="F27" s="100">
        <v>8.8258700000000001</v>
      </c>
      <c r="G27" s="101">
        <v>8.5166900000000005</v>
      </c>
      <c r="H27" s="99"/>
      <c r="I27" s="101"/>
      <c r="J27" s="99">
        <v>81.096100000000007</v>
      </c>
      <c r="K27" s="101"/>
      <c r="L27" s="99"/>
      <c r="M27" s="100"/>
      <c r="N27" s="100"/>
      <c r="O27" s="100"/>
      <c r="P27" s="100"/>
      <c r="Q27" s="100"/>
      <c r="R27" s="100"/>
      <c r="S27" s="101"/>
      <c r="T27" s="99">
        <v>18.14123</v>
      </c>
      <c r="U27" s="100">
        <v>19.191960000000002</v>
      </c>
      <c r="V27" s="100">
        <v>24.425360000000001</v>
      </c>
      <c r="W27" s="101">
        <v>1.0612699999999999</v>
      </c>
      <c r="X27" s="98"/>
      <c r="Y27" s="99"/>
      <c r="Z27" s="100"/>
      <c r="AA27" s="101"/>
      <c r="AB27" s="99"/>
      <c r="AC27" s="100"/>
      <c r="AD27" s="100"/>
      <c r="AE27" s="100"/>
      <c r="AF27" s="100">
        <v>12.23925</v>
      </c>
      <c r="AG27" s="100">
        <v>24.4617</v>
      </c>
      <c r="AH27" s="101">
        <v>10.27692</v>
      </c>
      <c r="AI27" s="98"/>
      <c r="AJ27" s="98"/>
      <c r="AK27" s="98"/>
      <c r="AL27" s="99">
        <v>217.12262999999999</v>
      </c>
      <c r="AM27" s="101">
        <v>7.9327300000000003</v>
      </c>
      <c r="AN27" s="99"/>
      <c r="AO27" s="101"/>
      <c r="AP27" s="98"/>
      <c r="AQ27" s="99"/>
      <c r="AR27" s="101"/>
      <c r="AS27" s="98"/>
      <c r="AT27" s="98"/>
      <c r="AU27" s="98"/>
      <c r="AV27" s="99"/>
      <c r="AW27" s="100"/>
      <c r="AX27" s="101"/>
      <c r="AY27" s="99"/>
      <c r="AZ27" s="100"/>
      <c r="BA27" s="100"/>
      <c r="BB27" s="100"/>
      <c r="BC27" s="100"/>
      <c r="BD27" s="100"/>
      <c r="BE27" s="100"/>
      <c r="BF27" s="101"/>
      <c r="BG27" s="99"/>
      <c r="BH27" s="101"/>
      <c r="BI27" s="98"/>
      <c r="BJ27" s="99"/>
      <c r="BK27" s="100">
        <v>184.87493000000001</v>
      </c>
      <c r="BL27" s="101"/>
      <c r="BM27" s="99">
        <v>164.44227000000001</v>
      </c>
      <c r="BN27" s="100">
        <v>165.47058000000001</v>
      </c>
      <c r="BO27" s="100">
        <v>165.59853000000001</v>
      </c>
      <c r="BP27" s="100"/>
      <c r="BQ27" s="100"/>
      <c r="BR27" s="100"/>
      <c r="BS27" s="100"/>
      <c r="BT27" s="100"/>
      <c r="BU27" s="100"/>
      <c r="BV27" s="100">
        <v>110.49702000000001</v>
      </c>
      <c r="BW27" s="100">
        <v>206.49456000000001</v>
      </c>
      <c r="BX27" s="100">
        <v>206.11548999999999</v>
      </c>
      <c r="BY27" s="100">
        <v>205.99002999999999</v>
      </c>
      <c r="BZ27" s="101"/>
      <c r="CA27" s="99">
        <v>17.41583</v>
      </c>
      <c r="CB27" s="101">
        <v>44.053669999999997</v>
      </c>
      <c r="CC27" s="98"/>
      <c r="CD27" s="99"/>
      <c r="CE27" s="100"/>
      <c r="CF27" s="100"/>
      <c r="CG27" s="100"/>
      <c r="CH27" s="100"/>
      <c r="CI27" s="100">
        <v>118.14735</v>
      </c>
      <c r="CJ27" s="100"/>
      <c r="CK27" s="100">
        <v>53.710120000000003</v>
      </c>
      <c r="CL27" s="100"/>
      <c r="CM27" s="100"/>
      <c r="CN27" s="100"/>
      <c r="CO27" s="101"/>
      <c r="CP27" s="99">
        <v>180.55348000000001</v>
      </c>
      <c r="CQ27" s="100">
        <v>180.52450999999999</v>
      </c>
      <c r="CR27" s="100">
        <v>181.33356000000001</v>
      </c>
      <c r="CS27" s="101">
        <v>181.02912000000001</v>
      </c>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8"/>
      <c r="EP27" s="98"/>
      <c r="EQ27" s="98"/>
      <c r="ER27" s="98"/>
      <c r="ES27" s="98"/>
      <c r="ET27" s="98"/>
      <c r="EU27" s="98"/>
      <c r="EV27" s="98"/>
      <c r="EW27" s="98"/>
      <c r="EX27" s="98"/>
      <c r="EY27" s="98"/>
      <c r="EZ27" s="98"/>
      <c r="FA27" s="98"/>
      <c r="FB27" s="98"/>
      <c r="FC27" s="98"/>
      <c r="FD27" s="98"/>
      <c r="FE27" s="98">
        <v>20.690760000000001</v>
      </c>
      <c r="FF27" s="98"/>
      <c r="FG27" s="98"/>
      <c r="FH27" s="98"/>
      <c r="FI27" s="98"/>
      <c r="FJ27" s="98"/>
      <c r="FK27" s="99"/>
      <c r="FL27" s="100"/>
      <c r="FM27" s="100"/>
      <c r="FN27" s="101"/>
      <c r="FO27" s="98"/>
      <c r="FP27" s="99"/>
      <c r="FQ27" s="101"/>
      <c r="FR27" s="99"/>
      <c r="FS27" s="100"/>
      <c r="FT27" s="100"/>
      <c r="FU27" s="100"/>
      <c r="FV27" s="101"/>
      <c r="FW27" s="99"/>
      <c r="FX27" s="101"/>
      <c r="FY27" s="99"/>
      <c r="FZ27" s="100"/>
      <c r="GA27" s="100"/>
      <c r="GB27" s="101"/>
      <c r="GC27" s="98"/>
      <c r="GD27" s="98"/>
      <c r="GE27" s="98"/>
      <c r="GF27" s="99"/>
      <c r="GG27" s="100"/>
      <c r="GH27" s="100"/>
      <c r="GI27" s="100"/>
      <c r="GJ27" s="101"/>
      <c r="GK27" s="99"/>
      <c r="GL27" s="100"/>
      <c r="GM27" s="100"/>
      <c r="GN27" s="101"/>
      <c r="GO27" s="98"/>
      <c r="GP27" s="99"/>
      <c r="GQ27" s="101"/>
      <c r="GR27" s="1"/>
      <c r="GS27" s="98"/>
      <c r="GT27" s="99"/>
      <c r="GU27" s="101"/>
      <c r="GV27" s="98"/>
      <c r="GW27" s="98"/>
      <c r="GX27" s="98"/>
      <c r="GY27" s="98"/>
      <c r="GZ27" s="1"/>
      <c r="HA27" s="98"/>
      <c r="HB27" s="98"/>
      <c r="HC27" s="98"/>
      <c r="HD27" s="98"/>
      <c r="HE27" s="98"/>
      <c r="HF27" s="98"/>
      <c r="HG27" s="99"/>
      <c r="HH27" s="101"/>
      <c r="HI27" s="1"/>
      <c r="HJ27" s="99">
        <v>2799.5427600000003</v>
      </c>
      <c r="HK27" s="100">
        <v>2737.7842100000003</v>
      </c>
      <c r="HL27" s="101">
        <v>202.43389999999999</v>
      </c>
    </row>
    <row r="28" spans="1:220" x14ac:dyDescent="0.3">
      <c r="A28" s="1"/>
      <c r="B28" s="97" t="s">
        <v>764</v>
      </c>
      <c r="C28" s="98"/>
      <c r="D28" s="99"/>
      <c r="E28" s="100"/>
      <c r="F28" s="100">
        <v>8.8258700000000001</v>
      </c>
      <c r="G28" s="101">
        <v>8.5166900000000005</v>
      </c>
      <c r="H28" s="99"/>
      <c r="I28" s="101"/>
      <c r="J28" s="99">
        <v>81.096100000000007</v>
      </c>
      <c r="K28" s="101"/>
      <c r="L28" s="99"/>
      <c r="M28" s="100"/>
      <c r="N28" s="100"/>
      <c r="O28" s="100"/>
      <c r="P28" s="100"/>
      <c r="Q28" s="100"/>
      <c r="R28" s="100"/>
      <c r="S28" s="101"/>
      <c r="T28" s="99">
        <v>18.14123</v>
      </c>
      <c r="U28" s="100">
        <v>19.191960000000002</v>
      </c>
      <c r="V28" s="100">
        <v>24.425360000000001</v>
      </c>
      <c r="W28" s="101">
        <v>1.0612699999999999</v>
      </c>
      <c r="X28" s="98"/>
      <c r="Y28" s="99"/>
      <c r="Z28" s="100"/>
      <c r="AA28" s="101"/>
      <c r="AB28" s="99"/>
      <c r="AC28" s="100"/>
      <c r="AD28" s="100"/>
      <c r="AE28" s="100"/>
      <c r="AF28" s="100">
        <v>12.23925</v>
      </c>
      <c r="AG28" s="100">
        <v>24.4617</v>
      </c>
      <c r="AH28" s="101">
        <v>10.27692</v>
      </c>
      <c r="AI28" s="98"/>
      <c r="AJ28" s="98"/>
      <c r="AK28" s="98"/>
      <c r="AL28" s="99">
        <v>217.12262999999999</v>
      </c>
      <c r="AM28" s="101">
        <v>7.9327300000000003</v>
      </c>
      <c r="AN28" s="99"/>
      <c r="AO28" s="101"/>
      <c r="AP28" s="98"/>
      <c r="AQ28" s="99"/>
      <c r="AR28" s="101"/>
      <c r="AS28" s="98"/>
      <c r="AT28" s="98"/>
      <c r="AU28" s="98"/>
      <c r="AV28" s="99"/>
      <c r="AW28" s="100"/>
      <c r="AX28" s="101"/>
      <c r="AY28" s="99"/>
      <c r="AZ28" s="100"/>
      <c r="BA28" s="100"/>
      <c r="BB28" s="100"/>
      <c r="BC28" s="100"/>
      <c r="BD28" s="100"/>
      <c r="BE28" s="100"/>
      <c r="BF28" s="101"/>
      <c r="BG28" s="99"/>
      <c r="BH28" s="101"/>
      <c r="BI28" s="98"/>
      <c r="BJ28" s="99"/>
      <c r="BK28" s="100">
        <v>184.87493000000001</v>
      </c>
      <c r="BL28" s="101"/>
      <c r="BM28" s="99">
        <v>164.44227000000001</v>
      </c>
      <c r="BN28" s="100">
        <v>165.47058000000001</v>
      </c>
      <c r="BO28" s="100">
        <v>165.59853000000001</v>
      </c>
      <c r="BP28" s="100"/>
      <c r="BQ28" s="100"/>
      <c r="BR28" s="100"/>
      <c r="BS28" s="100"/>
      <c r="BT28" s="100"/>
      <c r="BU28" s="100"/>
      <c r="BV28" s="100">
        <v>110.49702000000001</v>
      </c>
      <c r="BW28" s="100">
        <v>206.49456000000001</v>
      </c>
      <c r="BX28" s="100">
        <v>206.11548999999999</v>
      </c>
      <c r="BY28" s="100">
        <v>205.99002999999999</v>
      </c>
      <c r="BZ28" s="101"/>
      <c r="CA28" s="99">
        <v>17.41583</v>
      </c>
      <c r="CB28" s="101">
        <v>44.053669999999997</v>
      </c>
      <c r="CC28" s="98"/>
      <c r="CD28" s="99"/>
      <c r="CE28" s="100"/>
      <c r="CF28" s="100"/>
      <c r="CG28" s="100"/>
      <c r="CH28" s="100"/>
      <c r="CI28" s="100">
        <v>118.14735</v>
      </c>
      <c r="CJ28" s="100"/>
      <c r="CK28" s="100">
        <v>53.710120000000003</v>
      </c>
      <c r="CL28" s="100"/>
      <c r="CM28" s="100"/>
      <c r="CN28" s="100"/>
      <c r="CO28" s="101"/>
      <c r="CP28" s="99">
        <v>180.55348000000001</v>
      </c>
      <c r="CQ28" s="100">
        <v>180.52450999999999</v>
      </c>
      <c r="CR28" s="100">
        <v>181.33356000000001</v>
      </c>
      <c r="CS28" s="101">
        <v>181.02912000000001</v>
      </c>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8"/>
      <c r="EP28" s="98"/>
      <c r="EQ28" s="98"/>
      <c r="ER28" s="98"/>
      <c r="ES28" s="98"/>
      <c r="ET28" s="98"/>
      <c r="EU28" s="98"/>
      <c r="EV28" s="98"/>
      <c r="EW28" s="98"/>
      <c r="EX28" s="98"/>
      <c r="EY28" s="98"/>
      <c r="EZ28" s="98"/>
      <c r="FA28" s="98"/>
      <c r="FB28" s="98"/>
      <c r="FC28" s="98"/>
      <c r="FD28" s="98"/>
      <c r="FE28" s="98">
        <v>20.690760000000001</v>
      </c>
      <c r="FF28" s="98"/>
      <c r="FG28" s="98"/>
      <c r="FH28" s="98"/>
      <c r="FI28" s="98"/>
      <c r="FJ28" s="98"/>
      <c r="FK28" s="99"/>
      <c r="FL28" s="100"/>
      <c r="FM28" s="100"/>
      <c r="FN28" s="101"/>
      <c r="FO28" s="98"/>
      <c r="FP28" s="99"/>
      <c r="FQ28" s="101"/>
      <c r="FR28" s="99"/>
      <c r="FS28" s="100"/>
      <c r="FT28" s="100"/>
      <c r="FU28" s="100"/>
      <c r="FV28" s="101"/>
      <c r="FW28" s="99"/>
      <c r="FX28" s="101"/>
      <c r="FY28" s="99"/>
      <c r="FZ28" s="100"/>
      <c r="GA28" s="100"/>
      <c r="GB28" s="101"/>
      <c r="GC28" s="98"/>
      <c r="GD28" s="98"/>
      <c r="GE28" s="98"/>
      <c r="GF28" s="99"/>
      <c r="GG28" s="100"/>
      <c r="GH28" s="100"/>
      <c r="GI28" s="100"/>
      <c r="GJ28" s="101"/>
      <c r="GK28" s="99"/>
      <c r="GL28" s="100"/>
      <c r="GM28" s="100"/>
      <c r="GN28" s="101"/>
      <c r="GO28" s="98"/>
      <c r="GP28" s="99"/>
      <c r="GQ28" s="101"/>
      <c r="GR28" s="1"/>
      <c r="GS28" s="98"/>
      <c r="GT28" s="99"/>
      <c r="GU28" s="101"/>
      <c r="GV28" s="98"/>
      <c r="GW28" s="98"/>
      <c r="GX28" s="98"/>
      <c r="GY28" s="98"/>
      <c r="GZ28" s="1"/>
      <c r="HA28" s="98"/>
      <c r="HB28" s="98"/>
      <c r="HC28" s="98"/>
      <c r="HD28" s="98"/>
      <c r="HE28" s="98"/>
      <c r="HF28" s="98"/>
      <c r="HG28" s="99"/>
      <c r="HH28" s="101"/>
      <c r="HI28" s="1"/>
      <c r="HJ28" s="99">
        <v>2799.5427600000003</v>
      </c>
      <c r="HK28" s="100">
        <v>2737.7842100000003</v>
      </c>
      <c r="HL28" s="101">
        <v>202.43389999999999</v>
      </c>
    </row>
    <row r="29" spans="1:220" x14ac:dyDescent="0.3">
      <c r="A29" s="1"/>
      <c r="B29" s="97" t="s">
        <v>765</v>
      </c>
      <c r="C29" s="98"/>
      <c r="D29" s="99"/>
      <c r="E29" s="100"/>
      <c r="F29" s="100">
        <v>8.8258700000000001</v>
      </c>
      <c r="G29" s="101">
        <v>8.5166900000000005</v>
      </c>
      <c r="H29" s="99"/>
      <c r="I29" s="101"/>
      <c r="J29" s="99">
        <v>81.096100000000007</v>
      </c>
      <c r="K29" s="101"/>
      <c r="L29" s="99"/>
      <c r="M29" s="100"/>
      <c r="N29" s="100"/>
      <c r="O29" s="100"/>
      <c r="P29" s="100"/>
      <c r="Q29" s="100"/>
      <c r="R29" s="100"/>
      <c r="S29" s="101"/>
      <c r="T29" s="99">
        <v>18.14123</v>
      </c>
      <c r="U29" s="100">
        <v>19.191960000000002</v>
      </c>
      <c r="V29" s="100">
        <v>24.425360000000001</v>
      </c>
      <c r="W29" s="101">
        <v>1.0612699999999999</v>
      </c>
      <c r="X29" s="98"/>
      <c r="Y29" s="99"/>
      <c r="Z29" s="100"/>
      <c r="AA29" s="101"/>
      <c r="AB29" s="99"/>
      <c r="AC29" s="100"/>
      <c r="AD29" s="100"/>
      <c r="AE29" s="100"/>
      <c r="AF29" s="100">
        <v>12.23925</v>
      </c>
      <c r="AG29" s="100">
        <v>24.4617</v>
      </c>
      <c r="AH29" s="101">
        <v>10.27692</v>
      </c>
      <c r="AI29" s="98"/>
      <c r="AJ29" s="98"/>
      <c r="AK29" s="98"/>
      <c r="AL29" s="99">
        <v>217.12262999999999</v>
      </c>
      <c r="AM29" s="101">
        <v>7.9327300000000003</v>
      </c>
      <c r="AN29" s="99"/>
      <c r="AO29" s="101"/>
      <c r="AP29" s="98"/>
      <c r="AQ29" s="99"/>
      <c r="AR29" s="101"/>
      <c r="AS29" s="98"/>
      <c r="AT29" s="98"/>
      <c r="AU29" s="98"/>
      <c r="AV29" s="99"/>
      <c r="AW29" s="100"/>
      <c r="AX29" s="101"/>
      <c r="AY29" s="99"/>
      <c r="AZ29" s="100"/>
      <c r="BA29" s="100"/>
      <c r="BB29" s="100"/>
      <c r="BC29" s="100"/>
      <c r="BD29" s="100"/>
      <c r="BE29" s="100"/>
      <c r="BF29" s="101"/>
      <c r="BG29" s="99"/>
      <c r="BH29" s="101"/>
      <c r="BI29" s="98"/>
      <c r="BJ29" s="99"/>
      <c r="BK29" s="100">
        <v>184.87493000000001</v>
      </c>
      <c r="BL29" s="101"/>
      <c r="BM29" s="99">
        <v>164.44227000000001</v>
      </c>
      <c r="BN29" s="100">
        <v>165.47058000000001</v>
      </c>
      <c r="BO29" s="100">
        <v>165.59853000000001</v>
      </c>
      <c r="BP29" s="100"/>
      <c r="BQ29" s="100"/>
      <c r="BR29" s="100"/>
      <c r="BS29" s="100"/>
      <c r="BT29" s="100"/>
      <c r="BU29" s="100"/>
      <c r="BV29" s="100">
        <v>110.49702000000001</v>
      </c>
      <c r="BW29" s="100">
        <v>206.49456000000001</v>
      </c>
      <c r="BX29" s="100">
        <v>206.11548999999999</v>
      </c>
      <c r="BY29" s="100">
        <v>205.99002999999999</v>
      </c>
      <c r="BZ29" s="101"/>
      <c r="CA29" s="99">
        <v>17.41583</v>
      </c>
      <c r="CB29" s="101">
        <v>44.053669999999997</v>
      </c>
      <c r="CC29" s="98"/>
      <c r="CD29" s="99"/>
      <c r="CE29" s="100"/>
      <c r="CF29" s="100"/>
      <c r="CG29" s="100"/>
      <c r="CH29" s="100"/>
      <c r="CI29" s="100">
        <v>118.14735</v>
      </c>
      <c r="CJ29" s="100"/>
      <c r="CK29" s="100">
        <v>53.710120000000003</v>
      </c>
      <c r="CL29" s="100"/>
      <c r="CM29" s="100"/>
      <c r="CN29" s="100"/>
      <c r="CO29" s="101"/>
      <c r="CP29" s="99">
        <v>180.55348000000001</v>
      </c>
      <c r="CQ29" s="100">
        <v>180.52450999999999</v>
      </c>
      <c r="CR29" s="100">
        <v>181.33356000000001</v>
      </c>
      <c r="CS29" s="101">
        <v>181.02912000000001</v>
      </c>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8"/>
      <c r="EP29" s="98"/>
      <c r="EQ29" s="98"/>
      <c r="ER29" s="98"/>
      <c r="ES29" s="98"/>
      <c r="ET29" s="98"/>
      <c r="EU29" s="98"/>
      <c r="EV29" s="98"/>
      <c r="EW29" s="98"/>
      <c r="EX29" s="98"/>
      <c r="EY29" s="98"/>
      <c r="EZ29" s="98"/>
      <c r="FA29" s="98"/>
      <c r="FB29" s="98"/>
      <c r="FC29" s="98"/>
      <c r="FD29" s="98"/>
      <c r="FE29" s="98">
        <v>20.690760000000001</v>
      </c>
      <c r="FF29" s="98"/>
      <c r="FG29" s="98"/>
      <c r="FH29" s="98"/>
      <c r="FI29" s="98"/>
      <c r="FJ29" s="98"/>
      <c r="FK29" s="99"/>
      <c r="FL29" s="100"/>
      <c r="FM29" s="100"/>
      <c r="FN29" s="101"/>
      <c r="FO29" s="98"/>
      <c r="FP29" s="99"/>
      <c r="FQ29" s="101"/>
      <c r="FR29" s="99"/>
      <c r="FS29" s="100"/>
      <c r="FT29" s="100"/>
      <c r="FU29" s="100"/>
      <c r="FV29" s="101"/>
      <c r="FW29" s="99"/>
      <c r="FX29" s="101"/>
      <c r="FY29" s="99"/>
      <c r="FZ29" s="100"/>
      <c r="GA29" s="100"/>
      <c r="GB29" s="101"/>
      <c r="GC29" s="98"/>
      <c r="GD29" s="98"/>
      <c r="GE29" s="98"/>
      <c r="GF29" s="99"/>
      <c r="GG29" s="100"/>
      <c r="GH29" s="100"/>
      <c r="GI29" s="100"/>
      <c r="GJ29" s="101"/>
      <c r="GK29" s="99"/>
      <c r="GL29" s="100"/>
      <c r="GM29" s="100"/>
      <c r="GN29" s="101"/>
      <c r="GO29" s="98"/>
      <c r="GP29" s="99"/>
      <c r="GQ29" s="101"/>
      <c r="GR29" s="1"/>
      <c r="GS29" s="98"/>
      <c r="GT29" s="99"/>
      <c r="GU29" s="101"/>
      <c r="GV29" s="98"/>
      <c r="GW29" s="98"/>
      <c r="GX29" s="98"/>
      <c r="GY29" s="98"/>
      <c r="GZ29" s="1"/>
      <c r="HA29" s="98"/>
      <c r="HB29" s="98"/>
      <c r="HC29" s="98"/>
      <c r="HD29" s="98"/>
      <c r="HE29" s="98"/>
      <c r="HF29" s="98"/>
      <c r="HG29" s="99"/>
      <c r="HH29" s="101"/>
      <c r="HI29" s="1"/>
      <c r="HJ29" s="99">
        <v>2799.5427600000003</v>
      </c>
      <c r="HK29" s="100">
        <v>2737.7842100000003</v>
      </c>
      <c r="HL29" s="101">
        <v>202.43389999999999</v>
      </c>
    </row>
    <row r="30" spans="1:220" x14ac:dyDescent="0.3">
      <c r="A30" s="1"/>
      <c r="B30" s="97" t="s">
        <v>766</v>
      </c>
      <c r="C30" s="98"/>
      <c r="D30" s="99"/>
      <c r="E30" s="100"/>
      <c r="F30" s="100">
        <v>8.8258700000000001</v>
      </c>
      <c r="G30" s="101">
        <v>8.5166900000000005</v>
      </c>
      <c r="H30" s="99"/>
      <c r="I30" s="101"/>
      <c r="J30" s="99">
        <v>81.096100000000007</v>
      </c>
      <c r="K30" s="101"/>
      <c r="L30" s="99"/>
      <c r="M30" s="100"/>
      <c r="N30" s="100"/>
      <c r="O30" s="100"/>
      <c r="P30" s="100"/>
      <c r="Q30" s="100"/>
      <c r="R30" s="100"/>
      <c r="S30" s="101"/>
      <c r="T30" s="99">
        <v>18.14123</v>
      </c>
      <c r="U30" s="100">
        <v>19.191960000000002</v>
      </c>
      <c r="V30" s="100">
        <v>24.425360000000001</v>
      </c>
      <c r="W30" s="101">
        <v>1.0612699999999999</v>
      </c>
      <c r="X30" s="98"/>
      <c r="Y30" s="99"/>
      <c r="Z30" s="100"/>
      <c r="AA30" s="101"/>
      <c r="AB30" s="99"/>
      <c r="AC30" s="100"/>
      <c r="AD30" s="100"/>
      <c r="AE30" s="100"/>
      <c r="AF30" s="100">
        <v>12.23925</v>
      </c>
      <c r="AG30" s="100">
        <v>24.4617</v>
      </c>
      <c r="AH30" s="101">
        <v>10.27692</v>
      </c>
      <c r="AI30" s="98"/>
      <c r="AJ30" s="98"/>
      <c r="AK30" s="98"/>
      <c r="AL30" s="99">
        <v>217.12262999999999</v>
      </c>
      <c r="AM30" s="101">
        <v>7.9327300000000003</v>
      </c>
      <c r="AN30" s="99"/>
      <c r="AO30" s="101"/>
      <c r="AP30" s="98"/>
      <c r="AQ30" s="99"/>
      <c r="AR30" s="101"/>
      <c r="AS30" s="98"/>
      <c r="AT30" s="98"/>
      <c r="AU30" s="98"/>
      <c r="AV30" s="99"/>
      <c r="AW30" s="100"/>
      <c r="AX30" s="101"/>
      <c r="AY30" s="99"/>
      <c r="AZ30" s="100"/>
      <c r="BA30" s="100"/>
      <c r="BB30" s="100"/>
      <c r="BC30" s="100"/>
      <c r="BD30" s="100"/>
      <c r="BE30" s="100"/>
      <c r="BF30" s="101"/>
      <c r="BG30" s="99"/>
      <c r="BH30" s="101"/>
      <c r="BI30" s="98"/>
      <c r="BJ30" s="99"/>
      <c r="BK30" s="100">
        <v>184.87493000000001</v>
      </c>
      <c r="BL30" s="101"/>
      <c r="BM30" s="99">
        <v>164.44227000000001</v>
      </c>
      <c r="BN30" s="100">
        <v>165.47058000000001</v>
      </c>
      <c r="BO30" s="100">
        <v>165.59853000000001</v>
      </c>
      <c r="BP30" s="100"/>
      <c r="BQ30" s="100"/>
      <c r="BR30" s="100"/>
      <c r="BS30" s="100"/>
      <c r="BT30" s="100"/>
      <c r="BU30" s="100"/>
      <c r="BV30" s="100">
        <v>110.49702000000001</v>
      </c>
      <c r="BW30" s="100">
        <v>206.49456000000001</v>
      </c>
      <c r="BX30" s="100">
        <v>206.11548999999999</v>
      </c>
      <c r="BY30" s="100">
        <v>205.99002999999999</v>
      </c>
      <c r="BZ30" s="101"/>
      <c r="CA30" s="99">
        <v>17.41583</v>
      </c>
      <c r="CB30" s="101">
        <v>44.053669999999997</v>
      </c>
      <c r="CC30" s="98"/>
      <c r="CD30" s="99"/>
      <c r="CE30" s="100"/>
      <c r="CF30" s="100"/>
      <c r="CG30" s="100"/>
      <c r="CH30" s="100"/>
      <c r="CI30" s="100">
        <v>118.14735</v>
      </c>
      <c r="CJ30" s="100"/>
      <c r="CK30" s="100">
        <v>53.710120000000003</v>
      </c>
      <c r="CL30" s="100"/>
      <c r="CM30" s="100"/>
      <c r="CN30" s="100"/>
      <c r="CO30" s="101"/>
      <c r="CP30" s="99">
        <v>180.55348000000001</v>
      </c>
      <c r="CQ30" s="100">
        <v>180.52450999999999</v>
      </c>
      <c r="CR30" s="100">
        <v>181.33356000000001</v>
      </c>
      <c r="CS30" s="101">
        <v>181.02912000000001</v>
      </c>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8"/>
      <c r="EP30" s="98"/>
      <c r="EQ30" s="98"/>
      <c r="ER30" s="98"/>
      <c r="ES30" s="98"/>
      <c r="ET30" s="98"/>
      <c r="EU30" s="98"/>
      <c r="EV30" s="98"/>
      <c r="EW30" s="98"/>
      <c r="EX30" s="98"/>
      <c r="EY30" s="98"/>
      <c r="EZ30" s="98"/>
      <c r="FA30" s="98"/>
      <c r="FB30" s="98"/>
      <c r="FC30" s="98"/>
      <c r="FD30" s="98"/>
      <c r="FE30" s="98"/>
      <c r="FF30" s="98"/>
      <c r="FG30" s="98"/>
      <c r="FH30" s="98"/>
      <c r="FI30" s="98"/>
      <c r="FJ30" s="98"/>
      <c r="FK30" s="99"/>
      <c r="FL30" s="100"/>
      <c r="FM30" s="100"/>
      <c r="FN30" s="101"/>
      <c r="FO30" s="98"/>
      <c r="FP30" s="99"/>
      <c r="FQ30" s="101"/>
      <c r="FR30" s="99"/>
      <c r="FS30" s="100"/>
      <c r="FT30" s="100"/>
      <c r="FU30" s="100"/>
      <c r="FV30" s="101"/>
      <c r="FW30" s="99"/>
      <c r="FX30" s="101"/>
      <c r="FY30" s="99"/>
      <c r="FZ30" s="100"/>
      <c r="GA30" s="100"/>
      <c r="GB30" s="101"/>
      <c r="GC30" s="98"/>
      <c r="GD30" s="98"/>
      <c r="GE30" s="98"/>
      <c r="GF30" s="99"/>
      <c r="GG30" s="100"/>
      <c r="GH30" s="100"/>
      <c r="GI30" s="100"/>
      <c r="GJ30" s="101"/>
      <c r="GK30" s="99"/>
      <c r="GL30" s="100"/>
      <c r="GM30" s="100"/>
      <c r="GN30" s="101"/>
      <c r="GO30" s="98"/>
      <c r="GP30" s="99"/>
      <c r="GQ30" s="101"/>
      <c r="GR30" s="1"/>
      <c r="GS30" s="98"/>
      <c r="GT30" s="99"/>
      <c r="GU30" s="101"/>
      <c r="GV30" s="98"/>
      <c r="GW30" s="98"/>
      <c r="GX30" s="98"/>
      <c r="GY30" s="98"/>
      <c r="GZ30" s="1"/>
      <c r="HA30" s="98"/>
      <c r="HB30" s="98"/>
      <c r="HC30" s="98"/>
      <c r="HD30" s="98"/>
      <c r="HE30" s="98"/>
      <c r="HF30" s="98"/>
      <c r="HG30" s="99"/>
      <c r="HH30" s="101"/>
      <c r="HI30" s="1"/>
      <c r="HJ30" s="99">
        <v>2799.5427600000003</v>
      </c>
      <c r="HK30" s="100">
        <v>2737.7842100000003</v>
      </c>
      <c r="HL30" s="101">
        <v>202.43389999999999</v>
      </c>
    </row>
    <row r="31" spans="1:220" x14ac:dyDescent="0.3">
      <c r="A31" s="1"/>
      <c r="B31" s="97" t="s">
        <v>767</v>
      </c>
      <c r="C31" s="98"/>
      <c r="D31" s="99"/>
      <c r="E31" s="100"/>
      <c r="F31" s="100">
        <v>8.8258700000000001</v>
      </c>
      <c r="G31" s="101">
        <v>8.5166900000000005</v>
      </c>
      <c r="H31" s="99"/>
      <c r="I31" s="101"/>
      <c r="J31" s="99">
        <v>81.096100000000007</v>
      </c>
      <c r="K31" s="101"/>
      <c r="L31" s="99"/>
      <c r="M31" s="100"/>
      <c r="N31" s="100"/>
      <c r="O31" s="100"/>
      <c r="P31" s="100"/>
      <c r="Q31" s="100"/>
      <c r="R31" s="100"/>
      <c r="S31" s="101"/>
      <c r="T31" s="99">
        <v>18.14123</v>
      </c>
      <c r="U31" s="100">
        <v>19.191960000000002</v>
      </c>
      <c r="V31" s="100">
        <v>24.425360000000001</v>
      </c>
      <c r="W31" s="101">
        <v>1.0612699999999999</v>
      </c>
      <c r="X31" s="98"/>
      <c r="Y31" s="99"/>
      <c r="Z31" s="100"/>
      <c r="AA31" s="101"/>
      <c r="AB31" s="99"/>
      <c r="AC31" s="100"/>
      <c r="AD31" s="100"/>
      <c r="AE31" s="100"/>
      <c r="AF31" s="100">
        <v>12.23925</v>
      </c>
      <c r="AG31" s="100">
        <v>24.4617</v>
      </c>
      <c r="AH31" s="101">
        <v>10.27692</v>
      </c>
      <c r="AI31" s="98"/>
      <c r="AJ31" s="98"/>
      <c r="AK31" s="98"/>
      <c r="AL31" s="99">
        <v>217.12262999999999</v>
      </c>
      <c r="AM31" s="101">
        <v>7.9327300000000003</v>
      </c>
      <c r="AN31" s="99"/>
      <c r="AO31" s="101"/>
      <c r="AP31" s="98"/>
      <c r="AQ31" s="99"/>
      <c r="AR31" s="101"/>
      <c r="AS31" s="98"/>
      <c r="AT31" s="98"/>
      <c r="AU31" s="98"/>
      <c r="AV31" s="99"/>
      <c r="AW31" s="100"/>
      <c r="AX31" s="101"/>
      <c r="AY31" s="99"/>
      <c r="AZ31" s="100"/>
      <c r="BA31" s="100"/>
      <c r="BB31" s="100"/>
      <c r="BC31" s="100"/>
      <c r="BD31" s="100"/>
      <c r="BE31" s="100"/>
      <c r="BF31" s="101"/>
      <c r="BG31" s="99"/>
      <c r="BH31" s="101"/>
      <c r="BI31" s="98"/>
      <c r="BJ31" s="99"/>
      <c r="BK31" s="100">
        <v>184.87493000000001</v>
      </c>
      <c r="BL31" s="101"/>
      <c r="BM31" s="99">
        <v>164.44227000000001</v>
      </c>
      <c r="BN31" s="100">
        <v>165.47058000000001</v>
      </c>
      <c r="BO31" s="100">
        <v>165.59853000000001</v>
      </c>
      <c r="BP31" s="100"/>
      <c r="BQ31" s="100"/>
      <c r="BR31" s="100"/>
      <c r="BS31" s="100"/>
      <c r="BT31" s="100"/>
      <c r="BU31" s="100"/>
      <c r="BV31" s="100">
        <v>110.49702000000001</v>
      </c>
      <c r="BW31" s="100">
        <v>206.49456000000001</v>
      </c>
      <c r="BX31" s="100">
        <v>206.11548999999999</v>
      </c>
      <c r="BY31" s="100">
        <v>205.99002999999999</v>
      </c>
      <c r="BZ31" s="101"/>
      <c r="CA31" s="99">
        <v>17.41583</v>
      </c>
      <c r="CB31" s="101">
        <v>44.053669999999997</v>
      </c>
      <c r="CC31" s="98"/>
      <c r="CD31" s="99"/>
      <c r="CE31" s="100"/>
      <c r="CF31" s="100"/>
      <c r="CG31" s="100"/>
      <c r="CH31" s="100"/>
      <c r="CI31" s="100">
        <v>118.14735</v>
      </c>
      <c r="CJ31" s="100"/>
      <c r="CK31" s="100">
        <v>53.710120000000003</v>
      </c>
      <c r="CL31" s="100"/>
      <c r="CM31" s="100"/>
      <c r="CN31" s="100"/>
      <c r="CO31" s="101"/>
      <c r="CP31" s="99">
        <v>180.55348000000001</v>
      </c>
      <c r="CQ31" s="100">
        <v>180.52450999999999</v>
      </c>
      <c r="CR31" s="100">
        <v>181.33356000000001</v>
      </c>
      <c r="CS31" s="101">
        <v>181.02912000000001</v>
      </c>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8"/>
      <c r="EP31" s="98"/>
      <c r="EQ31" s="98"/>
      <c r="ER31" s="98"/>
      <c r="ES31" s="98"/>
      <c r="ET31" s="98"/>
      <c r="EU31" s="98"/>
      <c r="EV31" s="98"/>
      <c r="EW31" s="98"/>
      <c r="EX31" s="98"/>
      <c r="EY31" s="98"/>
      <c r="EZ31" s="98"/>
      <c r="FA31" s="98"/>
      <c r="FB31" s="98"/>
      <c r="FC31" s="98"/>
      <c r="FD31" s="98"/>
      <c r="FE31" s="98"/>
      <c r="FF31" s="98"/>
      <c r="FG31" s="98"/>
      <c r="FH31" s="98"/>
      <c r="FI31" s="98"/>
      <c r="FJ31" s="98"/>
      <c r="FK31" s="99"/>
      <c r="FL31" s="100"/>
      <c r="FM31" s="100"/>
      <c r="FN31" s="101"/>
      <c r="FO31" s="98"/>
      <c r="FP31" s="99"/>
      <c r="FQ31" s="101"/>
      <c r="FR31" s="99"/>
      <c r="FS31" s="100"/>
      <c r="FT31" s="100"/>
      <c r="FU31" s="100"/>
      <c r="FV31" s="101"/>
      <c r="FW31" s="99"/>
      <c r="FX31" s="101"/>
      <c r="FY31" s="99"/>
      <c r="FZ31" s="100"/>
      <c r="GA31" s="100"/>
      <c r="GB31" s="101"/>
      <c r="GC31" s="98"/>
      <c r="GD31" s="98"/>
      <c r="GE31" s="98"/>
      <c r="GF31" s="99"/>
      <c r="GG31" s="100"/>
      <c r="GH31" s="100"/>
      <c r="GI31" s="100"/>
      <c r="GJ31" s="101"/>
      <c r="GK31" s="99"/>
      <c r="GL31" s="100"/>
      <c r="GM31" s="100"/>
      <c r="GN31" s="101"/>
      <c r="GO31" s="98"/>
      <c r="GP31" s="99"/>
      <c r="GQ31" s="101"/>
      <c r="GR31" s="1"/>
      <c r="GS31" s="98"/>
      <c r="GT31" s="99"/>
      <c r="GU31" s="101"/>
      <c r="GV31" s="98"/>
      <c r="GW31" s="98"/>
      <c r="GX31" s="98"/>
      <c r="GY31" s="98"/>
      <c r="GZ31" s="1"/>
      <c r="HA31" s="98"/>
      <c r="HB31" s="98"/>
      <c r="HC31" s="98"/>
      <c r="HD31" s="98"/>
      <c r="HE31" s="98"/>
      <c r="HF31" s="98"/>
      <c r="HG31" s="99"/>
      <c r="HH31" s="101"/>
      <c r="HI31" s="1"/>
      <c r="HJ31" s="99">
        <v>2799.5427600000003</v>
      </c>
      <c r="HK31" s="100">
        <v>2737.7842100000003</v>
      </c>
      <c r="HL31" s="101">
        <v>202.43389999999999</v>
      </c>
    </row>
    <row r="32" spans="1:220" x14ac:dyDescent="0.3">
      <c r="A32" s="1"/>
      <c r="B32" s="97" t="s">
        <v>768</v>
      </c>
      <c r="C32" s="98"/>
      <c r="D32" s="99"/>
      <c r="E32" s="100"/>
      <c r="F32" s="100">
        <v>8.8258700000000001</v>
      </c>
      <c r="G32" s="101">
        <v>8.5166900000000005</v>
      </c>
      <c r="H32" s="99"/>
      <c r="I32" s="101"/>
      <c r="J32" s="99">
        <v>81.096100000000007</v>
      </c>
      <c r="K32" s="101"/>
      <c r="L32" s="99"/>
      <c r="M32" s="100"/>
      <c r="N32" s="100"/>
      <c r="O32" s="100"/>
      <c r="P32" s="100"/>
      <c r="Q32" s="100"/>
      <c r="R32" s="100"/>
      <c r="S32" s="101"/>
      <c r="T32" s="99">
        <v>18.14123</v>
      </c>
      <c r="U32" s="100">
        <v>19.191960000000002</v>
      </c>
      <c r="V32" s="100">
        <v>24.425360000000001</v>
      </c>
      <c r="W32" s="101">
        <v>1.0612699999999999</v>
      </c>
      <c r="X32" s="98"/>
      <c r="Y32" s="99"/>
      <c r="Z32" s="100"/>
      <c r="AA32" s="101"/>
      <c r="AB32" s="99"/>
      <c r="AC32" s="100"/>
      <c r="AD32" s="100"/>
      <c r="AE32" s="100"/>
      <c r="AF32" s="100">
        <v>12.23925</v>
      </c>
      <c r="AG32" s="100">
        <v>24.4617</v>
      </c>
      <c r="AH32" s="101">
        <v>10.27692</v>
      </c>
      <c r="AI32" s="98"/>
      <c r="AJ32" s="98"/>
      <c r="AK32" s="98"/>
      <c r="AL32" s="99">
        <v>217.12262999999999</v>
      </c>
      <c r="AM32" s="101">
        <v>7.9327300000000003</v>
      </c>
      <c r="AN32" s="99"/>
      <c r="AO32" s="101"/>
      <c r="AP32" s="98"/>
      <c r="AQ32" s="99"/>
      <c r="AR32" s="101"/>
      <c r="AS32" s="98"/>
      <c r="AT32" s="98"/>
      <c r="AU32" s="98"/>
      <c r="AV32" s="99"/>
      <c r="AW32" s="100"/>
      <c r="AX32" s="101"/>
      <c r="AY32" s="99"/>
      <c r="AZ32" s="100"/>
      <c r="BA32" s="100"/>
      <c r="BB32" s="100"/>
      <c r="BC32" s="100"/>
      <c r="BD32" s="100"/>
      <c r="BE32" s="100"/>
      <c r="BF32" s="101"/>
      <c r="BG32" s="99"/>
      <c r="BH32" s="101"/>
      <c r="BI32" s="98"/>
      <c r="BJ32" s="99"/>
      <c r="BK32" s="100">
        <v>184.87493000000001</v>
      </c>
      <c r="BL32" s="101"/>
      <c r="BM32" s="99">
        <v>164.44227000000001</v>
      </c>
      <c r="BN32" s="100">
        <v>165.47058000000001</v>
      </c>
      <c r="BO32" s="100">
        <v>165.59853000000001</v>
      </c>
      <c r="BP32" s="100"/>
      <c r="BQ32" s="100"/>
      <c r="BR32" s="100"/>
      <c r="BS32" s="100"/>
      <c r="BT32" s="100"/>
      <c r="BU32" s="100"/>
      <c r="BV32" s="100">
        <v>110.49702000000001</v>
      </c>
      <c r="BW32" s="100">
        <v>206.49456000000001</v>
      </c>
      <c r="BX32" s="100">
        <v>206.11548999999999</v>
      </c>
      <c r="BY32" s="100">
        <v>205.99002999999999</v>
      </c>
      <c r="BZ32" s="101"/>
      <c r="CA32" s="99">
        <v>17.41583</v>
      </c>
      <c r="CB32" s="101">
        <v>44.053669999999997</v>
      </c>
      <c r="CC32" s="98"/>
      <c r="CD32" s="99"/>
      <c r="CE32" s="100"/>
      <c r="CF32" s="100"/>
      <c r="CG32" s="100"/>
      <c r="CH32" s="100"/>
      <c r="CI32" s="100">
        <v>118.14735</v>
      </c>
      <c r="CJ32" s="100"/>
      <c r="CK32" s="100">
        <v>53.710120000000003</v>
      </c>
      <c r="CL32" s="100"/>
      <c r="CM32" s="100"/>
      <c r="CN32" s="100"/>
      <c r="CO32" s="101"/>
      <c r="CP32" s="99">
        <v>180.55348000000001</v>
      </c>
      <c r="CQ32" s="100">
        <v>180.52450999999999</v>
      </c>
      <c r="CR32" s="100">
        <v>181.33356000000001</v>
      </c>
      <c r="CS32" s="101">
        <v>181.02912000000001</v>
      </c>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8"/>
      <c r="EP32" s="98"/>
      <c r="EQ32" s="98"/>
      <c r="ER32" s="98"/>
      <c r="ES32" s="98"/>
      <c r="ET32" s="98"/>
      <c r="EU32" s="98"/>
      <c r="EV32" s="98"/>
      <c r="EW32" s="98"/>
      <c r="EX32" s="98"/>
      <c r="EY32" s="98"/>
      <c r="EZ32" s="98"/>
      <c r="FA32" s="98"/>
      <c r="FB32" s="98"/>
      <c r="FC32" s="98"/>
      <c r="FD32" s="98"/>
      <c r="FE32" s="98"/>
      <c r="FF32" s="98"/>
      <c r="FG32" s="98"/>
      <c r="FH32" s="98"/>
      <c r="FI32" s="98"/>
      <c r="FJ32" s="98"/>
      <c r="FK32" s="99"/>
      <c r="FL32" s="100"/>
      <c r="FM32" s="100"/>
      <c r="FN32" s="101"/>
      <c r="FO32" s="98"/>
      <c r="FP32" s="99"/>
      <c r="FQ32" s="101"/>
      <c r="FR32" s="99"/>
      <c r="FS32" s="100"/>
      <c r="FT32" s="100"/>
      <c r="FU32" s="100"/>
      <c r="FV32" s="101"/>
      <c r="FW32" s="99"/>
      <c r="FX32" s="101"/>
      <c r="FY32" s="99"/>
      <c r="FZ32" s="100"/>
      <c r="GA32" s="100"/>
      <c r="GB32" s="101"/>
      <c r="GC32" s="98"/>
      <c r="GD32" s="98"/>
      <c r="GE32" s="98"/>
      <c r="GF32" s="99"/>
      <c r="GG32" s="100"/>
      <c r="GH32" s="100"/>
      <c r="GI32" s="100"/>
      <c r="GJ32" s="101"/>
      <c r="GK32" s="99"/>
      <c r="GL32" s="100"/>
      <c r="GM32" s="100"/>
      <c r="GN32" s="101"/>
      <c r="GO32" s="98"/>
      <c r="GP32" s="99"/>
      <c r="GQ32" s="101"/>
      <c r="GR32" s="1"/>
      <c r="GS32" s="98"/>
      <c r="GT32" s="99"/>
      <c r="GU32" s="101"/>
      <c r="GV32" s="98"/>
      <c r="GW32" s="98"/>
      <c r="GX32" s="98"/>
      <c r="GY32" s="98"/>
      <c r="GZ32" s="1"/>
      <c r="HA32" s="98"/>
      <c r="HB32" s="98"/>
      <c r="HC32" s="98"/>
      <c r="HD32" s="98"/>
      <c r="HE32" s="98"/>
      <c r="HF32" s="98"/>
      <c r="HG32" s="99"/>
      <c r="HH32" s="101"/>
      <c r="HI32" s="1"/>
      <c r="HJ32" s="99">
        <v>2799.5427600000003</v>
      </c>
      <c r="HK32" s="100">
        <v>2737.7842100000003</v>
      </c>
      <c r="HL32" s="101">
        <v>202.43389999999999</v>
      </c>
    </row>
    <row r="33" spans="1:220" x14ac:dyDescent="0.3">
      <c r="A33" s="1"/>
      <c r="B33" s="97" t="s">
        <v>769</v>
      </c>
      <c r="C33" s="98"/>
      <c r="D33" s="99"/>
      <c r="E33" s="100"/>
      <c r="F33" s="100">
        <v>8.8258700000000001</v>
      </c>
      <c r="G33" s="101">
        <v>8.5166900000000005</v>
      </c>
      <c r="H33" s="99"/>
      <c r="I33" s="101"/>
      <c r="J33" s="99">
        <v>81.096100000000007</v>
      </c>
      <c r="K33" s="101"/>
      <c r="L33" s="99"/>
      <c r="M33" s="100"/>
      <c r="N33" s="100"/>
      <c r="O33" s="100"/>
      <c r="P33" s="100"/>
      <c r="Q33" s="100"/>
      <c r="R33" s="100"/>
      <c r="S33" s="101"/>
      <c r="T33" s="99">
        <v>18.14123</v>
      </c>
      <c r="U33" s="100">
        <v>19.191960000000002</v>
      </c>
      <c r="V33" s="100">
        <v>24.425360000000001</v>
      </c>
      <c r="W33" s="101">
        <v>1.0612699999999999</v>
      </c>
      <c r="X33" s="98"/>
      <c r="Y33" s="99"/>
      <c r="Z33" s="100"/>
      <c r="AA33" s="101"/>
      <c r="AB33" s="99"/>
      <c r="AC33" s="100"/>
      <c r="AD33" s="100"/>
      <c r="AE33" s="100"/>
      <c r="AF33" s="100">
        <v>12.23925</v>
      </c>
      <c r="AG33" s="100">
        <v>24.4617</v>
      </c>
      <c r="AH33" s="101">
        <v>10.27692</v>
      </c>
      <c r="AI33" s="98"/>
      <c r="AJ33" s="98"/>
      <c r="AK33" s="98"/>
      <c r="AL33" s="99">
        <v>217.12262999999999</v>
      </c>
      <c r="AM33" s="101">
        <v>7.9327300000000003</v>
      </c>
      <c r="AN33" s="99"/>
      <c r="AO33" s="101"/>
      <c r="AP33" s="98"/>
      <c r="AQ33" s="99"/>
      <c r="AR33" s="101"/>
      <c r="AS33" s="98"/>
      <c r="AT33" s="98"/>
      <c r="AU33" s="98"/>
      <c r="AV33" s="99"/>
      <c r="AW33" s="100"/>
      <c r="AX33" s="101"/>
      <c r="AY33" s="99"/>
      <c r="AZ33" s="100"/>
      <c r="BA33" s="100"/>
      <c r="BB33" s="100"/>
      <c r="BC33" s="100"/>
      <c r="BD33" s="100"/>
      <c r="BE33" s="100"/>
      <c r="BF33" s="101"/>
      <c r="BG33" s="99"/>
      <c r="BH33" s="101"/>
      <c r="BI33" s="98"/>
      <c r="BJ33" s="99"/>
      <c r="BK33" s="100">
        <v>184.87493000000001</v>
      </c>
      <c r="BL33" s="101"/>
      <c r="BM33" s="99">
        <v>164.44227000000001</v>
      </c>
      <c r="BN33" s="100">
        <v>165.47058000000001</v>
      </c>
      <c r="BO33" s="100">
        <v>165.59853000000001</v>
      </c>
      <c r="BP33" s="100"/>
      <c r="BQ33" s="100"/>
      <c r="BR33" s="100"/>
      <c r="BS33" s="100"/>
      <c r="BT33" s="100"/>
      <c r="BU33" s="100"/>
      <c r="BV33" s="100">
        <v>110.49702000000001</v>
      </c>
      <c r="BW33" s="100">
        <v>206.49456000000001</v>
      </c>
      <c r="BX33" s="100">
        <v>206.11548999999999</v>
      </c>
      <c r="BY33" s="100">
        <v>205.99002999999999</v>
      </c>
      <c r="BZ33" s="101"/>
      <c r="CA33" s="99">
        <v>17.41583</v>
      </c>
      <c r="CB33" s="101">
        <v>44.053669999999997</v>
      </c>
      <c r="CC33" s="98"/>
      <c r="CD33" s="99"/>
      <c r="CE33" s="100"/>
      <c r="CF33" s="100"/>
      <c r="CG33" s="100"/>
      <c r="CH33" s="100"/>
      <c r="CI33" s="100">
        <v>118.14735</v>
      </c>
      <c r="CJ33" s="100"/>
      <c r="CK33" s="100">
        <v>53.710120000000003</v>
      </c>
      <c r="CL33" s="100"/>
      <c r="CM33" s="100"/>
      <c r="CN33" s="100"/>
      <c r="CO33" s="101"/>
      <c r="CP33" s="99">
        <v>180.55348000000001</v>
      </c>
      <c r="CQ33" s="100">
        <v>180.52450999999999</v>
      </c>
      <c r="CR33" s="100">
        <v>181.33356000000001</v>
      </c>
      <c r="CS33" s="101">
        <v>181.02912000000001</v>
      </c>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8"/>
      <c r="EP33" s="98"/>
      <c r="EQ33" s="98"/>
      <c r="ER33" s="98"/>
      <c r="ES33" s="98"/>
      <c r="ET33" s="98"/>
      <c r="EU33" s="98"/>
      <c r="EV33" s="98"/>
      <c r="EW33" s="98"/>
      <c r="EX33" s="98"/>
      <c r="EY33" s="98"/>
      <c r="EZ33" s="98"/>
      <c r="FA33" s="98"/>
      <c r="FB33" s="98"/>
      <c r="FC33" s="98"/>
      <c r="FD33" s="98"/>
      <c r="FE33" s="98"/>
      <c r="FF33" s="98"/>
      <c r="FG33" s="98"/>
      <c r="FH33" s="98"/>
      <c r="FI33" s="98"/>
      <c r="FJ33" s="98"/>
      <c r="FK33" s="99"/>
      <c r="FL33" s="100"/>
      <c r="FM33" s="100"/>
      <c r="FN33" s="101"/>
      <c r="FO33" s="98"/>
      <c r="FP33" s="99"/>
      <c r="FQ33" s="101"/>
      <c r="FR33" s="99"/>
      <c r="FS33" s="100"/>
      <c r="FT33" s="100"/>
      <c r="FU33" s="100"/>
      <c r="FV33" s="101"/>
      <c r="FW33" s="99"/>
      <c r="FX33" s="101"/>
      <c r="FY33" s="99"/>
      <c r="FZ33" s="100"/>
      <c r="GA33" s="100"/>
      <c r="GB33" s="101"/>
      <c r="GC33" s="98"/>
      <c r="GD33" s="98"/>
      <c r="GE33" s="98"/>
      <c r="GF33" s="99"/>
      <c r="GG33" s="100"/>
      <c r="GH33" s="100"/>
      <c r="GI33" s="100"/>
      <c r="GJ33" s="101"/>
      <c r="GK33" s="99"/>
      <c r="GL33" s="100"/>
      <c r="GM33" s="100"/>
      <c r="GN33" s="101"/>
      <c r="GO33" s="98"/>
      <c r="GP33" s="99"/>
      <c r="GQ33" s="101"/>
      <c r="GR33" s="1"/>
      <c r="GS33" s="98"/>
      <c r="GT33" s="99"/>
      <c r="GU33" s="101"/>
      <c r="GV33" s="98"/>
      <c r="GW33" s="98"/>
      <c r="GX33" s="98"/>
      <c r="GY33" s="98"/>
      <c r="GZ33" s="1"/>
      <c r="HA33" s="98"/>
      <c r="HB33" s="98"/>
      <c r="HC33" s="98"/>
      <c r="HD33" s="98"/>
      <c r="HE33" s="98"/>
      <c r="HF33" s="98"/>
      <c r="HG33" s="99"/>
      <c r="HH33" s="101"/>
      <c r="HI33" s="1"/>
      <c r="HJ33" s="99">
        <v>2799.5427600000003</v>
      </c>
      <c r="HK33" s="100">
        <v>2737.7842100000003</v>
      </c>
      <c r="HL33" s="101">
        <v>202.43389999999999</v>
      </c>
    </row>
    <row r="34" spans="1:220" x14ac:dyDescent="0.3">
      <c r="A34" s="1"/>
      <c r="B34" s="97" t="s">
        <v>770</v>
      </c>
      <c r="C34" s="98"/>
      <c r="D34" s="99"/>
      <c r="E34" s="100"/>
      <c r="F34" s="100">
        <v>8.8258700000000001</v>
      </c>
      <c r="G34" s="101">
        <v>8.5166900000000005</v>
      </c>
      <c r="H34" s="99"/>
      <c r="I34" s="101"/>
      <c r="J34" s="99">
        <v>81.096100000000007</v>
      </c>
      <c r="K34" s="101"/>
      <c r="L34" s="99"/>
      <c r="M34" s="100"/>
      <c r="N34" s="100"/>
      <c r="O34" s="100"/>
      <c r="P34" s="100"/>
      <c r="Q34" s="100"/>
      <c r="R34" s="100"/>
      <c r="S34" s="101"/>
      <c r="T34" s="99">
        <v>18.14123</v>
      </c>
      <c r="U34" s="100">
        <v>19.191960000000002</v>
      </c>
      <c r="V34" s="100">
        <v>24.425360000000001</v>
      </c>
      <c r="W34" s="101">
        <v>1.0612699999999999</v>
      </c>
      <c r="X34" s="98"/>
      <c r="Y34" s="99"/>
      <c r="Z34" s="100"/>
      <c r="AA34" s="101"/>
      <c r="AB34" s="99"/>
      <c r="AC34" s="100"/>
      <c r="AD34" s="100"/>
      <c r="AE34" s="100"/>
      <c r="AF34" s="100">
        <v>12.23925</v>
      </c>
      <c r="AG34" s="100">
        <v>24.4617</v>
      </c>
      <c r="AH34" s="101">
        <v>10.27692</v>
      </c>
      <c r="AI34" s="98"/>
      <c r="AJ34" s="98"/>
      <c r="AK34" s="98"/>
      <c r="AL34" s="99">
        <v>217.12262999999999</v>
      </c>
      <c r="AM34" s="101">
        <v>7.9327300000000003</v>
      </c>
      <c r="AN34" s="99"/>
      <c r="AO34" s="101"/>
      <c r="AP34" s="98"/>
      <c r="AQ34" s="99"/>
      <c r="AR34" s="101"/>
      <c r="AS34" s="98"/>
      <c r="AT34" s="98"/>
      <c r="AU34" s="98"/>
      <c r="AV34" s="99"/>
      <c r="AW34" s="100"/>
      <c r="AX34" s="101"/>
      <c r="AY34" s="99"/>
      <c r="AZ34" s="100"/>
      <c r="BA34" s="100"/>
      <c r="BB34" s="100"/>
      <c r="BC34" s="100"/>
      <c r="BD34" s="100"/>
      <c r="BE34" s="100"/>
      <c r="BF34" s="101"/>
      <c r="BG34" s="99"/>
      <c r="BH34" s="101"/>
      <c r="BI34" s="98"/>
      <c r="BJ34" s="99"/>
      <c r="BK34" s="100">
        <v>184.87493000000001</v>
      </c>
      <c r="BL34" s="101"/>
      <c r="BM34" s="99">
        <v>164.44227000000001</v>
      </c>
      <c r="BN34" s="100">
        <v>165.47058000000001</v>
      </c>
      <c r="BO34" s="100">
        <v>165.59853000000001</v>
      </c>
      <c r="BP34" s="100"/>
      <c r="BQ34" s="100"/>
      <c r="BR34" s="100"/>
      <c r="BS34" s="100"/>
      <c r="BT34" s="100"/>
      <c r="BU34" s="100"/>
      <c r="BV34" s="100">
        <v>110.49702000000001</v>
      </c>
      <c r="BW34" s="100">
        <v>206.49456000000001</v>
      </c>
      <c r="BX34" s="100">
        <v>206.11548999999999</v>
      </c>
      <c r="BY34" s="100">
        <v>205.99002999999999</v>
      </c>
      <c r="BZ34" s="101"/>
      <c r="CA34" s="99">
        <v>17.41583</v>
      </c>
      <c r="CB34" s="101">
        <v>44.053669999999997</v>
      </c>
      <c r="CC34" s="98"/>
      <c r="CD34" s="99"/>
      <c r="CE34" s="100"/>
      <c r="CF34" s="100"/>
      <c r="CG34" s="100"/>
      <c r="CH34" s="100"/>
      <c r="CI34" s="100">
        <v>118.14735</v>
      </c>
      <c r="CJ34" s="100"/>
      <c r="CK34" s="100">
        <v>53.710120000000003</v>
      </c>
      <c r="CL34" s="100"/>
      <c r="CM34" s="100"/>
      <c r="CN34" s="100"/>
      <c r="CO34" s="101"/>
      <c r="CP34" s="99">
        <v>180.55348000000001</v>
      </c>
      <c r="CQ34" s="100">
        <v>180.52450999999999</v>
      </c>
      <c r="CR34" s="100">
        <v>181.33356000000001</v>
      </c>
      <c r="CS34" s="101">
        <v>181.02912000000001</v>
      </c>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8"/>
      <c r="EP34" s="98"/>
      <c r="EQ34" s="98"/>
      <c r="ER34" s="98"/>
      <c r="ES34" s="98"/>
      <c r="ET34" s="98"/>
      <c r="EU34" s="98"/>
      <c r="EV34" s="98"/>
      <c r="EW34" s="98"/>
      <c r="EX34" s="98"/>
      <c r="EY34" s="98"/>
      <c r="EZ34" s="98"/>
      <c r="FA34" s="98"/>
      <c r="FB34" s="98"/>
      <c r="FC34" s="98"/>
      <c r="FD34" s="98"/>
      <c r="FE34" s="98"/>
      <c r="FF34" s="98"/>
      <c r="FG34" s="98"/>
      <c r="FH34" s="98"/>
      <c r="FI34" s="98"/>
      <c r="FJ34" s="98"/>
      <c r="FK34" s="99"/>
      <c r="FL34" s="100"/>
      <c r="FM34" s="100"/>
      <c r="FN34" s="101"/>
      <c r="FO34" s="98"/>
      <c r="FP34" s="99"/>
      <c r="FQ34" s="101"/>
      <c r="FR34" s="99"/>
      <c r="FS34" s="100"/>
      <c r="FT34" s="100"/>
      <c r="FU34" s="100"/>
      <c r="FV34" s="101"/>
      <c r="FW34" s="99"/>
      <c r="FX34" s="101"/>
      <c r="FY34" s="99"/>
      <c r="FZ34" s="100"/>
      <c r="GA34" s="100"/>
      <c r="GB34" s="101"/>
      <c r="GC34" s="98"/>
      <c r="GD34" s="98"/>
      <c r="GE34" s="98"/>
      <c r="GF34" s="99"/>
      <c r="GG34" s="100"/>
      <c r="GH34" s="100"/>
      <c r="GI34" s="100"/>
      <c r="GJ34" s="101"/>
      <c r="GK34" s="99"/>
      <c r="GL34" s="100"/>
      <c r="GM34" s="100"/>
      <c r="GN34" s="101"/>
      <c r="GO34" s="98"/>
      <c r="GP34" s="99"/>
      <c r="GQ34" s="101"/>
      <c r="GR34" s="1"/>
      <c r="GS34" s="98"/>
      <c r="GT34" s="99"/>
      <c r="GU34" s="101"/>
      <c r="GV34" s="98"/>
      <c r="GW34" s="98"/>
      <c r="GX34" s="98"/>
      <c r="GY34" s="98"/>
      <c r="GZ34" s="1"/>
      <c r="HA34" s="98"/>
      <c r="HB34" s="98"/>
      <c r="HC34" s="98"/>
      <c r="HD34" s="98"/>
      <c r="HE34" s="98"/>
      <c r="HF34" s="98"/>
      <c r="HG34" s="99"/>
      <c r="HH34" s="101"/>
      <c r="HI34" s="1"/>
      <c r="HJ34" s="99">
        <v>2799.5427600000003</v>
      </c>
      <c r="HK34" s="100">
        <v>2737.7842100000003</v>
      </c>
      <c r="HL34" s="101">
        <v>202.43389999999999</v>
      </c>
    </row>
    <row r="35" spans="1:220" x14ac:dyDescent="0.3">
      <c r="A35" s="1"/>
      <c r="B35" s="97" t="s">
        <v>771</v>
      </c>
      <c r="C35" s="98"/>
      <c r="D35" s="99"/>
      <c r="E35" s="100"/>
      <c r="F35" s="100">
        <v>8.8258700000000001</v>
      </c>
      <c r="G35" s="101">
        <v>8.5166900000000005</v>
      </c>
      <c r="H35" s="99"/>
      <c r="I35" s="101"/>
      <c r="J35" s="99">
        <v>81.096100000000007</v>
      </c>
      <c r="K35" s="101"/>
      <c r="L35" s="99"/>
      <c r="M35" s="100"/>
      <c r="N35" s="100"/>
      <c r="O35" s="100"/>
      <c r="P35" s="100"/>
      <c r="Q35" s="100"/>
      <c r="R35" s="100"/>
      <c r="S35" s="101"/>
      <c r="T35" s="99">
        <v>18.14123</v>
      </c>
      <c r="U35" s="100">
        <v>19.191960000000002</v>
      </c>
      <c r="V35" s="100">
        <v>24.425360000000001</v>
      </c>
      <c r="W35" s="101">
        <v>1.0612699999999999</v>
      </c>
      <c r="X35" s="98"/>
      <c r="Y35" s="99"/>
      <c r="Z35" s="100"/>
      <c r="AA35" s="101"/>
      <c r="AB35" s="99"/>
      <c r="AC35" s="100"/>
      <c r="AD35" s="100"/>
      <c r="AE35" s="100"/>
      <c r="AF35" s="100">
        <v>12.23925</v>
      </c>
      <c r="AG35" s="100">
        <v>24.4617</v>
      </c>
      <c r="AH35" s="101">
        <v>10.27692</v>
      </c>
      <c r="AI35" s="98"/>
      <c r="AJ35" s="98"/>
      <c r="AK35" s="98"/>
      <c r="AL35" s="99">
        <v>217.12262999999999</v>
      </c>
      <c r="AM35" s="101">
        <v>7.9327300000000003</v>
      </c>
      <c r="AN35" s="99"/>
      <c r="AO35" s="101"/>
      <c r="AP35" s="98"/>
      <c r="AQ35" s="99"/>
      <c r="AR35" s="101"/>
      <c r="AS35" s="98"/>
      <c r="AT35" s="98"/>
      <c r="AU35" s="98"/>
      <c r="AV35" s="99"/>
      <c r="AW35" s="100"/>
      <c r="AX35" s="101"/>
      <c r="AY35" s="99"/>
      <c r="AZ35" s="100"/>
      <c r="BA35" s="100"/>
      <c r="BB35" s="100"/>
      <c r="BC35" s="100"/>
      <c r="BD35" s="100"/>
      <c r="BE35" s="100"/>
      <c r="BF35" s="101"/>
      <c r="BG35" s="99"/>
      <c r="BH35" s="101"/>
      <c r="BI35" s="98"/>
      <c r="BJ35" s="99"/>
      <c r="BK35" s="100">
        <v>184.87493000000001</v>
      </c>
      <c r="BL35" s="101"/>
      <c r="BM35" s="99">
        <v>164.44227000000001</v>
      </c>
      <c r="BN35" s="100">
        <v>165.47058000000001</v>
      </c>
      <c r="BO35" s="100">
        <v>165.59853000000001</v>
      </c>
      <c r="BP35" s="100"/>
      <c r="BQ35" s="100"/>
      <c r="BR35" s="100"/>
      <c r="BS35" s="100"/>
      <c r="BT35" s="100"/>
      <c r="BU35" s="100"/>
      <c r="BV35" s="100">
        <v>110.49702000000001</v>
      </c>
      <c r="BW35" s="100">
        <v>206.49456000000001</v>
      </c>
      <c r="BX35" s="100">
        <v>206.11548999999999</v>
      </c>
      <c r="BY35" s="100">
        <v>205.99002999999999</v>
      </c>
      <c r="BZ35" s="101"/>
      <c r="CA35" s="99">
        <v>17.41583</v>
      </c>
      <c r="CB35" s="101">
        <v>44.053669999999997</v>
      </c>
      <c r="CC35" s="98"/>
      <c r="CD35" s="99"/>
      <c r="CE35" s="100"/>
      <c r="CF35" s="100"/>
      <c r="CG35" s="100"/>
      <c r="CH35" s="100"/>
      <c r="CI35" s="100">
        <v>118.14735</v>
      </c>
      <c r="CJ35" s="100"/>
      <c r="CK35" s="100">
        <v>53.710120000000003</v>
      </c>
      <c r="CL35" s="100"/>
      <c r="CM35" s="100"/>
      <c r="CN35" s="100"/>
      <c r="CO35" s="101"/>
      <c r="CP35" s="99">
        <v>180.55348000000001</v>
      </c>
      <c r="CQ35" s="100">
        <v>180.52450999999999</v>
      </c>
      <c r="CR35" s="100">
        <v>181.33356000000001</v>
      </c>
      <c r="CS35" s="101">
        <v>181.02912000000001</v>
      </c>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8"/>
      <c r="EP35" s="98"/>
      <c r="EQ35" s="98"/>
      <c r="ER35" s="98"/>
      <c r="ES35" s="98"/>
      <c r="ET35" s="98"/>
      <c r="EU35" s="98"/>
      <c r="EV35" s="98"/>
      <c r="EW35" s="98"/>
      <c r="EX35" s="98"/>
      <c r="EY35" s="98"/>
      <c r="EZ35" s="98"/>
      <c r="FA35" s="98"/>
      <c r="FB35" s="98"/>
      <c r="FC35" s="98"/>
      <c r="FD35" s="98"/>
      <c r="FE35" s="98"/>
      <c r="FF35" s="98"/>
      <c r="FG35" s="98"/>
      <c r="FH35" s="98"/>
      <c r="FI35" s="98"/>
      <c r="FJ35" s="98"/>
      <c r="FK35" s="99"/>
      <c r="FL35" s="100"/>
      <c r="FM35" s="100"/>
      <c r="FN35" s="101"/>
      <c r="FO35" s="98"/>
      <c r="FP35" s="99"/>
      <c r="FQ35" s="101"/>
      <c r="FR35" s="99"/>
      <c r="FS35" s="100"/>
      <c r="FT35" s="100"/>
      <c r="FU35" s="100"/>
      <c r="FV35" s="101"/>
      <c r="FW35" s="99"/>
      <c r="FX35" s="101"/>
      <c r="FY35" s="99"/>
      <c r="FZ35" s="100"/>
      <c r="GA35" s="100"/>
      <c r="GB35" s="101"/>
      <c r="GC35" s="98"/>
      <c r="GD35" s="98"/>
      <c r="GE35" s="98"/>
      <c r="GF35" s="99"/>
      <c r="GG35" s="100"/>
      <c r="GH35" s="100"/>
      <c r="GI35" s="100"/>
      <c r="GJ35" s="101"/>
      <c r="GK35" s="99"/>
      <c r="GL35" s="100"/>
      <c r="GM35" s="100"/>
      <c r="GN35" s="101"/>
      <c r="GO35" s="98"/>
      <c r="GP35" s="99"/>
      <c r="GQ35" s="101"/>
      <c r="GR35" s="1"/>
      <c r="GS35" s="98"/>
      <c r="GT35" s="99"/>
      <c r="GU35" s="101"/>
      <c r="GV35" s="98"/>
      <c r="GW35" s="98"/>
      <c r="GX35" s="98"/>
      <c r="GY35" s="98"/>
      <c r="GZ35" s="1"/>
      <c r="HA35" s="98"/>
      <c r="HB35" s="98"/>
      <c r="HC35" s="98"/>
      <c r="HD35" s="98"/>
      <c r="HE35" s="98"/>
      <c r="HF35" s="98"/>
      <c r="HG35" s="99"/>
      <c r="HH35" s="101"/>
      <c r="HI35" s="1"/>
      <c r="HJ35" s="99">
        <v>2799.5427600000003</v>
      </c>
      <c r="HK35" s="100">
        <v>2737.7842100000003</v>
      </c>
      <c r="HL35" s="101">
        <v>202.43389999999999</v>
      </c>
    </row>
    <row r="36" spans="1:220" x14ac:dyDescent="0.3">
      <c r="A36" s="1"/>
      <c r="B36" s="97" t="s">
        <v>772</v>
      </c>
      <c r="C36" s="98"/>
      <c r="D36" s="99"/>
      <c r="E36" s="100"/>
      <c r="F36" s="100">
        <v>8.8258700000000001</v>
      </c>
      <c r="G36" s="101">
        <v>8.5166900000000005</v>
      </c>
      <c r="H36" s="99"/>
      <c r="I36" s="101"/>
      <c r="J36" s="99">
        <v>81.096100000000007</v>
      </c>
      <c r="K36" s="101"/>
      <c r="L36" s="99"/>
      <c r="M36" s="100"/>
      <c r="N36" s="100"/>
      <c r="O36" s="100"/>
      <c r="P36" s="100"/>
      <c r="Q36" s="100"/>
      <c r="R36" s="100"/>
      <c r="S36" s="101"/>
      <c r="T36" s="99">
        <v>18.14123</v>
      </c>
      <c r="U36" s="100">
        <v>19.191960000000002</v>
      </c>
      <c r="V36" s="100">
        <v>24.425360000000001</v>
      </c>
      <c r="W36" s="101">
        <v>1.0612699999999999</v>
      </c>
      <c r="X36" s="98"/>
      <c r="Y36" s="99"/>
      <c r="Z36" s="100"/>
      <c r="AA36" s="101"/>
      <c r="AB36" s="99"/>
      <c r="AC36" s="100"/>
      <c r="AD36" s="100"/>
      <c r="AE36" s="100"/>
      <c r="AF36" s="100">
        <v>12.23925</v>
      </c>
      <c r="AG36" s="100">
        <v>24.4617</v>
      </c>
      <c r="AH36" s="101">
        <v>10.27692</v>
      </c>
      <c r="AI36" s="98"/>
      <c r="AJ36" s="98"/>
      <c r="AK36" s="98"/>
      <c r="AL36" s="99">
        <v>217.12262999999999</v>
      </c>
      <c r="AM36" s="101">
        <v>7.9327300000000003</v>
      </c>
      <c r="AN36" s="99"/>
      <c r="AO36" s="101"/>
      <c r="AP36" s="98"/>
      <c r="AQ36" s="99"/>
      <c r="AR36" s="101"/>
      <c r="AS36" s="98"/>
      <c r="AT36" s="98"/>
      <c r="AU36" s="98"/>
      <c r="AV36" s="99"/>
      <c r="AW36" s="100"/>
      <c r="AX36" s="101"/>
      <c r="AY36" s="99"/>
      <c r="AZ36" s="100"/>
      <c r="BA36" s="100"/>
      <c r="BB36" s="100"/>
      <c r="BC36" s="100"/>
      <c r="BD36" s="100"/>
      <c r="BE36" s="100"/>
      <c r="BF36" s="101"/>
      <c r="BG36" s="99"/>
      <c r="BH36" s="101"/>
      <c r="BI36" s="98"/>
      <c r="BJ36" s="99"/>
      <c r="BK36" s="100">
        <v>184.87493000000001</v>
      </c>
      <c r="BL36" s="101"/>
      <c r="BM36" s="99">
        <v>164.44227000000001</v>
      </c>
      <c r="BN36" s="100">
        <v>165.47058000000001</v>
      </c>
      <c r="BO36" s="100">
        <v>165.59853000000001</v>
      </c>
      <c r="BP36" s="100"/>
      <c r="BQ36" s="100"/>
      <c r="BR36" s="100"/>
      <c r="BS36" s="100"/>
      <c r="BT36" s="100"/>
      <c r="BU36" s="100"/>
      <c r="BV36" s="100">
        <v>110.49702000000001</v>
      </c>
      <c r="BW36" s="100">
        <v>206.49456000000001</v>
      </c>
      <c r="BX36" s="100">
        <v>206.11548999999999</v>
      </c>
      <c r="BY36" s="100">
        <v>205.99002999999999</v>
      </c>
      <c r="BZ36" s="101"/>
      <c r="CA36" s="99">
        <v>17.41583</v>
      </c>
      <c r="CB36" s="101">
        <v>44.053669999999997</v>
      </c>
      <c r="CC36" s="98"/>
      <c r="CD36" s="99"/>
      <c r="CE36" s="100"/>
      <c r="CF36" s="100"/>
      <c r="CG36" s="100"/>
      <c r="CH36" s="100"/>
      <c r="CI36" s="100">
        <v>118.14735</v>
      </c>
      <c r="CJ36" s="100"/>
      <c r="CK36" s="100">
        <v>53.710120000000003</v>
      </c>
      <c r="CL36" s="100"/>
      <c r="CM36" s="100"/>
      <c r="CN36" s="100"/>
      <c r="CO36" s="101"/>
      <c r="CP36" s="99">
        <v>180.55348000000001</v>
      </c>
      <c r="CQ36" s="100">
        <v>180.52450999999999</v>
      </c>
      <c r="CR36" s="100">
        <v>181.33356000000001</v>
      </c>
      <c r="CS36" s="101">
        <v>181.02912000000001</v>
      </c>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8"/>
      <c r="EP36" s="98"/>
      <c r="EQ36" s="98"/>
      <c r="ER36" s="98"/>
      <c r="ES36" s="98"/>
      <c r="ET36" s="98"/>
      <c r="EU36" s="98"/>
      <c r="EV36" s="98"/>
      <c r="EW36" s="98"/>
      <c r="EX36" s="98"/>
      <c r="EY36" s="98"/>
      <c r="EZ36" s="98"/>
      <c r="FA36" s="98"/>
      <c r="FB36" s="98"/>
      <c r="FC36" s="98"/>
      <c r="FD36" s="98"/>
      <c r="FE36" s="98"/>
      <c r="FF36" s="98"/>
      <c r="FG36" s="98"/>
      <c r="FH36" s="98"/>
      <c r="FI36" s="98"/>
      <c r="FJ36" s="98"/>
      <c r="FK36" s="99"/>
      <c r="FL36" s="100"/>
      <c r="FM36" s="100"/>
      <c r="FN36" s="101"/>
      <c r="FO36" s="98"/>
      <c r="FP36" s="99"/>
      <c r="FQ36" s="101"/>
      <c r="FR36" s="99"/>
      <c r="FS36" s="100"/>
      <c r="FT36" s="100"/>
      <c r="FU36" s="100"/>
      <c r="FV36" s="101"/>
      <c r="FW36" s="99"/>
      <c r="FX36" s="101"/>
      <c r="FY36" s="99"/>
      <c r="FZ36" s="100"/>
      <c r="GA36" s="100"/>
      <c r="GB36" s="101"/>
      <c r="GC36" s="98"/>
      <c r="GD36" s="98"/>
      <c r="GE36" s="98"/>
      <c r="GF36" s="99"/>
      <c r="GG36" s="100"/>
      <c r="GH36" s="100"/>
      <c r="GI36" s="100"/>
      <c r="GJ36" s="101"/>
      <c r="GK36" s="99"/>
      <c r="GL36" s="100"/>
      <c r="GM36" s="100"/>
      <c r="GN36" s="101"/>
      <c r="GO36" s="98"/>
      <c r="GP36" s="99"/>
      <c r="GQ36" s="101"/>
      <c r="GR36" s="1"/>
      <c r="GS36" s="98"/>
      <c r="GT36" s="99"/>
      <c r="GU36" s="101"/>
      <c r="GV36" s="98"/>
      <c r="GW36" s="98"/>
      <c r="GX36" s="98"/>
      <c r="GY36" s="98"/>
      <c r="GZ36" s="1"/>
      <c r="HA36" s="98"/>
      <c r="HB36" s="98"/>
      <c r="HC36" s="98"/>
      <c r="HD36" s="98"/>
      <c r="HE36" s="98"/>
      <c r="HF36" s="98"/>
      <c r="HG36" s="99"/>
      <c r="HH36" s="101"/>
      <c r="HI36" s="1"/>
      <c r="HJ36" s="99">
        <v>2799.5427600000003</v>
      </c>
      <c r="HK36" s="100">
        <v>2737.7842100000003</v>
      </c>
      <c r="HL36" s="101">
        <v>202.43389999999999</v>
      </c>
    </row>
    <row r="37" spans="1:220" x14ac:dyDescent="0.3">
      <c r="A37" s="1"/>
      <c r="B37" s="97" t="s">
        <v>773</v>
      </c>
      <c r="C37" s="98"/>
      <c r="D37" s="99"/>
      <c r="E37" s="100"/>
      <c r="F37" s="100">
        <v>8.8258700000000001</v>
      </c>
      <c r="G37" s="101">
        <v>8.5166900000000005</v>
      </c>
      <c r="H37" s="99"/>
      <c r="I37" s="101"/>
      <c r="J37" s="99">
        <v>81.096100000000007</v>
      </c>
      <c r="K37" s="101"/>
      <c r="L37" s="99"/>
      <c r="M37" s="100"/>
      <c r="N37" s="100"/>
      <c r="O37" s="100"/>
      <c r="P37" s="100"/>
      <c r="Q37" s="100"/>
      <c r="R37" s="100"/>
      <c r="S37" s="101"/>
      <c r="T37" s="99">
        <v>18.14123</v>
      </c>
      <c r="U37" s="100">
        <v>19.191960000000002</v>
      </c>
      <c r="V37" s="100">
        <v>24.425360000000001</v>
      </c>
      <c r="W37" s="101">
        <v>1.0612699999999999</v>
      </c>
      <c r="X37" s="98"/>
      <c r="Y37" s="99"/>
      <c r="Z37" s="100"/>
      <c r="AA37" s="101"/>
      <c r="AB37" s="99"/>
      <c r="AC37" s="100"/>
      <c r="AD37" s="100"/>
      <c r="AE37" s="100"/>
      <c r="AF37" s="100">
        <v>12.23925</v>
      </c>
      <c r="AG37" s="100">
        <v>24.4617</v>
      </c>
      <c r="AH37" s="101">
        <v>10.27692</v>
      </c>
      <c r="AI37" s="98"/>
      <c r="AJ37" s="98"/>
      <c r="AK37" s="98"/>
      <c r="AL37" s="99">
        <v>217.12262999999999</v>
      </c>
      <c r="AM37" s="101">
        <v>7.9327300000000003</v>
      </c>
      <c r="AN37" s="99"/>
      <c r="AO37" s="101"/>
      <c r="AP37" s="98"/>
      <c r="AQ37" s="99"/>
      <c r="AR37" s="101"/>
      <c r="AS37" s="98"/>
      <c r="AT37" s="98"/>
      <c r="AU37" s="98"/>
      <c r="AV37" s="99"/>
      <c r="AW37" s="100"/>
      <c r="AX37" s="101"/>
      <c r="AY37" s="99"/>
      <c r="AZ37" s="100"/>
      <c r="BA37" s="100"/>
      <c r="BB37" s="100"/>
      <c r="BC37" s="100"/>
      <c r="BD37" s="100"/>
      <c r="BE37" s="100"/>
      <c r="BF37" s="101"/>
      <c r="BG37" s="99"/>
      <c r="BH37" s="101"/>
      <c r="BI37" s="98"/>
      <c r="BJ37" s="99"/>
      <c r="BK37" s="100">
        <v>184.87493000000001</v>
      </c>
      <c r="BL37" s="101"/>
      <c r="BM37" s="99">
        <v>164.44227000000001</v>
      </c>
      <c r="BN37" s="100">
        <v>165.47058000000001</v>
      </c>
      <c r="BO37" s="100">
        <v>165.59853000000001</v>
      </c>
      <c r="BP37" s="100"/>
      <c r="BQ37" s="100"/>
      <c r="BR37" s="100"/>
      <c r="BS37" s="100"/>
      <c r="BT37" s="100"/>
      <c r="BU37" s="100"/>
      <c r="BV37" s="100">
        <v>110.49702000000001</v>
      </c>
      <c r="BW37" s="100">
        <v>206.49456000000001</v>
      </c>
      <c r="BX37" s="100">
        <v>206.11548999999999</v>
      </c>
      <c r="BY37" s="100">
        <v>205.99002999999999</v>
      </c>
      <c r="BZ37" s="101"/>
      <c r="CA37" s="99">
        <v>17.41583</v>
      </c>
      <c r="CB37" s="101">
        <v>44.053669999999997</v>
      </c>
      <c r="CC37" s="98"/>
      <c r="CD37" s="99"/>
      <c r="CE37" s="100"/>
      <c r="CF37" s="100"/>
      <c r="CG37" s="100"/>
      <c r="CH37" s="100"/>
      <c r="CI37" s="100">
        <v>118.14735</v>
      </c>
      <c r="CJ37" s="100"/>
      <c r="CK37" s="100">
        <v>53.710120000000003</v>
      </c>
      <c r="CL37" s="100"/>
      <c r="CM37" s="100"/>
      <c r="CN37" s="100"/>
      <c r="CO37" s="101"/>
      <c r="CP37" s="99">
        <v>180.55348000000001</v>
      </c>
      <c r="CQ37" s="100">
        <v>180.52450999999999</v>
      </c>
      <c r="CR37" s="100">
        <v>181.33356000000001</v>
      </c>
      <c r="CS37" s="101">
        <v>181.02912000000001</v>
      </c>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8"/>
      <c r="EP37" s="98"/>
      <c r="EQ37" s="98"/>
      <c r="ER37" s="98"/>
      <c r="ES37" s="98"/>
      <c r="ET37" s="98"/>
      <c r="EU37" s="98"/>
      <c r="EV37" s="98"/>
      <c r="EW37" s="98"/>
      <c r="EX37" s="98"/>
      <c r="EY37" s="98"/>
      <c r="EZ37" s="98"/>
      <c r="FA37" s="98"/>
      <c r="FB37" s="98"/>
      <c r="FC37" s="98"/>
      <c r="FD37" s="98"/>
      <c r="FE37" s="98"/>
      <c r="FF37" s="98"/>
      <c r="FG37" s="98"/>
      <c r="FH37" s="98"/>
      <c r="FI37" s="98"/>
      <c r="FJ37" s="98"/>
      <c r="FK37" s="99"/>
      <c r="FL37" s="100"/>
      <c r="FM37" s="100"/>
      <c r="FN37" s="101"/>
      <c r="FO37" s="98"/>
      <c r="FP37" s="99"/>
      <c r="FQ37" s="101"/>
      <c r="FR37" s="99"/>
      <c r="FS37" s="100"/>
      <c r="FT37" s="100"/>
      <c r="FU37" s="100"/>
      <c r="FV37" s="101"/>
      <c r="FW37" s="99"/>
      <c r="FX37" s="101"/>
      <c r="FY37" s="99"/>
      <c r="FZ37" s="100"/>
      <c r="GA37" s="100"/>
      <c r="GB37" s="101"/>
      <c r="GC37" s="98"/>
      <c r="GD37" s="98"/>
      <c r="GE37" s="98"/>
      <c r="GF37" s="99"/>
      <c r="GG37" s="100"/>
      <c r="GH37" s="100"/>
      <c r="GI37" s="100"/>
      <c r="GJ37" s="101"/>
      <c r="GK37" s="99"/>
      <c r="GL37" s="100"/>
      <c r="GM37" s="100"/>
      <c r="GN37" s="101"/>
      <c r="GO37" s="98"/>
      <c r="GP37" s="99"/>
      <c r="GQ37" s="101"/>
      <c r="GR37" s="1"/>
      <c r="GS37" s="98"/>
      <c r="GT37" s="99"/>
      <c r="GU37" s="101"/>
      <c r="GV37" s="98"/>
      <c r="GW37" s="98"/>
      <c r="GX37" s="98"/>
      <c r="GY37" s="98"/>
      <c r="GZ37" s="1"/>
      <c r="HA37" s="98"/>
      <c r="HB37" s="98"/>
      <c r="HC37" s="98"/>
      <c r="HD37" s="98"/>
      <c r="HE37" s="98"/>
      <c r="HF37" s="98"/>
      <c r="HG37" s="99"/>
      <c r="HH37" s="101"/>
      <c r="HI37" s="1"/>
      <c r="HJ37" s="99">
        <v>2799.5427600000003</v>
      </c>
      <c r="HK37" s="100">
        <v>2737.7842100000003</v>
      </c>
      <c r="HL37" s="101">
        <v>202.43389999999999</v>
      </c>
    </row>
    <row r="38" spans="1:220" x14ac:dyDescent="0.3">
      <c r="A38" s="1"/>
      <c r="B38" s="97" t="s">
        <v>774</v>
      </c>
      <c r="C38" s="98"/>
      <c r="D38" s="99"/>
      <c r="E38" s="100"/>
      <c r="F38" s="100">
        <v>8.8258700000000001</v>
      </c>
      <c r="G38" s="101">
        <v>8.5166900000000005</v>
      </c>
      <c r="H38" s="99"/>
      <c r="I38" s="101"/>
      <c r="J38" s="99">
        <v>81.096100000000007</v>
      </c>
      <c r="K38" s="101"/>
      <c r="L38" s="99"/>
      <c r="M38" s="100"/>
      <c r="N38" s="100"/>
      <c r="O38" s="100"/>
      <c r="P38" s="100"/>
      <c r="Q38" s="100"/>
      <c r="R38" s="100"/>
      <c r="S38" s="101"/>
      <c r="T38" s="99">
        <v>18.14123</v>
      </c>
      <c r="U38" s="100">
        <v>19.191960000000002</v>
      </c>
      <c r="V38" s="100">
        <v>24.425360000000001</v>
      </c>
      <c r="W38" s="101">
        <v>1.0612699999999999</v>
      </c>
      <c r="X38" s="98"/>
      <c r="Y38" s="99"/>
      <c r="Z38" s="100"/>
      <c r="AA38" s="101"/>
      <c r="AB38" s="99"/>
      <c r="AC38" s="100"/>
      <c r="AD38" s="100"/>
      <c r="AE38" s="100"/>
      <c r="AF38" s="100">
        <v>12.23925</v>
      </c>
      <c r="AG38" s="100">
        <v>24.4617</v>
      </c>
      <c r="AH38" s="101">
        <v>10.27692</v>
      </c>
      <c r="AI38" s="98"/>
      <c r="AJ38" s="98"/>
      <c r="AK38" s="98"/>
      <c r="AL38" s="99">
        <v>217.12262999999999</v>
      </c>
      <c r="AM38" s="101">
        <v>7.9327300000000003</v>
      </c>
      <c r="AN38" s="99"/>
      <c r="AO38" s="101"/>
      <c r="AP38" s="98"/>
      <c r="AQ38" s="99"/>
      <c r="AR38" s="101"/>
      <c r="AS38" s="98"/>
      <c r="AT38" s="98"/>
      <c r="AU38" s="98"/>
      <c r="AV38" s="99"/>
      <c r="AW38" s="100"/>
      <c r="AX38" s="101"/>
      <c r="AY38" s="99"/>
      <c r="AZ38" s="100"/>
      <c r="BA38" s="100"/>
      <c r="BB38" s="100"/>
      <c r="BC38" s="100"/>
      <c r="BD38" s="100"/>
      <c r="BE38" s="100"/>
      <c r="BF38" s="101"/>
      <c r="BG38" s="99"/>
      <c r="BH38" s="101"/>
      <c r="BI38" s="98"/>
      <c r="BJ38" s="99"/>
      <c r="BK38" s="100">
        <v>184.87493000000001</v>
      </c>
      <c r="BL38" s="101"/>
      <c r="BM38" s="99">
        <v>164.44227000000001</v>
      </c>
      <c r="BN38" s="100">
        <v>165.47058000000001</v>
      </c>
      <c r="BO38" s="100">
        <v>165.59853000000001</v>
      </c>
      <c r="BP38" s="100"/>
      <c r="BQ38" s="100"/>
      <c r="BR38" s="100"/>
      <c r="BS38" s="100"/>
      <c r="BT38" s="100"/>
      <c r="BU38" s="100"/>
      <c r="BV38" s="100">
        <v>110.49702000000001</v>
      </c>
      <c r="BW38" s="100">
        <v>206.49456000000001</v>
      </c>
      <c r="BX38" s="100">
        <v>206.11548999999999</v>
      </c>
      <c r="BY38" s="100">
        <v>205.99002999999999</v>
      </c>
      <c r="BZ38" s="101"/>
      <c r="CA38" s="99">
        <v>17.41583</v>
      </c>
      <c r="CB38" s="101">
        <v>44.053669999999997</v>
      </c>
      <c r="CC38" s="98"/>
      <c r="CD38" s="99"/>
      <c r="CE38" s="100"/>
      <c r="CF38" s="100"/>
      <c r="CG38" s="100"/>
      <c r="CH38" s="100"/>
      <c r="CI38" s="100">
        <v>118.14735</v>
      </c>
      <c r="CJ38" s="100"/>
      <c r="CK38" s="100">
        <v>53.710120000000003</v>
      </c>
      <c r="CL38" s="100"/>
      <c r="CM38" s="100"/>
      <c r="CN38" s="100"/>
      <c r="CO38" s="101"/>
      <c r="CP38" s="99">
        <v>180.55348000000001</v>
      </c>
      <c r="CQ38" s="100">
        <v>180.52450999999999</v>
      </c>
      <c r="CR38" s="100">
        <v>181.33356000000001</v>
      </c>
      <c r="CS38" s="101">
        <v>181.02912000000001</v>
      </c>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8"/>
      <c r="EP38" s="98"/>
      <c r="EQ38" s="98"/>
      <c r="ER38" s="98"/>
      <c r="ES38" s="98"/>
      <c r="ET38" s="98"/>
      <c r="EU38" s="98"/>
      <c r="EV38" s="98"/>
      <c r="EW38" s="98"/>
      <c r="EX38" s="98"/>
      <c r="EY38" s="98"/>
      <c r="EZ38" s="98"/>
      <c r="FA38" s="98"/>
      <c r="FB38" s="98"/>
      <c r="FC38" s="98"/>
      <c r="FD38" s="98"/>
      <c r="FE38" s="98"/>
      <c r="FF38" s="98"/>
      <c r="FG38" s="98"/>
      <c r="FH38" s="98"/>
      <c r="FI38" s="98"/>
      <c r="FJ38" s="98"/>
      <c r="FK38" s="99"/>
      <c r="FL38" s="100"/>
      <c r="FM38" s="100"/>
      <c r="FN38" s="101"/>
      <c r="FO38" s="98"/>
      <c r="FP38" s="99"/>
      <c r="FQ38" s="101"/>
      <c r="FR38" s="99"/>
      <c r="FS38" s="100"/>
      <c r="FT38" s="100"/>
      <c r="FU38" s="100"/>
      <c r="FV38" s="101"/>
      <c r="FW38" s="99"/>
      <c r="FX38" s="101"/>
      <c r="FY38" s="99"/>
      <c r="FZ38" s="100"/>
      <c r="GA38" s="100"/>
      <c r="GB38" s="101"/>
      <c r="GC38" s="98"/>
      <c r="GD38" s="98"/>
      <c r="GE38" s="98"/>
      <c r="GF38" s="99"/>
      <c r="GG38" s="100"/>
      <c r="GH38" s="100"/>
      <c r="GI38" s="100"/>
      <c r="GJ38" s="101"/>
      <c r="GK38" s="99"/>
      <c r="GL38" s="100"/>
      <c r="GM38" s="100"/>
      <c r="GN38" s="101"/>
      <c r="GO38" s="98"/>
      <c r="GP38" s="99"/>
      <c r="GQ38" s="101"/>
      <c r="GR38" s="1"/>
      <c r="GS38" s="98"/>
      <c r="GT38" s="99"/>
      <c r="GU38" s="101"/>
      <c r="GV38" s="98"/>
      <c r="GW38" s="98"/>
      <c r="GX38" s="98"/>
      <c r="GY38" s="98"/>
      <c r="GZ38" s="1"/>
      <c r="HA38" s="98"/>
      <c r="HB38" s="98"/>
      <c r="HC38" s="98"/>
      <c r="HD38" s="98"/>
      <c r="HE38" s="98"/>
      <c r="HF38" s="98"/>
      <c r="HG38" s="99"/>
      <c r="HH38" s="101"/>
      <c r="HI38" s="1"/>
      <c r="HJ38" s="99">
        <v>2799.5427600000003</v>
      </c>
      <c r="HK38" s="100">
        <v>2737.7842100000003</v>
      </c>
      <c r="HL38" s="101">
        <v>202.43389999999999</v>
      </c>
    </row>
    <row r="39" spans="1:220" x14ac:dyDescent="0.3">
      <c r="A39" s="1"/>
      <c r="B39" s="97" t="s">
        <v>775</v>
      </c>
      <c r="C39" s="98"/>
      <c r="D39" s="99"/>
      <c r="E39" s="100"/>
      <c r="F39" s="100">
        <v>8.8258700000000001</v>
      </c>
      <c r="G39" s="101">
        <v>8.5166900000000005</v>
      </c>
      <c r="H39" s="99"/>
      <c r="I39" s="101"/>
      <c r="J39" s="99">
        <v>81.096100000000007</v>
      </c>
      <c r="K39" s="101"/>
      <c r="L39" s="99"/>
      <c r="M39" s="100"/>
      <c r="N39" s="100"/>
      <c r="O39" s="100"/>
      <c r="P39" s="100"/>
      <c r="Q39" s="100"/>
      <c r="R39" s="100"/>
      <c r="S39" s="101"/>
      <c r="T39" s="99">
        <v>18.14123</v>
      </c>
      <c r="U39" s="100">
        <v>19.191960000000002</v>
      </c>
      <c r="V39" s="100">
        <v>24.425360000000001</v>
      </c>
      <c r="W39" s="101">
        <v>1.0612699999999999</v>
      </c>
      <c r="X39" s="98"/>
      <c r="Y39" s="99"/>
      <c r="Z39" s="100"/>
      <c r="AA39" s="101"/>
      <c r="AB39" s="99"/>
      <c r="AC39" s="100"/>
      <c r="AD39" s="100"/>
      <c r="AE39" s="100"/>
      <c r="AF39" s="100">
        <v>12.23925</v>
      </c>
      <c r="AG39" s="100">
        <v>24.4617</v>
      </c>
      <c r="AH39" s="101">
        <v>10.27692</v>
      </c>
      <c r="AI39" s="98"/>
      <c r="AJ39" s="98"/>
      <c r="AK39" s="98"/>
      <c r="AL39" s="99">
        <v>217.12262999999999</v>
      </c>
      <c r="AM39" s="101">
        <v>7.9327300000000003</v>
      </c>
      <c r="AN39" s="99"/>
      <c r="AO39" s="101"/>
      <c r="AP39" s="98"/>
      <c r="AQ39" s="99"/>
      <c r="AR39" s="101"/>
      <c r="AS39" s="98"/>
      <c r="AT39" s="98"/>
      <c r="AU39" s="98"/>
      <c r="AV39" s="99"/>
      <c r="AW39" s="100"/>
      <c r="AX39" s="101"/>
      <c r="AY39" s="99"/>
      <c r="AZ39" s="100"/>
      <c r="BA39" s="100"/>
      <c r="BB39" s="100"/>
      <c r="BC39" s="100"/>
      <c r="BD39" s="100"/>
      <c r="BE39" s="100"/>
      <c r="BF39" s="101"/>
      <c r="BG39" s="99"/>
      <c r="BH39" s="101"/>
      <c r="BI39" s="98"/>
      <c r="BJ39" s="99"/>
      <c r="BK39" s="100">
        <v>184.87493000000001</v>
      </c>
      <c r="BL39" s="101"/>
      <c r="BM39" s="99">
        <v>164.44227000000001</v>
      </c>
      <c r="BN39" s="100">
        <v>165.47058000000001</v>
      </c>
      <c r="BO39" s="100">
        <v>165.59853000000001</v>
      </c>
      <c r="BP39" s="100"/>
      <c r="BQ39" s="100"/>
      <c r="BR39" s="100"/>
      <c r="BS39" s="100"/>
      <c r="BT39" s="100"/>
      <c r="BU39" s="100"/>
      <c r="BV39" s="100">
        <v>110.49702000000001</v>
      </c>
      <c r="BW39" s="100">
        <v>206.49456000000001</v>
      </c>
      <c r="BX39" s="100">
        <v>206.11548999999999</v>
      </c>
      <c r="BY39" s="100">
        <v>205.99002999999999</v>
      </c>
      <c r="BZ39" s="101"/>
      <c r="CA39" s="99">
        <v>17.41583</v>
      </c>
      <c r="CB39" s="101">
        <v>44.053669999999997</v>
      </c>
      <c r="CC39" s="98"/>
      <c r="CD39" s="99"/>
      <c r="CE39" s="100"/>
      <c r="CF39" s="100"/>
      <c r="CG39" s="100"/>
      <c r="CH39" s="100"/>
      <c r="CI39" s="100">
        <v>118.14735</v>
      </c>
      <c r="CJ39" s="100"/>
      <c r="CK39" s="100">
        <v>53.710120000000003</v>
      </c>
      <c r="CL39" s="100"/>
      <c r="CM39" s="100"/>
      <c r="CN39" s="100"/>
      <c r="CO39" s="101"/>
      <c r="CP39" s="99">
        <v>180.55348000000001</v>
      </c>
      <c r="CQ39" s="100">
        <v>180.52450999999999</v>
      </c>
      <c r="CR39" s="100">
        <v>181.33356000000001</v>
      </c>
      <c r="CS39" s="101">
        <v>181.02912000000001</v>
      </c>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8"/>
      <c r="EP39" s="98"/>
      <c r="EQ39" s="98"/>
      <c r="ER39" s="98"/>
      <c r="ES39" s="98"/>
      <c r="ET39" s="98"/>
      <c r="EU39" s="98"/>
      <c r="EV39" s="98"/>
      <c r="EW39" s="98"/>
      <c r="EX39" s="98"/>
      <c r="EY39" s="98"/>
      <c r="EZ39" s="98"/>
      <c r="FA39" s="98"/>
      <c r="FB39" s="98"/>
      <c r="FC39" s="98"/>
      <c r="FD39" s="98"/>
      <c r="FE39" s="98"/>
      <c r="FF39" s="98"/>
      <c r="FG39" s="98"/>
      <c r="FH39" s="98"/>
      <c r="FI39" s="98"/>
      <c r="FJ39" s="98"/>
      <c r="FK39" s="99"/>
      <c r="FL39" s="100"/>
      <c r="FM39" s="100"/>
      <c r="FN39" s="101"/>
      <c r="FO39" s="98"/>
      <c r="FP39" s="99"/>
      <c r="FQ39" s="101"/>
      <c r="FR39" s="99"/>
      <c r="FS39" s="100"/>
      <c r="FT39" s="100"/>
      <c r="FU39" s="100"/>
      <c r="FV39" s="101"/>
      <c r="FW39" s="99"/>
      <c r="FX39" s="101"/>
      <c r="FY39" s="99"/>
      <c r="FZ39" s="100"/>
      <c r="GA39" s="100"/>
      <c r="GB39" s="101"/>
      <c r="GC39" s="98"/>
      <c r="GD39" s="98"/>
      <c r="GE39" s="98"/>
      <c r="GF39" s="99"/>
      <c r="GG39" s="100"/>
      <c r="GH39" s="100"/>
      <c r="GI39" s="100"/>
      <c r="GJ39" s="101"/>
      <c r="GK39" s="99"/>
      <c r="GL39" s="100"/>
      <c r="GM39" s="100"/>
      <c r="GN39" s="101"/>
      <c r="GO39" s="98"/>
      <c r="GP39" s="99"/>
      <c r="GQ39" s="101"/>
      <c r="GR39" s="1"/>
      <c r="GS39" s="98"/>
      <c r="GT39" s="99"/>
      <c r="GU39" s="101"/>
      <c r="GV39" s="98"/>
      <c r="GW39" s="98"/>
      <c r="GX39" s="98"/>
      <c r="GY39" s="98"/>
      <c r="GZ39" s="1"/>
      <c r="HA39" s="98"/>
      <c r="HB39" s="98"/>
      <c r="HC39" s="98"/>
      <c r="HD39" s="98"/>
      <c r="HE39" s="98"/>
      <c r="HF39" s="98"/>
      <c r="HG39" s="99"/>
      <c r="HH39" s="101"/>
      <c r="HI39" s="1"/>
      <c r="HJ39" s="99">
        <v>2799.5427600000003</v>
      </c>
      <c r="HK39" s="100">
        <v>2737.7842100000003</v>
      </c>
      <c r="HL39" s="101">
        <v>202.43389999999999</v>
      </c>
    </row>
    <row r="40" spans="1:220" x14ac:dyDescent="0.3">
      <c r="A40" s="1"/>
      <c r="B40" s="97" t="s">
        <v>776</v>
      </c>
      <c r="C40" s="98"/>
      <c r="D40" s="99"/>
      <c r="E40" s="100"/>
      <c r="F40" s="100">
        <v>8.8258700000000001</v>
      </c>
      <c r="G40" s="101">
        <v>8.5166900000000005</v>
      </c>
      <c r="H40" s="99"/>
      <c r="I40" s="101"/>
      <c r="J40" s="99">
        <v>81.096100000000007</v>
      </c>
      <c r="K40" s="101"/>
      <c r="L40" s="99"/>
      <c r="M40" s="100"/>
      <c r="N40" s="100"/>
      <c r="O40" s="100"/>
      <c r="P40" s="100"/>
      <c r="Q40" s="100"/>
      <c r="R40" s="100"/>
      <c r="S40" s="101"/>
      <c r="T40" s="99">
        <v>18.14123</v>
      </c>
      <c r="U40" s="100">
        <v>19.191960000000002</v>
      </c>
      <c r="V40" s="100">
        <v>24.425360000000001</v>
      </c>
      <c r="W40" s="101">
        <v>1.0612699999999999</v>
      </c>
      <c r="X40" s="98"/>
      <c r="Y40" s="99"/>
      <c r="Z40" s="100"/>
      <c r="AA40" s="101"/>
      <c r="AB40" s="99"/>
      <c r="AC40" s="100"/>
      <c r="AD40" s="100"/>
      <c r="AE40" s="100"/>
      <c r="AF40" s="100">
        <v>12.23925</v>
      </c>
      <c r="AG40" s="100">
        <v>24.4617</v>
      </c>
      <c r="AH40" s="101">
        <v>10.27692</v>
      </c>
      <c r="AI40" s="98"/>
      <c r="AJ40" s="98"/>
      <c r="AK40" s="98"/>
      <c r="AL40" s="99">
        <v>217.12262999999999</v>
      </c>
      <c r="AM40" s="101">
        <v>7.9327300000000003</v>
      </c>
      <c r="AN40" s="99"/>
      <c r="AO40" s="101"/>
      <c r="AP40" s="98"/>
      <c r="AQ40" s="99"/>
      <c r="AR40" s="101"/>
      <c r="AS40" s="98"/>
      <c r="AT40" s="98"/>
      <c r="AU40" s="98"/>
      <c r="AV40" s="99"/>
      <c r="AW40" s="100"/>
      <c r="AX40" s="101"/>
      <c r="AY40" s="99"/>
      <c r="AZ40" s="100"/>
      <c r="BA40" s="100"/>
      <c r="BB40" s="100"/>
      <c r="BC40" s="100"/>
      <c r="BD40" s="100"/>
      <c r="BE40" s="100"/>
      <c r="BF40" s="101"/>
      <c r="BG40" s="99"/>
      <c r="BH40" s="101"/>
      <c r="BI40" s="98"/>
      <c r="BJ40" s="99"/>
      <c r="BK40" s="100">
        <v>184.87493000000001</v>
      </c>
      <c r="BL40" s="101"/>
      <c r="BM40" s="99">
        <v>164.44227000000001</v>
      </c>
      <c r="BN40" s="100">
        <v>165.47058000000001</v>
      </c>
      <c r="BO40" s="100">
        <v>165.59853000000001</v>
      </c>
      <c r="BP40" s="100"/>
      <c r="BQ40" s="100"/>
      <c r="BR40" s="100"/>
      <c r="BS40" s="100"/>
      <c r="BT40" s="100"/>
      <c r="BU40" s="100"/>
      <c r="BV40" s="100">
        <v>110.49702000000001</v>
      </c>
      <c r="BW40" s="100">
        <v>206.49456000000001</v>
      </c>
      <c r="BX40" s="100">
        <v>206.11548999999999</v>
      </c>
      <c r="BY40" s="100">
        <v>205.99002999999999</v>
      </c>
      <c r="BZ40" s="101"/>
      <c r="CA40" s="99">
        <v>17.41583</v>
      </c>
      <c r="CB40" s="101">
        <v>44.053669999999997</v>
      </c>
      <c r="CC40" s="98"/>
      <c r="CD40" s="99"/>
      <c r="CE40" s="100"/>
      <c r="CF40" s="100"/>
      <c r="CG40" s="100"/>
      <c r="CH40" s="100"/>
      <c r="CI40" s="100">
        <v>118.14735</v>
      </c>
      <c r="CJ40" s="100"/>
      <c r="CK40" s="100">
        <v>53.710120000000003</v>
      </c>
      <c r="CL40" s="100"/>
      <c r="CM40" s="100"/>
      <c r="CN40" s="100"/>
      <c r="CO40" s="101"/>
      <c r="CP40" s="99">
        <v>180.55348000000001</v>
      </c>
      <c r="CQ40" s="100">
        <v>180.52450999999999</v>
      </c>
      <c r="CR40" s="100">
        <v>181.33356000000001</v>
      </c>
      <c r="CS40" s="101">
        <v>181.02912000000001</v>
      </c>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8"/>
      <c r="EP40" s="98"/>
      <c r="EQ40" s="98"/>
      <c r="ER40" s="98"/>
      <c r="ES40" s="98"/>
      <c r="ET40" s="98"/>
      <c r="EU40" s="98"/>
      <c r="EV40" s="98"/>
      <c r="EW40" s="98"/>
      <c r="EX40" s="98"/>
      <c r="EY40" s="98"/>
      <c r="EZ40" s="98"/>
      <c r="FA40" s="98"/>
      <c r="FB40" s="98"/>
      <c r="FC40" s="98"/>
      <c r="FD40" s="98"/>
      <c r="FE40" s="98"/>
      <c r="FF40" s="98"/>
      <c r="FG40" s="98"/>
      <c r="FH40" s="98"/>
      <c r="FI40" s="98"/>
      <c r="FJ40" s="98"/>
      <c r="FK40" s="99"/>
      <c r="FL40" s="100"/>
      <c r="FM40" s="100"/>
      <c r="FN40" s="101"/>
      <c r="FO40" s="98"/>
      <c r="FP40" s="99"/>
      <c r="FQ40" s="101"/>
      <c r="FR40" s="99"/>
      <c r="FS40" s="100"/>
      <c r="FT40" s="100"/>
      <c r="FU40" s="100"/>
      <c r="FV40" s="101"/>
      <c r="FW40" s="99"/>
      <c r="FX40" s="101"/>
      <c r="FY40" s="99"/>
      <c r="FZ40" s="100"/>
      <c r="GA40" s="100"/>
      <c r="GB40" s="101"/>
      <c r="GC40" s="98"/>
      <c r="GD40" s="98"/>
      <c r="GE40" s="98"/>
      <c r="GF40" s="99"/>
      <c r="GG40" s="100"/>
      <c r="GH40" s="100"/>
      <c r="GI40" s="100"/>
      <c r="GJ40" s="101"/>
      <c r="GK40" s="99"/>
      <c r="GL40" s="100"/>
      <c r="GM40" s="100"/>
      <c r="GN40" s="101"/>
      <c r="GO40" s="98"/>
      <c r="GP40" s="99"/>
      <c r="GQ40" s="101"/>
      <c r="GR40" s="1"/>
      <c r="GS40" s="98"/>
      <c r="GT40" s="99"/>
      <c r="GU40" s="101"/>
      <c r="GV40" s="98"/>
      <c r="GW40" s="98"/>
      <c r="GX40" s="98"/>
      <c r="GY40" s="98"/>
      <c r="GZ40" s="1"/>
      <c r="HA40" s="98"/>
      <c r="HB40" s="98"/>
      <c r="HC40" s="98"/>
      <c r="HD40" s="98"/>
      <c r="HE40" s="98"/>
      <c r="HF40" s="98"/>
      <c r="HG40" s="99"/>
      <c r="HH40" s="101"/>
      <c r="HI40" s="1"/>
      <c r="HJ40" s="99">
        <v>2799.5427600000003</v>
      </c>
      <c r="HK40" s="100">
        <v>2737.7842100000003</v>
      </c>
      <c r="HL40" s="101">
        <v>202.43389999999999</v>
      </c>
    </row>
    <row r="41" spans="1:220" x14ac:dyDescent="0.3">
      <c r="A41" s="1"/>
      <c r="B41" s="97" t="s">
        <v>777</v>
      </c>
      <c r="C41" s="98"/>
      <c r="D41" s="99"/>
      <c r="E41" s="100"/>
      <c r="F41" s="100">
        <v>8.8258700000000001</v>
      </c>
      <c r="G41" s="101">
        <v>8.5166900000000005</v>
      </c>
      <c r="H41" s="99"/>
      <c r="I41" s="101"/>
      <c r="J41" s="99">
        <v>81.096100000000007</v>
      </c>
      <c r="K41" s="101"/>
      <c r="L41" s="99"/>
      <c r="M41" s="100"/>
      <c r="N41" s="100"/>
      <c r="O41" s="100"/>
      <c r="P41" s="100"/>
      <c r="Q41" s="100"/>
      <c r="R41" s="100"/>
      <c r="S41" s="101"/>
      <c r="T41" s="99">
        <v>18.14123</v>
      </c>
      <c r="U41" s="100">
        <v>19.191960000000002</v>
      </c>
      <c r="V41" s="100">
        <v>24.425360000000001</v>
      </c>
      <c r="W41" s="101">
        <v>1.0612699999999999</v>
      </c>
      <c r="X41" s="98"/>
      <c r="Y41" s="99"/>
      <c r="Z41" s="100"/>
      <c r="AA41" s="101"/>
      <c r="AB41" s="99"/>
      <c r="AC41" s="100"/>
      <c r="AD41" s="100"/>
      <c r="AE41" s="100"/>
      <c r="AF41" s="100">
        <v>12.23925</v>
      </c>
      <c r="AG41" s="100">
        <v>24.4617</v>
      </c>
      <c r="AH41" s="101">
        <v>10.27692</v>
      </c>
      <c r="AI41" s="98"/>
      <c r="AJ41" s="98"/>
      <c r="AK41" s="98"/>
      <c r="AL41" s="99">
        <v>217.12262999999999</v>
      </c>
      <c r="AM41" s="101">
        <v>7.9327300000000003</v>
      </c>
      <c r="AN41" s="99"/>
      <c r="AO41" s="101"/>
      <c r="AP41" s="98"/>
      <c r="AQ41" s="99"/>
      <c r="AR41" s="101"/>
      <c r="AS41" s="98"/>
      <c r="AT41" s="98"/>
      <c r="AU41" s="98"/>
      <c r="AV41" s="99"/>
      <c r="AW41" s="100"/>
      <c r="AX41" s="101"/>
      <c r="AY41" s="99"/>
      <c r="AZ41" s="100"/>
      <c r="BA41" s="100"/>
      <c r="BB41" s="100"/>
      <c r="BC41" s="100"/>
      <c r="BD41" s="100"/>
      <c r="BE41" s="100"/>
      <c r="BF41" s="101"/>
      <c r="BG41" s="99"/>
      <c r="BH41" s="101"/>
      <c r="BI41" s="98"/>
      <c r="BJ41" s="99"/>
      <c r="BK41" s="100">
        <v>184.87493000000001</v>
      </c>
      <c r="BL41" s="101"/>
      <c r="BM41" s="99">
        <v>164.44227000000001</v>
      </c>
      <c r="BN41" s="100">
        <v>165.47058000000001</v>
      </c>
      <c r="BO41" s="100">
        <v>165.59853000000001</v>
      </c>
      <c r="BP41" s="100"/>
      <c r="BQ41" s="100"/>
      <c r="BR41" s="100"/>
      <c r="BS41" s="100"/>
      <c r="BT41" s="100"/>
      <c r="BU41" s="100"/>
      <c r="BV41" s="100">
        <v>110.49702000000001</v>
      </c>
      <c r="BW41" s="100">
        <v>206.49456000000001</v>
      </c>
      <c r="BX41" s="100">
        <v>206.11548999999999</v>
      </c>
      <c r="BY41" s="100">
        <v>205.99002999999999</v>
      </c>
      <c r="BZ41" s="101"/>
      <c r="CA41" s="99">
        <v>17.41583</v>
      </c>
      <c r="CB41" s="101">
        <v>44.053669999999997</v>
      </c>
      <c r="CC41" s="98"/>
      <c r="CD41" s="99"/>
      <c r="CE41" s="100"/>
      <c r="CF41" s="100"/>
      <c r="CG41" s="100"/>
      <c r="CH41" s="100"/>
      <c r="CI41" s="100">
        <v>118.14735</v>
      </c>
      <c r="CJ41" s="100"/>
      <c r="CK41" s="100">
        <v>53.710120000000003</v>
      </c>
      <c r="CL41" s="100"/>
      <c r="CM41" s="100"/>
      <c r="CN41" s="100"/>
      <c r="CO41" s="101"/>
      <c r="CP41" s="99">
        <v>180.55348000000001</v>
      </c>
      <c r="CQ41" s="100">
        <v>180.52450999999999</v>
      </c>
      <c r="CR41" s="100">
        <v>181.33356000000001</v>
      </c>
      <c r="CS41" s="101">
        <v>181.02912000000001</v>
      </c>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8"/>
      <c r="EP41" s="98"/>
      <c r="EQ41" s="98"/>
      <c r="ER41" s="98"/>
      <c r="ES41" s="98"/>
      <c r="ET41" s="98"/>
      <c r="EU41" s="98"/>
      <c r="EV41" s="98"/>
      <c r="EW41" s="98"/>
      <c r="EX41" s="98"/>
      <c r="EY41" s="98"/>
      <c r="EZ41" s="98"/>
      <c r="FA41" s="98"/>
      <c r="FB41" s="98"/>
      <c r="FC41" s="98"/>
      <c r="FD41" s="98"/>
      <c r="FE41" s="98"/>
      <c r="FF41" s="98"/>
      <c r="FG41" s="98"/>
      <c r="FH41" s="98"/>
      <c r="FI41" s="98"/>
      <c r="FJ41" s="98"/>
      <c r="FK41" s="99"/>
      <c r="FL41" s="100"/>
      <c r="FM41" s="100"/>
      <c r="FN41" s="101"/>
      <c r="FO41" s="98"/>
      <c r="FP41" s="99"/>
      <c r="FQ41" s="101"/>
      <c r="FR41" s="99"/>
      <c r="FS41" s="100"/>
      <c r="FT41" s="100"/>
      <c r="FU41" s="100"/>
      <c r="FV41" s="101"/>
      <c r="FW41" s="99"/>
      <c r="FX41" s="101"/>
      <c r="FY41" s="99"/>
      <c r="FZ41" s="100"/>
      <c r="GA41" s="100"/>
      <c r="GB41" s="101"/>
      <c r="GC41" s="98"/>
      <c r="GD41" s="98"/>
      <c r="GE41" s="98"/>
      <c r="GF41" s="99"/>
      <c r="GG41" s="100"/>
      <c r="GH41" s="100"/>
      <c r="GI41" s="100"/>
      <c r="GJ41" s="101"/>
      <c r="GK41" s="99"/>
      <c r="GL41" s="100"/>
      <c r="GM41" s="100"/>
      <c r="GN41" s="101"/>
      <c r="GO41" s="98"/>
      <c r="GP41" s="99"/>
      <c r="GQ41" s="101"/>
      <c r="GR41" s="1"/>
      <c r="GS41" s="98"/>
      <c r="GT41" s="99"/>
      <c r="GU41" s="101"/>
      <c r="GV41" s="98"/>
      <c r="GW41" s="98"/>
      <c r="GX41" s="98"/>
      <c r="GY41" s="98"/>
      <c r="GZ41" s="1"/>
      <c r="HA41" s="98"/>
      <c r="HB41" s="98"/>
      <c r="HC41" s="98"/>
      <c r="HD41" s="98"/>
      <c r="HE41" s="98"/>
      <c r="HF41" s="98"/>
      <c r="HG41" s="99"/>
      <c r="HH41" s="101"/>
      <c r="HI41" s="1"/>
      <c r="HJ41" s="99">
        <v>2799.5427600000003</v>
      </c>
      <c r="HK41" s="100">
        <v>2737.7842100000003</v>
      </c>
      <c r="HL41" s="101">
        <v>202.43389999999999</v>
      </c>
    </row>
    <row r="42" spans="1:220" x14ac:dyDescent="0.3">
      <c r="A42" s="1"/>
      <c r="B42" s="97" t="s">
        <v>778</v>
      </c>
      <c r="C42" s="98"/>
      <c r="D42" s="99"/>
      <c r="E42" s="100"/>
      <c r="F42" s="100">
        <v>8.8258700000000001</v>
      </c>
      <c r="G42" s="101">
        <v>8.5166900000000005</v>
      </c>
      <c r="H42" s="99"/>
      <c r="I42" s="101"/>
      <c r="J42" s="99">
        <v>81.096100000000007</v>
      </c>
      <c r="K42" s="101"/>
      <c r="L42" s="99"/>
      <c r="M42" s="100"/>
      <c r="N42" s="100"/>
      <c r="O42" s="100"/>
      <c r="P42" s="100"/>
      <c r="Q42" s="100"/>
      <c r="R42" s="100"/>
      <c r="S42" s="101"/>
      <c r="T42" s="99">
        <v>18.14123</v>
      </c>
      <c r="U42" s="100">
        <v>19.191960000000002</v>
      </c>
      <c r="V42" s="100">
        <v>24.425360000000001</v>
      </c>
      <c r="W42" s="101">
        <v>1.0612699999999999</v>
      </c>
      <c r="X42" s="98"/>
      <c r="Y42" s="99"/>
      <c r="Z42" s="100"/>
      <c r="AA42" s="101"/>
      <c r="AB42" s="99"/>
      <c r="AC42" s="100"/>
      <c r="AD42" s="100"/>
      <c r="AE42" s="100"/>
      <c r="AF42" s="100">
        <v>12.23925</v>
      </c>
      <c r="AG42" s="100">
        <v>24.4617</v>
      </c>
      <c r="AH42" s="101">
        <v>10.27692</v>
      </c>
      <c r="AI42" s="98"/>
      <c r="AJ42" s="98"/>
      <c r="AK42" s="98"/>
      <c r="AL42" s="99">
        <v>217.12262999999999</v>
      </c>
      <c r="AM42" s="101">
        <v>7.9327300000000003</v>
      </c>
      <c r="AN42" s="99"/>
      <c r="AO42" s="101"/>
      <c r="AP42" s="98"/>
      <c r="AQ42" s="99"/>
      <c r="AR42" s="101"/>
      <c r="AS42" s="98"/>
      <c r="AT42" s="98"/>
      <c r="AU42" s="98"/>
      <c r="AV42" s="99"/>
      <c r="AW42" s="100"/>
      <c r="AX42" s="101"/>
      <c r="AY42" s="99"/>
      <c r="AZ42" s="100"/>
      <c r="BA42" s="100"/>
      <c r="BB42" s="100"/>
      <c r="BC42" s="100"/>
      <c r="BD42" s="100"/>
      <c r="BE42" s="100"/>
      <c r="BF42" s="101"/>
      <c r="BG42" s="99"/>
      <c r="BH42" s="101"/>
      <c r="BI42" s="98"/>
      <c r="BJ42" s="99"/>
      <c r="BK42" s="100">
        <v>184.87493000000001</v>
      </c>
      <c r="BL42" s="101"/>
      <c r="BM42" s="99">
        <v>164.44227000000001</v>
      </c>
      <c r="BN42" s="100">
        <v>165.47058000000001</v>
      </c>
      <c r="BO42" s="100">
        <v>165.59853000000001</v>
      </c>
      <c r="BP42" s="100"/>
      <c r="BQ42" s="100"/>
      <c r="BR42" s="100"/>
      <c r="BS42" s="100"/>
      <c r="BT42" s="100"/>
      <c r="BU42" s="100"/>
      <c r="BV42" s="100">
        <v>110.49702000000001</v>
      </c>
      <c r="BW42" s="100">
        <v>206.49456000000001</v>
      </c>
      <c r="BX42" s="100">
        <v>206.11548999999999</v>
      </c>
      <c r="BY42" s="100">
        <v>205.99002999999999</v>
      </c>
      <c r="BZ42" s="101"/>
      <c r="CA42" s="99">
        <v>17.41583</v>
      </c>
      <c r="CB42" s="101">
        <v>44.053669999999997</v>
      </c>
      <c r="CC42" s="98"/>
      <c r="CD42" s="99"/>
      <c r="CE42" s="100"/>
      <c r="CF42" s="100"/>
      <c r="CG42" s="100"/>
      <c r="CH42" s="100"/>
      <c r="CI42" s="100">
        <v>118.14735</v>
      </c>
      <c r="CJ42" s="100"/>
      <c r="CK42" s="100">
        <v>53.710120000000003</v>
      </c>
      <c r="CL42" s="100"/>
      <c r="CM42" s="100"/>
      <c r="CN42" s="100"/>
      <c r="CO42" s="101"/>
      <c r="CP42" s="99">
        <v>180.55348000000001</v>
      </c>
      <c r="CQ42" s="100">
        <v>180.52450999999999</v>
      </c>
      <c r="CR42" s="100">
        <v>181.33356000000001</v>
      </c>
      <c r="CS42" s="101">
        <v>181.02912000000001</v>
      </c>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8"/>
      <c r="EP42" s="98"/>
      <c r="EQ42" s="98"/>
      <c r="ER42" s="98"/>
      <c r="ES42" s="98"/>
      <c r="ET42" s="98"/>
      <c r="EU42" s="98"/>
      <c r="EV42" s="98"/>
      <c r="EW42" s="98"/>
      <c r="EX42" s="98"/>
      <c r="EY42" s="98"/>
      <c r="EZ42" s="98"/>
      <c r="FA42" s="98"/>
      <c r="FB42" s="98"/>
      <c r="FC42" s="98"/>
      <c r="FD42" s="98"/>
      <c r="FE42" s="98"/>
      <c r="FF42" s="98"/>
      <c r="FG42" s="98"/>
      <c r="FH42" s="98"/>
      <c r="FI42" s="98"/>
      <c r="FJ42" s="98"/>
      <c r="FK42" s="99"/>
      <c r="FL42" s="100"/>
      <c r="FM42" s="100"/>
      <c r="FN42" s="101"/>
      <c r="FO42" s="98"/>
      <c r="FP42" s="99"/>
      <c r="FQ42" s="101"/>
      <c r="FR42" s="99"/>
      <c r="FS42" s="100"/>
      <c r="FT42" s="100"/>
      <c r="FU42" s="100"/>
      <c r="FV42" s="101"/>
      <c r="FW42" s="99"/>
      <c r="FX42" s="101"/>
      <c r="FY42" s="99"/>
      <c r="FZ42" s="100"/>
      <c r="GA42" s="100"/>
      <c r="GB42" s="101"/>
      <c r="GC42" s="98"/>
      <c r="GD42" s="98"/>
      <c r="GE42" s="98"/>
      <c r="GF42" s="99"/>
      <c r="GG42" s="100"/>
      <c r="GH42" s="100"/>
      <c r="GI42" s="100"/>
      <c r="GJ42" s="101"/>
      <c r="GK42" s="99"/>
      <c r="GL42" s="100"/>
      <c r="GM42" s="100"/>
      <c r="GN42" s="101"/>
      <c r="GO42" s="98"/>
      <c r="GP42" s="99"/>
      <c r="GQ42" s="101"/>
      <c r="GR42" s="1"/>
      <c r="GS42" s="98"/>
      <c r="GT42" s="99"/>
      <c r="GU42" s="101"/>
      <c r="GV42" s="98"/>
      <c r="GW42" s="98"/>
      <c r="GX42" s="98"/>
      <c r="GY42" s="98"/>
      <c r="GZ42" s="1"/>
      <c r="HA42" s="98"/>
      <c r="HB42" s="98"/>
      <c r="HC42" s="98"/>
      <c r="HD42" s="98"/>
      <c r="HE42" s="98"/>
      <c r="HF42" s="98"/>
      <c r="HG42" s="99"/>
      <c r="HH42" s="101"/>
      <c r="HI42" s="1"/>
      <c r="HJ42" s="99">
        <v>2799.5427600000003</v>
      </c>
      <c r="HK42" s="100">
        <v>2737.7842100000003</v>
      </c>
      <c r="HL42" s="101">
        <v>202.43389999999999</v>
      </c>
    </row>
    <row r="43" spans="1:220" x14ac:dyDescent="0.3">
      <c r="A43" s="1"/>
      <c r="B43" s="97" t="s">
        <v>779</v>
      </c>
      <c r="C43" s="98"/>
      <c r="D43" s="99"/>
      <c r="E43" s="100"/>
      <c r="F43" s="100">
        <v>8.8258700000000001</v>
      </c>
      <c r="G43" s="101">
        <v>8.5166900000000005</v>
      </c>
      <c r="H43" s="99"/>
      <c r="I43" s="101"/>
      <c r="J43" s="99">
        <v>81.096100000000007</v>
      </c>
      <c r="K43" s="101"/>
      <c r="L43" s="99"/>
      <c r="M43" s="100"/>
      <c r="N43" s="100"/>
      <c r="O43" s="100"/>
      <c r="P43" s="100"/>
      <c r="Q43" s="100"/>
      <c r="R43" s="100"/>
      <c r="S43" s="101"/>
      <c r="T43" s="99">
        <v>18.14123</v>
      </c>
      <c r="U43" s="100">
        <v>19.191960000000002</v>
      </c>
      <c r="V43" s="100">
        <v>24.425360000000001</v>
      </c>
      <c r="W43" s="101">
        <v>1.0612699999999999</v>
      </c>
      <c r="X43" s="98"/>
      <c r="Y43" s="99"/>
      <c r="Z43" s="100"/>
      <c r="AA43" s="101"/>
      <c r="AB43" s="99"/>
      <c r="AC43" s="100"/>
      <c r="AD43" s="100"/>
      <c r="AE43" s="100"/>
      <c r="AF43" s="100">
        <v>12.23925</v>
      </c>
      <c r="AG43" s="100">
        <v>24.4617</v>
      </c>
      <c r="AH43" s="101">
        <v>10.27692</v>
      </c>
      <c r="AI43" s="98"/>
      <c r="AJ43" s="98"/>
      <c r="AK43" s="98"/>
      <c r="AL43" s="99">
        <v>217.12262999999999</v>
      </c>
      <c r="AM43" s="101">
        <v>7.9327300000000003</v>
      </c>
      <c r="AN43" s="99"/>
      <c r="AO43" s="101"/>
      <c r="AP43" s="98"/>
      <c r="AQ43" s="99"/>
      <c r="AR43" s="101"/>
      <c r="AS43" s="98"/>
      <c r="AT43" s="98"/>
      <c r="AU43" s="98"/>
      <c r="AV43" s="99"/>
      <c r="AW43" s="100"/>
      <c r="AX43" s="101"/>
      <c r="AY43" s="99"/>
      <c r="AZ43" s="100"/>
      <c r="BA43" s="100"/>
      <c r="BB43" s="100"/>
      <c r="BC43" s="100"/>
      <c r="BD43" s="100"/>
      <c r="BE43" s="100"/>
      <c r="BF43" s="101"/>
      <c r="BG43" s="99"/>
      <c r="BH43" s="101"/>
      <c r="BI43" s="98"/>
      <c r="BJ43" s="99"/>
      <c r="BK43" s="100">
        <v>184.87493000000001</v>
      </c>
      <c r="BL43" s="101"/>
      <c r="BM43" s="99">
        <v>164.44227000000001</v>
      </c>
      <c r="BN43" s="100">
        <v>165.47058000000001</v>
      </c>
      <c r="BO43" s="100">
        <v>165.59853000000001</v>
      </c>
      <c r="BP43" s="100"/>
      <c r="BQ43" s="100"/>
      <c r="BR43" s="100"/>
      <c r="BS43" s="100"/>
      <c r="BT43" s="100"/>
      <c r="BU43" s="100"/>
      <c r="BV43" s="100">
        <v>110.49702000000001</v>
      </c>
      <c r="BW43" s="100">
        <v>206.49456000000001</v>
      </c>
      <c r="BX43" s="100"/>
      <c r="BY43" s="100">
        <v>205.99002999999999</v>
      </c>
      <c r="BZ43" s="101"/>
      <c r="CA43" s="99">
        <v>17.41583</v>
      </c>
      <c r="CB43" s="101">
        <v>44.053669999999997</v>
      </c>
      <c r="CC43" s="98"/>
      <c r="CD43" s="99"/>
      <c r="CE43" s="100"/>
      <c r="CF43" s="100"/>
      <c r="CG43" s="100"/>
      <c r="CH43" s="100"/>
      <c r="CI43" s="100">
        <v>118.14735</v>
      </c>
      <c r="CJ43" s="100">
        <v>52.418509999999998</v>
      </c>
      <c r="CK43" s="100">
        <v>53.710120000000003</v>
      </c>
      <c r="CL43" s="100"/>
      <c r="CM43" s="100"/>
      <c r="CN43" s="100"/>
      <c r="CO43" s="101">
        <v>191.19621000000001</v>
      </c>
      <c r="CP43" s="99">
        <v>180.55348000000001</v>
      </c>
      <c r="CQ43" s="100">
        <v>180.52450999999999</v>
      </c>
      <c r="CR43" s="100">
        <v>181.33356000000001</v>
      </c>
      <c r="CS43" s="101">
        <v>181.02912000000001</v>
      </c>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8"/>
      <c r="EP43" s="98"/>
      <c r="EQ43" s="98"/>
      <c r="ER43" s="98"/>
      <c r="ES43" s="98"/>
      <c r="ET43" s="98"/>
      <c r="EU43" s="98"/>
      <c r="EV43" s="98"/>
      <c r="EW43" s="98"/>
      <c r="EX43" s="98"/>
      <c r="EY43" s="98"/>
      <c r="EZ43" s="98"/>
      <c r="FA43" s="98"/>
      <c r="FB43" s="98"/>
      <c r="FC43" s="98"/>
      <c r="FD43" s="98"/>
      <c r="FE43" s="98"/>
      <c r="FF43" s="98"/>
      <c r="FG43" s="98"/>
      <c r="FH43" s="98"/>
      <c r="FI43" s="98"/>
      <c r="FJ43" s="98"/>
      <c r="FK43" s="99"/>
      <c r="FL43" s="100"/>
      <c r="FM43" s="100"/>
      <c r="FN43" s="101"/>
      <c r="FO43" s="98"/>
      <c r="FP43" s="99"/>
      <c r="FQ43" s="101"/>
      <c r="FR43" s="99"/>
      <c r="FS43" s="100"/>
      <c r="FT43" s="100"/>
      <c r="FU43" s="100"/>
      <c r="FV43" s="101"/>
      <c r="FW43" s="99"/>
      <c r="FX43" s="101"/>
      <c r="FY43" s="99"/>
      <c r="FZ43" s="100"/>
      <c r="GA43" s="100"/>
      <c r="GB43" s="101"/>
      <c r="GC43" s="98"/>
      <c r="GD43" s="98"/>
      <c r="GE43" s="98"/>
      <c r="GF43" s="99"/>
      <c r="GG43" s="100"/>
      <c r="GH43" s="100"/>
      <c r="GI43" s="100"/>
      <c r="GJ43" s="101"/>
      <c r="GK43" s="99"/>
      <c r="GL43" s="100"/>
      <c r="GM43" s="100"/>
      <c r="GN43" s="101"/>
      <c r="GO43" s="98"/>
      <c r="GP43" s="99"/>
      <c r="GQ43" s="101"/>
      <c r="GR43" s="1"/>
      <c r="GS43" s="98"/>
      <c r="GT43" s="99"/>
      <c r="GU43" s="101"/>
      <c r="GV43" s="98"/>
      <c r="GW43" s="98"/>
      <c r="GX43" s="98"/>
      <c r="GY43" s="98"/>
      <c r="GZ43" s="1"/>
      <c r="HA43" s="98"/>
      <c r="HB43" s="98"/>
      <c r="HC43" s="98"/>
      <c r="HD43" s="98"/>
      <c r="HE43" s="98"/>
      <c r="HF43" s="98"/>
      <c r="HG43" s="99"/>
      <c r="HH43" s="101"/>
      <c r="HI43" s="1"/>
      <c r="HJ43" s="99">
        <v>2837.0419900000002</v>
      </c>
      <c r="HK43" s="100">
        <v>2775.2834400000002</v>
      </c>
      <c r="HL43" s="101">
        <v>202.43389999999999</v>
      </c>
    </row>
    <row r="44" spans="1:220" x14ac:dyDescent="0.3">
      <c r="A44" s="1"/>
      <c r="B44" s="97" t="s">
        <v>780</v>
      </c>
      <c r="C44" s="98"/>
      <c r="D44" s="99"/>
      <c r="E44" s="100"/>
      <c r="F44" s="100">
        <v>8.8258700000000001</v>
      </c>
      <c r="G44" s="101">
        <v>8.5166900000000005</v>
      </c>
      <c r="H44" s="99"/>
      <c r="I44" s="101"/>
      <c r="J44" s="99">
        <v>81.096100000000007</v>
      </c>
      <c r="K44" s="101"/>
      <c r="L44" s="99"/>
      <c r="M44" s="100"/>
      <c r="N44" s="100"/>
      <c r="O44" s="100"/>
      <c r="P44" s="100"/>
      <c r="Q44" s="100"/>
      <c r="R44" s="100"/>
      <c r="S44" s="101"/>
      <c r="T44" s="99">
        <v>18.14123</v>
      </c>
      <c r="U44" s="100">
        <v>19.191960000000002</v>
      </c>
      <c r="V44" s="100">
        <v>24.425360000000001</v>
      </c>
      <c r="W44" s="101">
        <v>1.0612699999999999</v>
      </c>
      <c r="X44" s="98"/>
      <c r="Y44" s="99"/>
      <c r="Z44" s="100"/>
      <c r="AA44" s="101"/>
      <c r="AB44" s="99"/>
      <c r="AC44" s="100"/>
      <c r="AD44" s="100"/>
      <c r="AE44" s="100"/>
      <c r="AF44" s="100">
        <v>12.23925</v>
      </c>
      <c r="AG44" s="100">
        <v>24.4617</v>
      </c>
      <c r="AH44" s="101">
        <v>10.27692</v>
      </c>
      <c r="AI44" s="98"/>
      <c r="AJ44" s="98"/>
      <c r="AK44" s="98"/>
      <c r="AL44" s="99">
        <v>217.12262999999999</v>
      </c>
      <c r="AM44" s="101">
        <v>7.9327300000000003</v>
      </c>
      <c r="AN44" s="99"/>
      <c r="AO44" s="101"/>
      <c r="AP44" s="98"/>
      <c r="AQ44" s="99"/>
      <c r="AR44" s="101"/>
      <c r="AS44" s="98"/>
      <c r="AT44" s="98"/>
      <c r="AU44" s="98"/>
      <c r="AV44" s="99"/>
      <c r="AW44" s="100"/>
      <c r="AX44" s="101"/>
      <c r="AY44" s="99"/>
      <c r="AZ44" s="100"/>
      <c r="BA44" s="100"/>
      <c r="BB44" s="100"/>
      <c r="BC44" s="100"/>
      <c r="BD44" s="100"/>
      <c r="BE44" s="100"/>
      <c r="BF44" s="101"/>
      <c r="BG44" s="99"/>
      <c r="BH44" s="101"/>
      <c r="BI44" s="98"/>
      <c r="BJ44" s="99"/>
      <c r="BK44" s="100">
        <v>184.87493000000001</v>
      </c>
      <c r="BL44" s="101"/>
      <c r="BM44" s="99">
        <v>164.44227000000001</v>
      </c>
      <c r="BN44" s="100">
        <v>165.47058000000001</v>
      </c>
      <c r="BO44" s="100">
        <v>165.59853000000001</v>
      </c>
      <c r="BP44" s="100"/>
      <c r="BQ44" s="100"/>
      <c r="BR44" s="100"/>
      <c r="BS44" s="100"/>
      <c r="BT44" s="100"/>
      <c r="BU44" s="100"/>
      <c r="BV44" s="100">
        <v>110.49702000000001</v>
      </c>
      <c r="BW44" s="100">
        <v>206.49456000000001</v>
      </c>
      <c r="BX44" s="100"/>
      <c r="BY44" s="100">
        <v>205.99002999999999</v>
      </c>
      <c r="BZ44" s="101"/>
      <c r="CA44" s="99">
        <v>17.41583</v>
      </c>
      <c r="CB44" s="101">
        <v>44.053669999999997</v>
      </c>
      <c r="CC44" s="98"/>
      <c r="CD44" s="99"/>
      <c r="CE44" s="100"/>
      <c r="CF44" s="100"/>
      <c r="CG44" s="100"/>
      <c r="CH44" s="100"/>
      <c r="CI44" s="100">
        <v>118.14735</v>
      </c>
      <c r="CJ44" s="100">
        <v>52.418509999999998</v>
      </c>
      <c r="CK44" s="100">
        <v>53.710120000000003</v>
      </c>
      <c r="CL44" s="100"/>
      <c r="CM44" s="100"/>
      <c r="CN44" s="100"/>
      <c r="CO44" s="101">
        <v>191.19621000000001</v>
      </c>
      <c r="CP44" s="99">
        <v>180.55348000000001</v>
      </c>
      <c r="CQ44" s="100">
        <v>180.52450999999999</v>
      </c>
      <c r="CR44" s="100">
        <v>181.33356000000001</v>
      </c>
      <c r="CS44" s="101">
        <v>181.02912000000001</v>
      </c>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8"/>
      <c r="EP44" s="98"/>
      <c r="EQ44" s="98"/>
      <c r="ER44" s="98"/>
      <c r="ES44" s="98"/>
      <c r="ET44" s="98"/>
      <c r="EU44" s="98"/>
      <c r="EV44" s="98"/>
      <c r="EW44" s="98"/>
      <c r="EX44" s="98"/>
      <c r="EY44" s="98"/>
      <c r="EZ44" s="98"/>
      <c r="FA44" s="98"/>
      <c r="FB44" s="98"/>
      <c r="FC44" s="98"/>
      <c r="FD44" s="98"/>
      <c r="FE44" s="98"/>
      <c r="FF44" s="98"/>
      <c r="FG44" s="98"/>
      <c r="FH44" s="98"/>
      <c r="FI44" s="98"/>
      <c r="FJ44" s="98"/>
      <c r="FK44" s="99"/>
      <c r="FL44" s="100"/>
      <c r="FM44" s="100"/>
      <c r="FN44" s="101"/>
      <c r="FO44" s="98"/>
      <c r="FP44" s="99"/>
      <c r="FQ44" s="101"/>
      <c r="FR44" s="99"/>
      <c r="FS44" s="100"/>
      <c r="FT44" s="100"/>
      <c r="FU44" s="100"/>
      <c r="FV44" s="101"/>
      <c r="FW44" s="99"/>
      <c r="FX44" s="101"/>
      <c r="FY44" s="99"/>
      <c r="FZ44" s="100"/>
      <c r="GA44" s="100"/>
      <c r="GB44" s="101"/>
      <c r="GC44" s="98"/>
      <c r="GD44" s="98"/>
      <c r="GE44" s="98"/>
      <c r="GF44" s="99"/>
      <c r="GG44" s="100"/>
      <c r="GH44" s="100"/>
      <c r="GI44" s="100"/>
      <c r="GJ44" s="101"/>
      <c r="GK44" s="99"/>
      <c r="GL44" s="100"/>
      <c r="GM44" s="100"/>
      <c r="GN44" s="101"/>
      <c r="GO44" s="98"/>
      <c r="GP44" s="99"/>
      <c r="GQ44" s="101"/>
      <c r="GR44" s="1"/>
      <c r="GS44" s="98"/>
      <c r="GT44" s="99"/>
      <c r="GU44" s="101"/>
      <c r="GV44" s="98"/>
      <c r="GW44" s="98"/>
      <c r="GX44" s="98"/>
      <c r="GY44" s="98"/>
      <c r="GZ44" s="1"/>
      <c r="HA44" s="98"/>
      <c r="HB44" s="98"/>
      <c r="HC44" s="98"/>
      <c r="HD44" s="98"/>
      <c r="HE44" s="98"/>
      <c r="HF44" s="98"/>
      <c r="HG44" s="99"/>
      <c r="HH44" s="101"/>
      <c r="HI44" s="1"/>
      <c r="HJ44" s="99">
        <v>2837.0419900000002</v>
      </c>
      <c r="HK44" s="100">
        <v>2775.2834400000002</v>
      </c>
      <c r="HL44" s="101">
        <v>202.43389999999999</v>
      </c>
    </row>
    <row r="45" spans="1:220" x14ac:dyDescent="0.3">
      <c r="A45" s="1"/>
      <c r="B45" s="97" t="s">
        <v>781</v>
      </c>
      <c r="C45" s="98"/>
      <c r="D45" s="99"/>
      <c r="E45" s="100"/>
      <c r="F45" s="100">
        <v>8.8258700000000001</v>
      </c>
      <c r="G45" s="101">
        <v>8.5166900000000005</v>
      </c>
      <c r="H45" s="99"/>
      <c r="I45" s="101"/>
      <c r="J45" s="99">
        <v>81.096100000000007</v>
      </c>
      <c r="K45" s="101"/>
      <c r="L45" s="99"/>
      <c r="M45" s="100"/>
      <c r="N45" s="100"/>
      <c r="O45" s="100"/>
      <c r="P45" s="100"/>
      <c r="Q45" s="100"/>
      <c r="R45" s="100"/>
      <c r="S45" s="101"/>
      <c r="T45" s="99">
        <v>18.14123</v>
      </c>
      <c r="U45" s="100">
        <v>19.191960000000002</v>
      </c>
      <c r="V45" s="100">
        <v>24.425360000000001</v>
      </c>
      <c r="W45" s="101">
        <v>1.0612699999999999</v>
      </c>
      <c r="X45" s="98"/>
      <c r="Y45" s="99"/>
      <c r="Z45" s="100"/>
      <c r="AA45" s="101"/>
      <c r="AB45" s="99"/>
      <c r="AC45" s="100"/>
      <c r="AD45" s="100"/>
      <c r="AE45" s="100"/>
      <c r="AF45" s="100">
        <v>12.23925</v>
      </c>
      <c r="AG45" s="100">
        <v>24.4617</v>
      </c>
      <c r="AH45" s="101">
        <v>10.27692</v>
      </c>
      <c r="AI45" s="98"/>
      <c r="AJ45" s="98"/>
      <c r="AK45" s="98"/>
      <c r="AL45" s="99">
        <v>217.12262999999999</v>
      </c>
      <c r="AM45" s="101">
        <v>7.9327300000000003</v>
      </c>
      <c r="AN45" s="99"/>
      <c r="AO45" s="101"/>
      <c r="AP45" s="98"/>
      <c r="AQ45" s="99"/>
      <c r="AR45" s="101"/>
      <c r="AS45" s="98"/>
      <c r="AT45" s="98"/>
      <c r="AU45" s="98"/>
      <c r="AV45" s="99"/>
      <c r="AW45" s="100"/>
      <c r="AX45" s="101"/>
      <c r="AY45" s="99"/>
      <c r="AZ45" s="100"/>
      <c r="BA45" s="100"/>
      <c r="BB45" s="100"/>
      <c r="BC45" s="100"/>
      <c r="BD45" s="100"/>
      <c r="BE45" s="100"/>
      <c r="BF45" s="101"/>
      <c r="BG45" s="99"/>
      <c r="BH45" s="101"/>
      <c r="BI45" s="98"/>
      <c r="BJ45" s="99"/>
      <c r="BK45" s="100">
        <v>184.87493000000001</v>
      </c>
      <c r="BL45" s="101"/>
      <c r="BM45" s="99">
        <v>164.44227000000001</v>
      </c>
      <c r="BN45" s="100">
        <v>165.47058000000001</v>
      </c>
      <c r="BO45" s="100">
        <v>165.59853000000001</v>
      </c>
      <c r="BP45" s="100"/>
      <c r="BQ45" s="100"/>
      <c r="BR45" s="100"/>
      <c r="BS45" s="100"/>
      <c r="BT45" s="100"/>
      <c r="BU45" s="100"/>
      <c r="BV45" s="100">
        <v>110.49702000000001</v>
      </c>
      <c r="BW45" s="100">
        <v>206.49456000000001</v>
      </c>
      <c r="BX45" s="100"/>
      <c r="BY45" s="100">
        <v>205.99002999999999</v>
      </c>
      <c r="BZ45" s="101"/>
      <c r="CA45" s="99">
        <v>17.41583</v>
      </c>
      <c r="CB45" s="101">
        <v>44.053669999999997</v>
      </c>
      <c r="CC45" s="98"/>
      <c r="CD45" s="99"/>
      <c r="CE45" s="100"/>
      <c r="CF45" s="100"/>
      <c r="CG45" s="100"/>
      <c r="CH45" s="100"/>
      <c r="CI45" s="100">
        <v>118.14735</v>
      </c>
      <c r="CJ45" s="100">
        <v>52.418509999999998</v>
      </c>
      <c r="CK45" s="100">
        <v>53.710120000000003</v>
      </c>
      <c r="CL45" s="100"/>
      <c r="CM45" s="100"/>
      <c r="CN45" s="100"/>
      <c r="CO45" s="101">
        <v>191.19621000000001</v>
      </c>
      <c r="CP45" s="99">
        <v>180.55348000000001</v>
      </c>
      <c r="CQ45" s="100">
        <v>180.52450999999999</v>
      </c>
      <c r="CR45" s="100">
        <v>181.33356000000001</v>
      </c>
      <c r="CS45" s="101">
        <v>181.02912000000001</v>
      </c>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8"/>
      <c r="EP45" s="98"/>
      <c r="EQ45" s="98"/>
      <c r="ER45" s="98"/>
      <c r="ES45" s="98"/>
      <c r="ET45" s="98"/>
      <c r="EU45" s="98"/>
      <c r="EV45" s="98"/>
      <c r="EW45" s="98"/>
      <c r="EX45" s="98"/>
      <c r="EY45" s="98"/>
      <c r="EZ45" s="98"/>
      <c r="FA45" s="98"/>
      <c r="FB45" s="98"/>
      <c r="FC45" s="98"/>
      <c r="FD45" s="98"/>
      <c r="FE45" s="98"/>
      <c r="FF45" s="98"/>
      <c r="FG45" s="98"/>
      <c r="FH45" s="98"/>
      <c r="FI45" s="98"/>
      <c r="FJ45" s="98"/>
      <c r="FK45" s="99"/>
      <c r="FL45" s="100"/>
      <c r="FM45" s="100"/>
      <c r="FN45" s="101"/>
      <c r="FO45" s="98"/>
      <c r="FP45" s="99"/>
      <c r="FQ45" s="101"/>
      <c r="FR45" s="99"/>
      <c r="FS45" s="100"/>
      <c r="FT45" s="100"/>
      <c r="FU45" s="100"/>
      <c r="FV45" s="101"/>
      <c r="FW45" s="99"/>
      <c r="FX45" s="101"/>
      <c r="FY45" s="99"/>
      <c r="FZ45" s="100"/>
      <c r="GA45" s="100"/>
      <c r="GB45" s="101"/>
      <c r="GC45" s="98"/>
      <c r="GD45" s="98"/>
      <c r="GE45" s="98"/>
      <c r="GF45" s="99"/>
      <c r="GG45" s="100"/>
      <c r="GH45" s="100"/>
      <c r="GI45" s="100"/>
      <c r="GJ45" s="101"/>
      <c r="GK45" s="99"/>
      <c r="GL45" s="100"/>
      <c r="GM45" s="100"/>
      <c r="GN45" s="101"/>
      <c r="GO45" s="98"/>
      <c r="GP45" s="99"/>
      <c r="GQ45" s="101"/>
      <c r="GR45" s="1"/>
      <c r="GS45" s="98"/>
      <c r="GT45" s="99"/>
      <c r="GU45" s="101"/>
      <c r="GV45" s="98"/>
      <c r="GW45" s="98"/>
      <c r="GX45" s="98"/>
      <c r="GY45" s="98"/>
      <c r="GZ45" s="1"/>
      <c r="HA45" s="98"/>
      <c r="HB45" s="98"/>
      <c r="HC45" s="98"/>
      <c r="HD45" s="98"/>
      <c r="HE45" s="98"/>
      <c r="HF45" s="98"/>
      <c r="HG45" s="99"/>
      <c r="HH45" s="101"/>
      <c r="HI45" s="1"/>
      <c r="HJ45" s="99">
        <v>2837.0419900000002</v>
      </c>
      <c r="HK45" s="100">
        <v>2775.2834400000002</v>
      </c>
      <c r="HL45" s="101">
        <v>202.43389999999999</v>
      </c>
    </row>
    <row r="46" spans="1:220" x14ac:dyDescent="0.3">
      <c r="A46" s="1"/>
      <c r="B46" s="97" t="s">
        <v>782</v>
      </c>
      <c r="C46" s="98"/>
      <c r="D46" s="99"/>
      <c r="E46" s="100"/>
      <c r="F46" s="100">
        <v>8.8258700000000001</v>
      </c>
      <c r="G46" s="101">
        <v>8.5166900000000005</v>
      </c>
      <c r="H46" s="99"/>
      <c r="I46" s="101"/>
      <c r="J46" s="99">
        <v>81.096100000000007</v>
      </c>
      <c r="K46" s="101"/>
      <c r="L46" s="99"/>
      <c r="M46" s="100"/>
      <c r="N46" s="100"/>
      <c r="O46" s="100"/>
      <c r="P46" s="100"/>
      <c r="Q46" s="100"/>
      <c r="R46" s="100"/>
      <c r="S46" s="101"/>
      <c r="T46" s="99">
        <v>18.14123</v>
      </c>
      <c r="U46" s="100">
        <v>19.191960000000002</v>
      </c>
      <c r="V46" s="100">
        <v>24.425360000000001</v>
      </c>
      <c r="W46" s="101">
        <v>1.0612699999999999</v>
      </c>
      <c r="X46" s="98"/>
      <c r="Y46" s="99"/>
      <c r="Z46" s="100"/>
      <c r="AA46" s="101"/>
      <c r="AB46" s="99"/>
      <c r="AC46" s="100"/>
      <c r="AD46" s="100"/>
      <c r="AE46" s="100"/>
      <c r="AF46" s="100">
        <v>12.23925</v>
      </c>
      <c r="AG46" s="100">
        <v>24.4617</v>
      </c>
      <c r="AH46" s="101">
        <v>10.27692</v>
      </c>
      <c r="AI46" s="98"/>
      <c r="AJ46" s="98"/>
      <c r="AK46" s="98"/>
      <c r="AL46" s="99">
        <v>217.12262999999999</v>
      </c>
      <c r="AM46" s="101">
        <v>7.9327300000000003</v>
      </c>
      <c r="AN46" s="99"/>
      <c r="AO46" s="101"/>
      <c r="AP46" s="98"/>
      <c r="AQ46" s="99"/>
      <c r="AR46" s="101"/>
      <c r="AS46" s="98"/>
      <c r="AT46" s="98"/>
      <c r="AU46" s="98"/>
      <c r="AV46" s="99"/>
      <c r="AW46" s="100"/>
      <c r="AX46" s="101"/>
      <c r="AY46" s="99"/>
      <c r="AZ46" s="100"/>
      <c r="BA46" s="100"/>
      <c r="BB46" s="100"/>
      <c r="BC46" s="100"/>
      <c r="BD46" s="100"/>
      <c r="BE46" s="100"/>
      <c r="BF46" s="101"/>
      <c r="BG46" s="99"/>
      <c r="BH46" s="101"/>
      <c r="BI46" s="98"/>
      <c r="BJ46" s="99"/>
      <c r="BK46" s="100">
        <v>184.87493000000001</v>
      </c>
      <c r="BL46" s="101"/>
      <c r="BM46" s="99">
        <v>164.44227000000001</v>
      </c>
      <c r="BN46" s="100">
        <v>165.47058000000001</v>
      </c>
      <c r="BO46" s="100">
        <v>165.59853000000001</v>
      </c>
      <c r="BP46" s="100"/>
      <c r="BQ46" s="100"/>
      <c r="BR46" s="100"/>
      <c r="BS46" s="100"/>
      <c r="BT46" s="100"/>
      <c r="BU46" s="100"/>
      <c r="BV46" s="100">
        <v>110.49702000000001</v>
      </c>
      <c r="BW46" s="100">
        <v>206.49456000000001</v>
      </c>
      <c r="BX46" s="100"/>
      <c r="BY46" s="100">
        <v>205.99002999999999</v>
      </c>
      <c r="BZ46" s="101"/>
      <c r="CA46" s="99">
        <v>17.41583</v>
      </c>
      <c r="CB46" s="101">
        <v>44.053669999999997</v>
      </c>
      <c r="CC46" s="98"/>
      <c r="CD46" s="99"/>
      <c r="CE46" s="100"/>
      <c r="CF46" s="100"/>
      <c r="CG46" s="100"/>
      <c r="CH46" s="100"/>
      <c r="CI46" s="100">
        <v>118.14735</v>
      </c>
      <c r="CJ46" s="100">
        <v>52.418509999999998</v>
      </c>
      <c r="CK46" s="100">
        <v>53.710120000000003</v>
      </c>
      <c r="CL46" s="100"/>
      <c r="CM46" s="100"/>
      <c r="CN46" s="100"/>
      <c r="CO46" s="101">
        <v>191.19621000000001</v>
      </c>
      <c r="CP46" s="99">
        <v>180.55348000000001</v>
      </c>
      <c r="CQ46" s="100">
        <v>180.52450999999999</v>
      </c>
      <c r="CR46" s="100">
        <v>181.33356000000001</v>
      </c>
      <c r="CS46" s="101">
        <v>181.02912000000001</v>
      </c>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8"/>
      <c r="EP46" s="98"/>
      <c r="EQ46" s="98"/>
      <c r="ER46" s="98"/>
      <c r="ES46" s="98"/>
      <c r="ET46" s="98"/>
      <c r="EU46" s="98"/>
      <c r="EV46" s="98"/>
      <c r="EW46" s="98"/>
      <c r="EX46" s="98"/>
      <c r="EY46" s="98"/>
      <c r="EZ46" s="98"/>
      <c r="FA46" s="98"/>
      <c r="FB46" s="98"/>
      <c r="FC46" s="98"/>
      <c r="FD46" s="98"/>
      <c r="FE46" s="98"/>
      <c r="FF46" s="98"/>
      <c r="FG46" s="98"/>
      <c r="FH46" s="98"/>
      <c r="FI46" s="98"/>
      <c r="FJ46" s="98"/>
      <c r="FK46" s="99"/>
      <c r="FL46" s="100"/>
      <c r="FM46" s="100"/>
      <c r="FN46" s="101"/>
      <c r="FO46" s="98"/>
      <c r="FP46" s="99"/>
      <c r="FQ46" s="101"/>
      <c r="FR46" s="99"/>
      <c r="FS46" s="100"/>
      <c r="FT46" s="100"/>
      <c r="FU46" s="100"/>
      <c r="FV46" s="101"/>
      <c r="FW46" s="99"/>
      <c r="FX46" s="101"/>
      <c r="FY46" s="99"/>
      <c r="FZ46" s="100"/>
      <c r="GA46" s="100"/>
      <c r="GB46" s="101"/>
      <c r="GC46" s="98"/>
      <c r="GD46" s="98"/>
      <c r="GE46" s="98"/>
      <c r="GF46" s="99"/>
      <c r="GG46" s="100"/>
      <c r="GH46" s="100"/>
      <c r="GI46" s="100"/>
      <c r="GJ46" s="101"/>
      <c r="GK46" s="99"/>
      <c r="GL46" s="100"/>
      <c r="GM46" s="100"/>
      <c r="GN46" s="101"/>
      <c r="GO46" s="98"/>
      <c r="GP46" s="99"/>
      <c r="GQ46" s="101"/>
      <c r="GR46" s="1"/>
      <c r="GS46" s="98"/>
      <c r="GT46" s="99"/>
      <c r="GU46" s="101"/>
      <c r="GV46" s="98"/>
      <c r="GW46" s="98"/>
      <c r="GX46" s="98"/>
      <c r="GY46" s="98"/>
      <c r="GZ46" s="1"/>
      <c r="HA46" s="98"/>
      <c r="HB46" s="98"/>
      <c r="HC46" s="98"/>
      <c r="HD46" s="98"/>
      <c r="HE46" s="98"/>
      <c r="HF46" s="98"/>
      <c r="HG46" s="99"/>
      <c r="HH46" s="101"/>
      <c r="HI46" s="1"/>
      <c r="HJ46" s="99">
        <v>2837.0419900000002</v>
      </c>
      <c r="HK46" s="100">
        <v>2775.2834400000002</v>
      </c>
      <c r="HL46" s="101">
        <v>202.43389999999999</v>
      </c>
    </row>
    <row r="47" spans="1:220" x14ac:dyDescent="0.3">
      <c r="A47" s="1"/>
      <c r="B47" s="97" t="s">
        <v>783</v>
      </c>
      <c r="C47" s="98"/>
      <c r="D47" s="99"/>
      <c r="E47" s="100"/>
      <c r="F47" s="100">
        <v>8.8258700000000001</v>
      </c>
      <c r="G47" s="101">
        <v>8.5166900000000005</v>
      </c>
      <c r="H47" s="99"/>
      <c r="I47" s="101"/>
      <c r="J47" s="99">
        <v>81.096100000000007</v>
      </c>
      <c r="K47" s="101"/>
      <c r="L47" s="99"/>
      <c r="M47" s="100"/>
      <c r="N47" s="100"/>
      <c r="O47" s="100"/>
      <c r="P47" s="100"/>
      <c r="Q47" s="100"/>
      <c r="R47" s="100"/>
      <c r="S47" s="101"/>
      <c r="T47" s="99">
        <v>18.14123</v>
      </c>
      <c r="U47" s="100">
        <v>19.191960000000002</v>
      </c>
      <c r="V47" s="100">
        <v>24.425360000000001</v>
      </c>
      <c r="W47" s="101">
        <v>1.0612699999999999</v>
      </c>
      <c r="X47" s="98"/>
      <c r="Y47" s="99"/>
      <c r="Z47" s="100"/>
      <c r="AA47" s="101"/>
      <c r="AB47" s="99"/>
      <c r="AC47" s="100"/>
      <c r="AD47" s="100"/>
      <c r="AE47" s="100"/>
      <c r="AF47" s="100">
        <v>12.23925</v>
      </c>
      <c r="AG47" s="100">
        <v>24.4617</v>
      </c>
      <c r="AH47" s="101">
        <v>10.27692</v>
      </c>
      <c r="AI47" s="98"/>
      <c r="AJ47" s="98"/>
      <c r="AK47" s="98"/>
      <c r="AL47" s="99">
        <v>217.12262999999999</v>
      </c>
      <c r="AM47" s="101">
        <v>7.9327300000000003</v>
      </c>
      <c r="AN47" s="99"/>
      <c r="AO47" s="101"/>
      <c r="AP47" s="98"/>
      <c r="AQ47" s="99"/>
      <c r="AR47" s="101"/>
      <c r="AS47" s="98"/>
      <c r="AT47" s="98"/>
      <c r="AU47" s="98"/>
      <c r="AV47" s="99"/>
      <c r="AW47" s="100"/>
      <c r="AX47" s="101"/>
      <c r="AY47" s="99"/>
      <c r="AZ47" s="100"/>
      <c r="BA47" s="100"/>
      <c r="BB47" s="100"/>
      <c r="BC47" s="100"/>
      <c r="BD47" s="100"/>
      <c r="BE47" s="100"/>
      <c r="BF47" s="101"/>
      <c r="BG47" s="99"/>
      <c r="BH47" s="101"/>
      <c r="BI47" s="98"/>
      <c r="BJ47" s="99"/>
      <c r="BK47" s="100">
        <v>184.87493000000001</v>
      </c>
      <c r="BL47" s="101"/>
      <c r="BM47" s="99">
        <v>164.44227000000001</v>
      </c>
      <c r="BN47" s="100">
        <v>165.47058000000001</v>
      </c>
      <c r="BO47" s="100">
        <v>165.59853000000001</v>
      </c>
      <c r="BP47" s="100"/>
      <c r="BQ47" s="100"/>
      <c r="BR47" s="100"/>
      <c r="BS47" s="100"/>
      <c r="BT47" s="100"/>
      <c r="BU47" s="100"/>
      <c r="BV47" s="100">
        <v>110.49702000000001</v>
      </c>
      <c r="BW47" s="100">
        <v>206.49456000000001</v>
      </c>
      <c r="BX47" s="100"/>
      <c r="BY47" s="100">
        <v>205.99002999999999</v>
      </c>
      <c r="BZ47" s="101"/>
      <c r="CA47" s="99">
        <v>17.41583</v>
      </c>
      <c r="CB47" s="101">
        <v>44.053669999999997</v>
      </c>
      <c r="CC47" s="98"/>
      <c r="CD47" s="99"/>
      <c r="CE47" s="100"/>
      <c r="CF47" s="100"/>
      <c r="CG47" s="100"/>
      <c r="CH47" s="100"/>
      <c r="CI47" s="100">
        <v>118.14735</v>
      </c>
      <c r="CJ47" s="100">
        <v>52.418509999999998</v>
      </c>
      <c r="CK47" s="100">
        <v>53.710120000000003</v>
      </c>
      <c r="CL47" s="100"/>
      <c r="CM47" s="100"/>
      <c r="CN47" s="100"/>
      <c r="CO47" s="101">
        <v>191.19621000000001</v>
      </c>
      <c r="CP47" s="99">
        <v>180.55348000000001</v>
      </c>
      <c r="CQ47" s="100">
        <v>180.52450999999999</v>
      </c>
      <c r="CR47" s="100">
        <v>181.33356000000001</v>
      </c>
      <c r="CS47" s="101">
        <v>181.02912000000001</v>
      </c>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8"/>
      <c r="EP47" s="98"/>
      <c r="EQ47" s="98"/>
      <c r="ER47" s="98"/>
      <c r="ES47" s="98"/>
      <c r="ET47" s="98"/>
      <c r="EU47" s="98"/>
      <c r="EV47" s="98"/>
      <c r="EW47" s="98"/>
      <c r="EX47" s="98"/>
      <c r="EY47" s="98"/>
      <c r="EZ47" s="98"/>
      <c r="FA47" s="98"/>
      <c r="FB47" s="98"/>
      <c r="FC47" s="98"/>
      <c r="FD47" s="98"/>
      <c r="FE47" s="98"/>
      <c r="FF47" s="98"/>
      <c r="FG47" s="98"/>
      <c r="FH47" s="98"/>
      <c r="FI47" s="98"/>
      <c r="FJ47" s="98"/>
      <c r="FK47" s="99"/>
      <c r="FL47" s="100"/>
      <c r="FM47" s="100"/>
      <c r="FN47" s="101"/>
      <c r="FO47" s="98"/>
      <c r="FP47" s="99"/>
      <c r="FQ47" s="101"/>
      <c r="FR47" s="99"/>
      <c r="FS47" s="100"/>
      <c r="FT47" s="100"/>
      <c r="FU47" s="100"/>
      <c r="FV47" s="101"/>
      <c r="FW47" s="99"/>
      <c r="FX47" s="101"/>
      <c r="FY47" s="99"/>
      <c r="FZ47" s="100"/>
      <c r="GA47" s="100"/>
      <c r="GB47" s="101"/>
      <c r="GC47" s="98"/>
      <c r="GD47" s="98"/>
      <c r="GE47" s="98"/>
      <c r="GF47" s="99"/>
      <c r="GG47" s="100"/>
      <c r="GH47" s="100"/>
      <c r="GI47" s="100"/>
      <c r="GJ47" s="101"/>
      <c r="GK47" s="99"/>
      <c r="GL47" s="100"/>
      <c r="GM47" s="100"/>
      <c r="GN47" s="101"/>
      <c r="GO47" s="98"/>
      <c r="GP47" s="99"/>
      <c r="GQ47" s="101"/>
      <c r="GR47" s="1"/>
      <c r="GS47" s="98"/>
      <c r="GT47" s="99"/>
      <c r="GU47" s="101"/>
      <c r="GV47" s="98"/>
      <c r="GW47" s="98"/>
      <c r="GX47" s="98"/>
      <c r="GY47" s="98"/>
      <c r="GZ47" s="1"/>
      <c r="HA47" s="98"/>
      <c r="HB47" s="98"/>
      <c r="HC47" s="98"/>
      <c r="HD47" s="98"/>
      <c r="HE47" s="98"/>
      <c r="HF47" s="98"/>
      <c r="HG47" s="99"/>
      <c r="HH47" s="101"/>
      <c r="HI47" s="1"/>
      <c r="HJ47" s="99">
        <v>2837.0419900000002</v>
      </c>
      <c r="HK47" s="100">
        <v>2775.2834400000002</v>
      </c>
      <c r="HL47" s="101">
        <v>202.43389999999999</v>
      </c>
    </row>
    <row r="48" spans="1:220" x14ac:dyDescent="0.3">
      <c r="A48" s="1"/>
      <c r="B48" s="97" t="s">
        <v>784</v>
      </c>
      <c r="C48" s="98"/>
      <c r="D48" s="99"/>
      <c r="E48" s="100"/>
      <c r="F48" s="100">
        <v>8.8258700000000001</v>
      </c>
      <c r="G48" s="101">
        <v>8.5166900000000005</v>
      </c>
      <c r="H48" s="99"/>
      <c r="I48" s="101"/>
      <c r="J48" s="99">
        <v>81.096100000000007</v>
      </c>
      <c r="K48" s="101"/>
      <c r="L48" s="99"/>
      <c r="M48" s="100"/>
      <c r="N48" s="100"/>
      <c r="O48" s="100"/>
      <c r="P48" s="100"/>
      <c r="Q48" s="100"/>
      <c r="R48" s="100"/>
      <c r="S48" s="101"/>
      <c r="T48" s="99">
        <v>18.14123</v>
      </c>
      <c r="U48" s="100">
        <v>19.191960000000002</v>
      </c>
      <c r="V48" s="100">
        <v>24.425360000000001</v>
      </c>
      <c r="W48" s="101">
        <v>1.0612699999999999</v>
      </c>
      <c r="X48" s="98"/>
      <c r="Y48" s="99"/>
      <c r="Z48" s="100"/>
      <c r="AA48" s="101"/>
      <c r="AB48" s="99"/>
      <c r="AC48" s="100"/>
      <c r="AD48" s="100"/>
      <c r="AE48" s="100"/>
      <c r="AF48" s="100">
        <v>12.23925</v>
      </c>
      <c r="AG48" s="100">
        <v>24.4617</v>
      </c>
      <c r="AH48" s="101">
        <v>10.27692</v>
      </c>
      <c r="AI48" s="98"/>
      <c r="AJ48" s="98"/>
      <c r="AK48" s="98"/>
      <c r="AL48" s="99">
        <v>217.12262999999999</v>
      </c>
      <c r="AM48" s="101">
        <v>7.9327300000000003</v>
      </c>
      <c r="AN48" s="99"/>
      <c r="AO48" s="101"/>
      <c r="AP48" s="98"/>
      <c r="AQ48" s="99"/>
      <c r="AR48" s="101"/>
      <c r="AS48" s="98"/>
      <c r="AT48" s="98"/>
      <c r="AU48" s="98"/>
      <c r="AV48" s="99"/>
      <c r="AW48" s="100"/>
      <c r="AX48" s="101"/>
      <c r="AY48" s="99"/>
      <c r="AZ48" s="100"/>
      <c r="BA48" s="100"/>
      <c r="BB48" s="100"/>
      <c r="BC48" s="100"/>
      <c r="BD48" s="100"/>
      <c r="BE48" s="100"/>
      <c r="BF48" s="101"/>
      <c r="BG48" s="99"/>
      <c r="BH48" s="101"/>
      <c r="BI48" s="98"/>
      <c r="BJ48" s="99"/>
      <c r="BK48" s="100">
        <v>184.87493000000001</v>
      </c>
      <c r="BL48" s="101"/>
      <c r="BM48" s="99">
        <v>164.44227000000001</v>
      </c>
      <c r="BN48" s="100">
        <v>165.47058000000001</v>
      </c>
      <c r="BO48" s="100">
        <v>165.59853000000001</v>
      </c>
      <c r="BP48" s="100"/>
      <c r="BQ48" s="100"/>
      <c r="BR48" s="100"/>
      <c r="BS48" s="100"/>
      <c r="BT48" s="100"/>
      <c r="BU48" s="100"/>
      <c r="BV48" s="100">
        <v>110.49702000000001</v>
      </c>
      <c r="BW48" s="100">
        <v>206.49456000000001</v>
      </c>
      <c r="BX48" s="100"/>
      <c r="BY48" s="100">
        <v>205.99002999999999</v>
      </c>
      <c r="BZ48" s="101"/>
      <c r="CA48" s="99">
        <v>17.41583</v>
      </c>
      <c r="CB48" s="101">
        <v>44.053669999999997</v>
      </c>
      <c r="CC48" s="98"/>
      <c r="CD48" s="99"/>
      <c r="CE48" s="100"/>
      <c r="CF48" s="100"/>
      <c r="CG48" s="100"/>
      <c r="CH48" s="100"/>
      <c r="CI48" s="100">
        <v>118.14735</v>
      </c>
      <c r="CJ48" s="100">
        <v>52.418509999999998</v>
      </c>
      <c r="CK48" s="100">
        <v>53.710120000000003</v>
      </c>
      <c r="CL48" s="100"/>
      <c r="CM48" s="100"/>
      <c r="CN48" s="100"/>
      <c r="CO48" s="101">
        <v>191.19621000000001</v>
      </c>
      <c r="CP48" s="99">
        <v>180.55348000000001</v>
      </c>
      <c r="CQ48" s="100">
        <v>180.52450999999999</v>
      </c>
      <c r="CR48" s="100">
        <v>181.33356000000001</v>
      </c>
      <c r="CS48" s="101">
        <v>181.02912000000001</v>
      </c>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8"/>
      <c r="EP48" s="98"/>
      <c r="EQ48" s="98"/>
      <c r="ER48" s="98"/>
      <c r="ES48" s="98"/>
      <c r="ET48" s="98"/>
      <c r="EU48" s="98"/>
      <c r="EV48" s="98"/>
      <c r="EW48" s="98"/>
      <c r="EX48" s="98"/>
      <c r="EY48" s="98"/>
      <c r="EZ48" s="98"/>
      <c r="FA48" s="98"/>
      <c r="FB48" s="98"/>
      <c r="FC48" s="98"/>
      <c r="FD48" s="98"/>
      <c r="FE48" s="98"/>
      <c r="FF48" s="98"/>
      <c r="FG48" s="98"/>
      <c r="FH48" s="98"/>
      <c r="FI48" s="98"/>
      <c r="FJ48" s="98"/>
      <c r="FK48" s="99"/>
      <c r="FL48" s="100"/>
      <c r="FM48" s="100"/>
      <c r="FN48" s="101"/>
      <c r="FO48" s="98"/>
      <c r="FP48" s="99"/>
      <c r="FQ48" s="101"/>
      <c r="FR48" s="99"/>
      <c r="FS48" s="100"/>
      <c r="FT48" s="100"/>
      <c r="FU48" s="100"/>
      <c r="FV48" s="101"/>
      <c r="FW48" s="99"/>
      <c r="FX48" s="101"/>
      <c r="FY48" s="99"/>
      <c r="FZ48" s="100"/>
      <c r="GA48" s="100"/>
      <c r="GB48" s="101"/>
      <c r="GC48" s="98"/>
      <c r="GD48" s="98"/>
      <c r="GE48" s="98"/>
      <c r="GF48" s="99"/>
      <c r="GG48" s="100"/>
      <c r="GH48" s="100"/>
      <c r="GI48" s="100"/>
      <c r="GJ48" s="101"/>
      <c r="GK48" s="99"/>
      <c r="GL48" s="100"/>
      <c r="GM48" s="100"/>
      <c r="GN48" s="101"/>
      <c r="GO48" s="98"/>
      <c r="GP48" s="99"/>
      <c r="GQ48" s="101"/>
      <c r="GR48" s="1"/>
      <c r="GS48" s="98"/>
      <c r="GT48" s="99"/>
      <c r="GU48" s="101"/>
      <c r="GV48" s="98"/>
      <c r="GW48" s="98"/>
      <c r="GX48" s="98"/>
      <c r="GY48" s="98"/>
      <c r="GZ48" s="1"/>
      <c r="HA48" s="98"/>
      <c r="HB48" s="98"/>
      <c r="HC48" s="98"/>
      <c r="HD48" s="98"/>
      <c r="HE48" s="98"/>
      <c r="HF48" s="98"/>
      <c r="HG48" s="99"/>
      <c r="HH48" s="101"/>
      <c r="HI48" s="1"/>
      <c r="HJ48" s="99">
        <v>2837.0419900000002</v>
      </c>
      <c r="HK48" s="100">
        <v>2775.2834400000002</v>
      </c>
      <c r="HL48" s="101">
        <v>202.43389999999999</v>
      </c>
    </row>
    <row r="49" spans="1:220" x14ac:dyDescent="0.3">
      <c r="A49" s="1"/>
      <c r="B49" s="97" t="s">
        <v>785</v>
      </c>
      <c r="C49" s="98"/>
      <c r="D49" s="99"/>
      <c r="E49" s="100"/>
      <c r="F49" s="100">
        <v>8.8258700000000001</v>
      </c>
      <c r="G49" s="101">
        <v>8.5166900000000005</v>
      </c>
      <c r="H49" s="99"/>
      <c r="I49" s="101"/>
      <c r="J49" s="99">
        <v>81.096100000000007</v>
      </c>
      <c r="K49" s="101"/>
      <c r="L49" s="99"/>
      <c r="M49" s="100"/>
      <c r="N49" s="100"/>
      <c r="O49" s="100"/>
      <c r="P49" s="100"/>
      <c r="Q49" s="100"/>
      <c r="R49" s="100"/>
      <c r="S49" s="101"/>
      <c r="T49" s="99">
        <v>18.14123</v>
      </c>
      <c r="U49" s="100">
        <v>19.191960000000002</v>
      </c>
      <c r="V49" s="100">
        <v>24.425360000000001</v>
      </c>
      <c r="W49" s="101">
        <v>1.0612699999999999</v>
      </c>
      <c r="X49" s="98"/>
      <c r="Y49" s="99"/>
      <c r="Z49" s="100"/>
      <c r="AA49" s="101"/>
      <c r="AB49" s="99"/>
      <c r="AC49" s="100"/>
      <c r="AD49" s="100"/>
      <c r="AE49" s="100"/>
      <c r="AF49" s="100">
        <v>12.23925</v>
      </c>
      <c r="AG49" s="100">
        <v>24.4617</v>
      </c>
      <c r="AH49" s="101">
        <v>10.27692</v>
      </c>
      <c r="AI49" s="98"/>
      <c r="AJ49" s="98"/>
      <c r="AK49" s="98"/>
      <c r="AL49" s="99">
        <v>217.12262999999999</v>
      </c>
      <c r="AM49" s="101">
        <v>7.9327300000000003</v>
      </c>
      <c r="AN49" s="99"/>
      <c r="AO49" s="101"/>
      <c r="AP49" s="98"/>
      <c r="AQ49" s="99"/>
      <c r="AR49" s="101"/>
      <c r="AS49" s="98"/>
      <c r="AT49" s="98"/>
      <c r="AU49" s="98"/>
      <c r="AV49" s="99"/>
      <c r="AW49" s="100"/>
      <c r="AX49" s="101"/>
      <c r="AY49" s="99"/>
      <c r="AZ49" s="100"/>
      <c r="BA49" s="100"/>
      <c r="BB49" s="100"/>
      <c r="BC49" s="100"/>
      <c r="BD49" s="100"/>
      <c r="BE49" s="100"/>
      <c r="BF49" s="101"/>
      <c r="BG49" s="99"/>
      <c r="BH49" s="101"/>
      <c r="BI49" s="98"/>
      <c r="BJ49" s="99"/>
      <c r="BK49" s="100">
        <v>184.87493000000001</v>
      </c>
      <c r="BL49" s="101"/>
      <c r="BM49" s="99">
        <v>164.44227000000001</v>
      </c>
      <c r="BN49" s="100">
        <v>165.47058000000001</v>
      </c>
      <c r="BO49" s="100">
        <v>165.59853000000001</v>
      </c>
      <c r="BP49" s="100"/>
      <c r="BQ49" s="100"/>
      <c r="BR49" s="100"/>
      <c r="BS49" s="100"/>
      <c r="BT49" s="100"/>
      <c r="BU49" s="100"/>
      <c r="BV49" s="100">
        <v>110.49702000000001</v>
      </c>
      <c r="BW49" s="100">
        <v>206.49456000000001</v>
      </c>
      <c r="BX49" s="100"/>
      <c r="BY49" s="100">
        <v>205.99002999999999</v>
      </c>
      <c r="BZ49" s="101"/>
      <c r="CA49" s="99">
        <v>17.41583</v>
      </c>
      <c r="CB49" s="101">
        <v>44.053669999999997</v>
      </c>
      <c r="CC49" s="98"/>
      <c r="CD49" s="99"/>
      <c r="CE49" s="100"/>
      <c r="CF49" s="100"/>
      <c r="CG49" s="100"/>
      <c r="CH49" s="100"/>
      <c r="CI49" s="100">
        <v>118.14735</v>
      </c>
      <c r="CJ49" s="100">
        <v>52.418509999999998</v>
      </c>
      <c r="CK49" s="100">
        <v>53.710120000000003</v>
      </c>
      <c r="CL49" s="100"/>
      <c r="CM49" s="100"/>
      <c r="CN49" s="100"/>
      <c r="CO49" s="101">
        <v>191.19621000000001</v>
      </c>
      <c r="CP49" s="99">
        <v>180.55348000000001</v>
      </c>
      <c r="CQ49" s="100">
        <v>180.52450999999999</v>
      </c>
      <c r="CR49" s="100">
        <v>181.33356000000001</v>
      </c>
      <c r="CS49" s="101">
        <v>181.02912000000001</v>
      </c>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8"/>
      <c r="EP49" s="98"/>
      <c r="EQ49" s="98"/>
      <c r="ER49" s="98"/>
      <c r="ES49" s="98"/>
      <c r="ET49" s="98"/>
      <c r="EU49" s="98"/>
      <c r="EV49" s="98"/>
      <c r="EW49" s="98"/>
      <c r="EX49" s="98"/>
      <c r="EY49" s="98"/>
      <c r="EZ49" s="98"/>
      <c r="FA49" s="98"/>
      <c r="FB49" s="98"/>
      <c r="FC49" s="98"/>
      <c r="FD49" s="98"/>
      <c r="FE49" s="98"/>
      <c r="FF49" s="98"/>
      <c r="FG49" s="98"/>
      <c r="FH49" s="98"/>
      <c r="FI49" s="98"/>
      <c r="FJ49" s="98"/>
      <c r="FK49" s="99"/>
      <c r="FL49" s="100"/>
      <c r="FM49" s="100"/>
      <c r="FN49" s="101"/>
      <c r="FO49" s="98"/>
      <c r="FP49" s="99"/>
      <c r="FQ49" s="101"/>
      <c r="FR49" s="99"/>
      <c r="FS49" s="100"/>
      <c r="FT49" s="100"/>
      <c r="FU49" s="100"/>
      <c r="FV49" s="101"/>
      <c r="FW49" s="99"/>
      <c r="FX49" s="101"/>
      <c r="FY49" s="99"/>
      <c r="FZ49" s="100"/>
      <c r="GA49" s="100"/>
      <c r="GB49" s="101"/>
      <c r="GC49" s="98"/>
      <c r="GD49" s="98"/>
      <c r="GE49" s="98"/>
      <c r="GF49" s="99"/>
      <c r="GG49" s="100"/>
      <c r="GH49" s="100"/>
      <c r="GI49" s="100"/>
      <c r="GJ49" s="101"/>
      <c r="GK49" s="99"/>
      <c r="GL49" s="100"/>
      <c r="GM49" s="100"/>
      <c r="GN49" s="101"/>
      <c r="GO49" s="98"/>
      <c r="GP49" s="99"/>
      <c r="GQ49" s="101"/>
      <c r="GR49" s="1"/>
      <c r="GS49" s="98"/>
      <c r="GT49" s="99"/>
      <c r="GU49" s="101"/>
      <c r="GV49" s="98"/>
      <c r="GW49" s="98"/>
      <c r="GX49" s="98"/>
      <c r="GY49" s="98"/>
      <c r="GZ49" s="1"/>
      <c r="HA49" s="98"/>
      <c r="HB49" s="98"/>
      <c r="HC49" s="98"/>
      <c r="HD49" s="98"/>
      <c r="HE49" s="98"/>
      <c r="HF49" s="98"/>
      <c r="HG49" s="99"/>
      <c r="HH49" s="101"/>
      <c r="HI49" s="1"/>
      <c r="HJ49" s="99">
        <v>2837.0419900000002</v>
      </c>
      <c r="HK49" s="100">
        <v>2775.2834400000002</v>
      </c>
      <c r="HL49" s="101">
        <v>202.43389999999999</v>
      </c>
    </row>
    <row r="50" spans="1:220" x14ac:dyDescent="0.3">
      <c r="A50" s="1"/>
      <c r="B50" s="97" t="s">
        <v>786</v>
      </c>
      <c r="C50" s="98"/>
      <c r="D50" s="99"/>
      <c r="E50" s="100"/>
      <c r="F50" s="100">
        <v>8.8258700000000001</v>
      </c>
      <c r="G50" s="101">
        <v>8.5166900000000005</v>
      </c>
      <c r="H50" s="99"/>
      <c r="I50" s="101"/>
      <c r="J50" s="99">
        <v>81.096100000000007</v>
      </c>
      <c r="K50" s="101"/>
      <c r="L50" s="99"/>
      <c r="M50" s="100"/>
      <c r="N50" s="100"/>
      <c r="O50" s="100"/>
      <c r="P50" s="100"/>
      <c r="Q50" s="100"/>
      <c r="R50" s="100"/>
      <c r="S50" s="101"/>
      <c r="T50" s="99">
        <v>18.14123</v>
      </c>
      <c r="U50" s="100">
        <v>19.191960000000002</v>
      </c>
      <c r="V50" s="100">
        <v>24.425360000000001</v>
      </c>
      <c r="W50" s="101">
        <v>1.0612699999999999</v>
      </c>
      <c r="X50" s="98"/>
      <c r="Y50" s="99"/>
      <c r="Z50" s="100"/>
      <c r="AA50" s="101"/>
      <c r="AB50" s="99"/>
      <c r="AC50" s="100"/>
      <c r="AD50" s="100"/>
      <c r="AE50" s="100"/>
      <c r="AF50" s="100">
        <v>12.23925</v>
      </c>
      <c r="AG50" s="100">
        <v>24.4617</v>
      </c>
      <c r="AH50" s="101">
        <v>10.27692</v>
      </c>
      <c r="AI50" s="98"/>
      <c r="AJ50" s="98"/>
      <c r="AK50" s="98"/>
      <c r="AL50" s="99">
        <v>217.12262999999999</v>
      </c>
      <c r="AM50" s="101">
        <v>7.9327300000000003</v>
      </c>
      <c r="AN50" s="99"/>
      <c r="AO50" s="101"/>
      <c r="AP50" s="98"/>
      <c r="AQ50" s="99"/>
      <c r="AR50" s="101"/>
      <c r="AS50" s="98"/>
      <c r="AT50" s="98"/>
      <c r="AU50" s="98"/>
      <c r="AV50" s="99"/>
      <c r="AW50" s="100"/>
      <c r="AX50" s="101"/>
      <c r="AY50" s="99"/>
      <c r="AZ50" s="100"/>
      <c r="BA50" s="100"/>
      <c r="BB50" s="100"/>
      <c r="BC50" s="100"/>
      <c r="BD50" s="100"/>
      <c r="BE50" s="100"/>
      <c r="BF50" s="101"/>
      <c r="BG50" s="99"/>
      <c r="BH50" s="101"/>
      <c r="BI50" s="98"/>
      <c r="BJ50" s="99"/>
      <c r="BK50" s="100">
        <v>184.87493000000001</v>
      </c>
      <c r="BL50" s="101"/>
      <c r="BM50" s="99">
        <v>164.44227000000001</v>
      </c>
      <c r="BN50" s="100">
        <v>165.47058000000001</v>
      </c>
      <c r="BO50" s="100">
        <v>165.59853000000001</v>
      </c>
      <c r="BP50" s="100"/>
      <c r="BQ50" s="100"/>
      <c r="BR50" s="100"/>
      <c r="BS50" s="100"/>
      <c r="BT50" s="100"/>
      <c r="BU50" s="100"/>
      <c r="BV50" s="100">
        <v>110.49702000000001</v>
      </c>
      <c r="BW50" s="100">
        <v>206.49456000000001</v>
      </c>
      <c r="BX50" s="100">
        <v>206.11548999999999</v>
      </c>
      <c r="BY50" s="100">
        <v>205.99002999999999</v>
      </c>
      <c r="BZ50" s="101"/>
      <c r="CA50" s="99">
        <v>17.41583</v>
      </c>
      <c r="CB50" s="101">
        <v>44.053669999999997</v>
      </c>
      <c r="CC50" s="98"/>
      <c r="CD50" s="99"/>
      <c r="CE50" s="100"/>
      <c r="CF50" s="100"/>
      <c r="CG50" s="100"/>
      <c r="CH50" s="100"/>
      <c r="CI50" s="100">
        <v>118.14735</v>
      </c>
      <c r="CJ50" s="100">
        <v>52.418509999999998</v>
      </c>
      <c r="CK50" s="100">
        <v>53.710120000000003</v>
      </c>
      <c r="CL50" s="100"/>
      <c r="CM50" s="100"/>
      <c r="CN50" s="100"/>
      <c r="CO50" s="101">
        <v>191.19621000000001</v>
      </c>
      <c r="CP50" s="99">
        <v>180.55348000000001</v>
      </c>
      <c r="CQ50" s="100">
        <v>180.52450999999999</v>
      </c>
      <c r="CR50" s="100">
        <v>181.33356000000001</v>
      </c>
      <c r="CS50" s="101">
        <v>181.02912000000001</v>
      </c>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8"/>
      <c r="EP50" s="98"/>
      <c r="EQ50" s="98"/>
      <c r="ER50" s="98"/>
      <c r="ES50" s="98"/>
      <c r="ET50" s="98"/>
      <c r="EU50" s="98"/>
      <c r="EV50" s="98"/>
      <c r="EW50" s="98"/>
      <c r="EX50" s="98"/>
      <c r="EY50" s="98"/>
      <c r="EZ50" s="98"/>
      <c r="FA50" s="98"/>
      <c r="FB50" s="98"/>
      <c r="FC50" s="98"/>
      <c r="FD50" s="98"/>
      <c r="FE50" s="98"/>
      <c r="FF50" s="98"/>
      <c r="FG50" s="98"/>
      <c r="FH50" s="98"/>
      <c r="FI50" s="98"/>
      <c r="FJ50" s="98"/>
      <c r="FK50" s="99"/>
      <c r="FL50" s="100"/>
      <c r="FM50" s="100"/>
      <c r="FN50" s="101"/>
      <c r="FO50" s="98"/>
      <c r="FP50" s="99"/>
      <c r="FQ50" s="101"/>
      <c r="FR50" s="99"/>
      <c r="FS50" s="100"/>
      <c r="FT50" s="100"/>
      <c r="FU50" s="100"/>
      <c r="FV50" s="101"/>
      <c r="FW50" s="99"/>
      <c r="FX50" s="101"/>
      <c r="FY50" s="99"/>
      <c r="FZ50" s="100"/>
      <c r="GA50" s="100"/>
      <c r="GB50" s="101"/>
      <c r="GC50" s="98"/>
      <c r="GD50" s="98"/>
      <c r="GE50" s="98"/>
      <c r="GF50" s="99"/>
      <c r="GG50" s="100"/>
      <c r="GH50" s="100"/>
      <c r="GI50" s="100"/>
      <c r="GJ50" s="101"/>
      <c r="GK50" s="99"/>
      <c r="GL50" s="100"/>
      <c r="GM50" s="100"/>
      <c r="GN50" s="101"/>
      <c r="GO50" s="98"/>
      <c r="GP50" s="99"/>
      <c r="GQ50" s="101"/>
      <c r="GR50" s="1"/>
      <c r="GS50" s="98"/>
      <c r="GT50" s="99"/>
      <c r="GU50" s="101"/>
      <c r="GV50" s="98"/>
      <c r="GW50" s="98"/>
      <c r="GX50" s="98"/>
      <c r="GY50" s="98"/>
      <c r="GZ50" s="1"/>
      <c r="HA50" s="98"/>
      <c r="HB50" s="98"/>
      <c r="HC50" s="98"/>
      <c r="HD50" s="98"/>
      <c r="HE50" s="98"/>
      <c r="HF50" s="98"/>
      <c r="HG50" s="99"/>
      <c r="HH50" s="101"/>
      <c r="HI50" s="1"/>
      <c r="HJ50" s="99">
        <v>3043.1574800000008</v>
      </c>
      <c r="HK50" s="100">
        <v>2981.3989300000007</v>
      </c>
      <c r="HL50" s="101">
        <v>202.43389999999999</v>
      </c>
    </row>
    <row r="51" spans="1:220" x14ac:dyDescent="0.3">
      <c r="A51" s="1"/>
      <c r="B51" s="97" t="s">
        <v>787</v>
      </c>
      <c r="C51" s="98"/>
      <c r="D51" s="99"/>
      <c r="E51" s="100"/>
      <c r="F51" s="100">
        <v>8.8258700000000001</v>
      </c>
      <c r="G51" s="101">
        <v>8.5166900000000005</v>
      </c>
      <c r="H51" s="99"/>
      <c r="I51" s="101"/>
      <c r="J51" s="99">
        <v>81.096100000000007</v>
      </c>
      <c r="K51" s="101"/>
      <c r="L51" s="99"/>
      <c r="M51" s="100"/>
      <c r="N51" s="100"/>
      <c r="O51" s="100"/>
      <c r="P51" s="100"/>
      <c r="Q51" s="100"/>
      <c r="R51" s="100"/>
      <c r="S51" s="101"/>
      <c r="T51" s="99">
        <v>18.14123</v>
      </c>
      <c r="U51" s="100">
        <v>19.191960000000002</v>
      </c>
      <c r="V51" s="100">
        <v>24.425360000000001</v>
      </c>
      <c r="W51" s="101">
        <v>1.0612699999999999</v>
      </c>
      <c r="X51" s="98"/>
      <c r="Y51" s="99"/>
      <c r="Z51" s="100"/>
      <c r="AA51" s="101"/>
      <c r="AB51" s="99"/>
      <c r="AC51" s="100"/>
      <c r="AD51" s="100"/>
      <c r="AE51" s="100"/>
      <c r="AF51" s="100">
        <v>12.23925</v>
      </c>
      <c r="AG51" s="100">
        <v>24.4617</v>
      </c>
      <c r="AH51" s="101">
        <v>10.27692</v>
      </c>
      <c r="AI51" s="98"/>
      <c r="AJ51" s="98"/>
      <c r="AK51" s="98"/>
      <c r="AL51" s="99">
        <v>217.12262999999999</v>
      </c>
      <c r="AM51" s="101">
        <v>7.9327300000000003</v>
      </c>
      <c r="AN51" s="99"/>
      <c r="AO51" s="101"/>
      <c r="AP51" s="98"/>
      <c r="AQ51" s="99"/>
      <c r="AR51" s="101"/>
      <c r="AS51" s="98"/>
      <c r="AT51" s="98"/>
      <c r="AU51" s="98"/>
      <c r="AV51" s="99"/>
      <c r="AW51" s="100"/>
      <c r="AX51" s="101"/>
      <c r="AY51" s="99"/>
      <c r="AZ51" s="100"/>
      <c r="BA51" s="100"/>
      <c r="BB51" s="100"/>
      <c r="BC51" s="100"/>
      <c r="BD51" s="100"/>
      <c r="BE51" s="100"/>
      <c r="BF51" s="101"/>
      <c r="BG51" s="99"/>
      <c r="BH51" s="101"/>
      <c r="BI51" s="98"/>
      <c r="BJ51" s="99"/>
      <c r="BK51" s="100">
        <v>184.87493000000001</v>
      </c>
      <c r="BL51" s="101"/>
      <c r="BM51" s="99">
        <v>164.44227000000001</v>
      </c>
      <c r="BN51" s="100">
        <v>165.47058000000001</v>
      </c>
      <c r="BO51" s="100">
        <v>165.59853000000001</v>
      </c>
      <c r="BP51" s="100"/>
      <c r="BQ51" s="100"/>
      <c r="BR51" s="100"/>
      <c r="BS51" s="100"/>
      <c r="BT51" s="100"/>
      <c r="BU51" s="100"/>
      <c r="BV51" s="100">
        <v>110.49702000000001</v>
      </c>
      <c r="BW51" s="100">
        <v>206.49456000000001</v>
      </c>
      <c r="BX51" s="100">
        <v>206.11548999999999</v>
      </c>
      <c r="BY51" s="100">
        <v>205.99002999999999</v>
      </c>
      <c r="BZ51" s="101"/>
      <c r="CA51" s="99">
        <v>17.41583</v>
      </c>
      <c r="CB51" s="101">
        <v>44.053669999999997</v>
      </c>
      <c r="CC51" s="98"/>
      <c r="CD51" s="99"/>
      <c r="CE51" s="100"/>
      <c r="CF51" s="100"/>
      <c r="CG51" s="100"/>
      <c r="CH51" s="100"/>
      <c r="CI51" s="100">
        <v>118.14735</v>
      </c>
      <c r="CJ51" s="100">
        <v>52.418509999999998</v>
      </c>
      <c r="CK51" s="100">
        <v>53.710120000000003</v>
      </c>
      <c r="CL51" s="100"/>
      <c r="CM51" s="100"/>
      <c r="CN51" s="100"/>
      <c r="CO51" s="101">
        <v>191.19621000000001</v>
      </c>
      <c r="CP51" s="99">
        <v>180.55348000000001</v>
      </c>
      <c r="CQ51" s="100">
        <v>180.52450999999999</v>
      </c>
      <c r="CR51" s="100">
        <v>181.33356000000001</v>
      </c>
      <c r="CS51" s="101">
        <v>181.02912000000001</v>
      </c>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8" cm="1">
        <f t="array" aca="1" ref="EO51" ca="1">EO51:EY51</f>
        <v>0</v>
      </c>
      <c r="EP51" s="98"/>
      <c r="EQ51" s="98"/>
      <c r="ER51" s="98"/>
      <c r="ES51" s="98"/>
      <c r="ET51" s="98"/>
      <c r="EU51" s="98"/>
      <c r="EV51" s="98"/>
      <c r="EW51" s="98"/>
      <c r="EX51" s="98"/>
      <c r="EY51" s="98"/>
      <c r="EZ51" s="98"/>
      <c r="FA51" s="98"/>
      <c r="FB51" s="98"/>
      <c r="FC51" s="98"/>
      <c r="FD51" s="98"/>
      <c r="FE51" s="98"/>
      <c r="FF51" s="98"/>
      <c r="FG51" s="98"/>
      <c r="FH51" s="98"/>
      <c r="FI51" s="98"/>
      <c r="FJ51" s="98"/>
      <c r="FK51" s="99"/>
      <c r="FL51" s="100"/>
      <c r="FM51" s="100"/>
      <c r="FN51" s="101"/>
      <c r="FO51" s="98"/>
      <c r="FP51" s="99"/>
      <c r="FQ51" s="101"/>
      <c r="FR51" s="99"/>
      <c r="FS51" s="100"/>
      <c r="FT51" s="100"/>
      <c r="FU51" s="100"/>
      <c r="FV51" s="101"/>
      <c r="FW51" s="99"/>
      <c r="FX51" s="101"/>
      <c r="FY51" s="99"/>
      <c r="FZ51" s="100"/>
      <c r="GA51" s="100"/>
      <c r="GB51" s="101"/>
      <c r="GC51" s="98"/>
      <c r="GD51" s="98"/>
      <c r="GE51" s="98"/>
      <c r="GF51" s="99"/>
      <c r="GG51" s="100"/>
      <c r="GH51" s="100"/>
      <c r="GI51" s="100"/>
      <c r="GJ51" s="101"/>
      <c r="GK51" s="99"/>
      <c r="GL51" s="100"/>
      <c r="GM51" s="100"/>
      <c r="GN51" s="101"/>
      <c r="GO51" s="98"/>
      <c r="GP51" s="99"/>
      <c r="GQ51" s="101"/>
      <c r="GR51" s="1"/>
      <c r="GS51" s="98"/>
      <c r="GT51" s="99"/>
      <c r="GU51" s="101"/>
      <c r="GV51" s="98"/>
      <c r="GW51" s="98"/>
      <c r="GX51" s="98"/>
      <c r="GY51" s="98"/>
      <c r="GZ51" s="1"/>
      <c r="HA51" s="98"/>
      <c r="HB51" s="98"/>
      <c r="HC51" s="98"/>
      <c r="HD51" s="98"/>
      <c r="HE51" s="98"/>
      <c r="HF51" s="98"/>
      <c r="HG51" s="99"/>
      <c r="HH51" s="101"/>
      <c r="HI51" s="1"/>
      <c r="HJ51" s="99">
        <v>3043.1574800000008</v>
      </c>
      <c r="HK51" s="100">
        <v>2981.3989300000007</v>
      </c>
      <c r="HL51" s="101">
        <v>202.43389999999999</v>
      </c>
    </row>
    <row r="52" spans="1:220" x14ac:dyDescent="0.3">
      <c r="A52" s="1"/>
      <c r="B52" s="97" t="s">
        <v>788</v>
      </c>
      <c r="C52" s="98"/>
      <c r="D52" s="99"/>
      <c r="E52" s="100"/>
      <c r="F52" s="100">
        <v>8.8258700000000001</v>
      </c>
      <c r="G52" s="101">
        <v>8.5166900000000005</v>
      </c>
      <c r="H52" s="99"/>
      <c r="I52" s="101"/>
      <c r="J52" s="99">
        <v>81.096100000000007</v>
      </c>
      <c r="K52" s="101"/>
      <c r="L52" s="99"/>
      <c r="M52" s="100"/>
      <c r="N52" s="100"/>
      <c r="O52" s="100"/>
      <c r="P52" s="100"/>
      <c r="Q52" s="100"/>
      <c r="R52" s="100"/>
      <c r="S52" s="101"/>
      <c r="T52" s="99">
        <v>18.14123</v>
      </c>
      <c r="U52" s="100">
        <v>19.191960000000002</v>
      </c>
      <c r="V52" s="100">
        <v>24.425360000000001</v>
      </c>
      <c r="W52" s="101">
        <v>1.0612699999999999</v>
      </c>
      <c r="X52" s="98"/>
      <c r="Y52" s="99"/>
      <c r="Z52" s="100"/>
      <c r="AA52" s="101"/>
      <c r="AB52" s="99"/>
      <c r="AC52" s="100"/>
      <c r="AD52" s="100"/>
      <c r="AE52" s="100"/>
      <c r="AF52" s="100">
        <v>12.23925</v>
      </c>
      <c r="AG52" s="100">
        <v>24.4617</v>
      </c>
      <c r="AH52" s="101">
        <v>10.27692</v>
      </c>
      <c r="AI52" s="98"/>
      <c r="AJ52" s="98"/>
      <c r="AK52" s="98"/>
      <c r="AL52" s="99">
        <v>217.12262999999999</v>
      </c>
      <c r="AM52" s="101">
        <v>7.9327300000000003</v>
      </c>
      <c r="AN52" s="99"/>
      <c r="AO52" s="101"/>
      <c r="AP52" s="98"/>
      <c r="AQ52" s="99"/>
      <c r="AR52" s="101"/>
      <c r="AS52" s="98"/>
      <c r="AT52" s="98"/>
      <c r="AU52" s="98"/>
      <c r="AV52" s="99"/>
      <c r="AW52" s="100"/>
      <c r="AX52" s="101"/>
      <c r="AY52" s="99"/>
      <c r="AZ52" s="100"/>
      <c r="BA52" s="100"/>
      <c r="BB52" s="100"/>
      <c r="BC52" s="100"/>
      <c r="BD52" s="100"/>
      <c r="BE52" s="100"/>
      <c r="BF52" s="101"/>
      <c r="BG52" s="99"/>
      <c r="BH52" s="101"/>
      <c r="BI52" s="98"/>
      <c r="BJ52" s="99"/>
      <c r="BK52" s="100">
        <v>184.87493000000001</v>
      </c>
      <c r="BL52" s="101"/>
      <c r="BM52" s="99">
        <v>164.44227000000001</v>
      </c>
      <c r="BN52" s="100">
        <v>165.47058000000001</v>
      </c>
      <c r="BO52" s="100">
        <v>165.59853000000001</v>
      </c>
      <c r="BP52" s="100"/>
      <c r="BQ52" s="100"/>
      <c r="BR52" s="100"/>
      <c r="BS52" s="100"/>
      <c r="BT52" s="100"/>
      <c r="BU52" s="100"/>
      <c r="BV52" s="100">
        <v>110.49702000000001</v>
      </c>
      <c r="BW52" s="100">
        <v>206.49456000000001</v>
      </c>
      <c r="BX52" s="100">
        <v>206.11548999999999</v>
      </c>
      <c r="BY52" s="100">
        <v>205.99002999999999</v>
      </c>
      <c r="BZ52" s="101"/>
      <c r="CA52" s="99">
        <v>17.41583</v>
      </c>
      <c r="CB52" s="101">
        <v>44.053669999999997</v>
      </c>
      <c r="CC52" s="98"/>
      <c r="CD52" s="99"/>
      <c r="CE52" s="100"/>
      <c r="CF52" s="100"/>
      <c r="CG52" s="100"/>
      <c r="CH52" s="100"/>
      <c r="CI52" s="100">
        <v>118.14735</v>
      </c>
      <c r="CJ52" s="100">
        <v>52.418509999999998</v>
      </c>
      <c r="CK52" s="100">
        <v>53.710120000000003</v>
      </c>
      <c r="CL52" s="100"/>
      <c r="CM52" s="100"/>
      <c r="CN52" s="100"/>
      <c r="CO52" s="101">
        <v>191.19621000000001</v>
      </c>
      <c r="CP52" s="99">
        <v>180.55348000000001</v>
      </c>
      <c r="CQ52" s="100">
        <v>180.52450999999999</v>
      </c>
      <c r="CR52" s="100">
        <v>181.33356000000001</v>
      </c>
      <c r="CS52" s="101">
        <v>181.02912000000001</v>
      </c>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8"/>
      <c r="EP52" s="98"/>
      <c r="EQ52" s="98"/>
      <c r="ER52" s="98"/>
      <c r="ES52" s="98"/>
      <c r="ET52" s="98"/>
      <c r="EU52" s="98"/>
      <c r="EV52" s="98"/>
      <c r="EW52" s="98"/>
      <c r="EX52" s="98"/>
      <c r="EY52" s="98"/>
      <c r="EZ52" s="98"/>
      <c r="FA52" s="98"/>
      <c r="FB52" s="98"/>
      <c r="FC52" s="98"/>
      <c r="FD52" s="98"/>
      <c r="FE52" s="98"/>
      <c r="FF52" s="98"/>
      <c r="FG52" s="98"/>
      <c r="FH52" s="98"/>
      <c r="FI52" s="98"/>
      <c r="FJ52" s="98"/>
      <c r="FK52" s="99"/>
      <c r="FL52" s="100"/>
      <c r="FM52" s="100"/>
      <c r="FN52" s="101"/>
      <c r="FO52" s="98"/>
      <c r="FP52" s="99"/>
      <c r="FQ52" s="101"/>
      <c r="FR52" s="99"/>
      <c r="FS52" s="100"/>
      <c r="FT52" s="100"/>
      <c r="FU52" s="100"/>
      <c r="FV52" s="101"/>
      <c r="FW52" s="99"/>
      <c r="FX52" s="101"/>
      <c r="FY52" s="99"/>
      <c r="FZ52" s="100"/>
      <c r="GA52" s="100"/>
      <c r="GB52" s="101"/>
      <c r="GC52" s="98"/>
      <c r="GD52" s="98"/>
      <c r="GE52" s="98"/>
      <c r="GF52" s="99"/>
      <c r="GG52" s="100"/>
      <c r="GH52" s="100"/>
      <c r="GI52" s="100"/>
      <c r="GJ52" s="101"/>
      <c r="GK52" s="99"/>
      <c r="GL52" s="100"/>
      <c r="GM52" s="100"/>
      <c r="GN52" s="101"/>
      <c r="GO52" s="98"/>
      <c r="GP52" s="99"/>
      <c r="GQ52" s="101"/>
      <c r="GR52" s="1"/>
      <c r="GS52" s="98"/>
      <c r="GT52" s="99"/>
      <c r="GU52" s="101"/>
      <c r="GV52" s="98"/>
      <c r="GW52" s="98"/>
      <c r="GX52" s="98"/>
      <c r="GY52" s="98"/>
      <c r="GZ52" s="1"/>
      <c r="HA52" s="98"/>
      <c r="HB52" s="98"/>
      <c r="HC52" s="98"/>
      <c r="HD52" s="98"/>
      <c r="HE52" s="98"/>
      <c r="HF52" s="98"/>
      <c r="HG52" s="99"/>
      <c r="HH52" s="101"/>
      <c r="HI52" s="1"/>
      <c r="HJ52" s="99">
        <v>3043.1574800000008</v>
      </c>
      <c r="HK52" s="100">
        <v>2981.3989300000007</v>
      </c>
      <c r="HL52" s="101">
        <v>202.43389999999999</v>
      </c>
    </row>
    <row r="53" spans="1:220" x14ac:dyDescent="0.3">
      <c r="A53" s="1"/>
      <c r="B53" s="97" t="s">
        <v>789</v>
      </c>
      <c r="C53" s="98"/>
      <c r="D53" s="99"/>
      <c r="E53" s="100"/>
      <c r="F53" s="100">
        <v>8.8258700000000001</v>
      </c>
      <c r="G53" s="101">
        <v>8.5166900000000005</v>
      </c>
      <c r="H53" s="99"/>
      <c r="I53" s="101"/>
      <c r="J53" s="99">
        <v>81.096100000000007</v>
      </c>
      <c r="K53" s="101"/>
      <c r="L53" s="99"/>
      <c r="M53" s="100"/>
      <c r="N53" s="100"/>
      <c r="O53" s="100"/>
      <c r="P53" s="100"/>
      <c r="Q53" s="100"/>
      <c r="R53" s="100"/>
      <c r="S53" s="101"/>
      <c r="T53" s="99">
        <v>18.14123</v>
      </c>
      <c r="U53" s="100">
        <v>19.191960000000002</v>
      </c>
      <c r="V53" s="100">
        <v>24.425360000000001</v>
      </c>
      <c r="W53" s="101">
        <v>1.0612699999999999</v>
      </c>
      <c r="X53" s="98"/>
      <c r="Y53" s="99"/>
      <c r="Z53" s="100"/>
      <c r="AA53" s="101"/>
      <c r="AB53" s="99"/>
      <c r="AC53" s="100"/>
      <c r="AD53" s="100"/>
      <c r="AE53" s="100"/>
      <c r="AF53" s="100">
        <v>12.23925</v>
      </c>
      <c r="AG53" s="100">
        <v>24.4617</v>
      </c>
      <c r="AH53" s="101">
        <v>10.27692</v>
      </c>
      <c r="AI53" s="98"/>
      <c r="AJ53" s="98"/>
      <c r="AK53" s="98"/>
      <c r="AL53" s="99">
        <v>217.12262999999999</v>
      </c>
      <c r="AM53" s="101">
        <v>7.9327300000000003</v>
      </c>
      <c r="AN53" s="99"/>
      <c r="AO53" s="101"/>
      <c r="AP53" s="98"/>
      <c r="AQ53" s="99"/>
      <c r="AR53" s="101"/>
      <c r="AS53" s="98"/>
      <c r="AT53" s="98"/>
      <c r="AU53" s="98"/>
      <c r="AV53" s="99"/>
      <c r="AW53" s="100"/>
      <c r="AX53" s="101"/>
      <c r="AY53" s="99"/>
      <c r="AZ53" s="100"/>
      <c r="BA53" s="100"/>
      <c r="BB53" s="100"/>
      <c r="BC53" s="100"/>
      <c r="BD53" s="100"/>
      <c r="BE53" s="100"/>
      <c r="BF53" s="101"/>
      <c r="BG53" s="99"/>
      <c r="BH53" s="101"/>
      <c r="BI53" s="98"/>
      <c r="BJ53" s="99"/>
      <c r="BK53" s="100">
        <v>184.87493000000001</v>
      </c>
      <c r="BL53" s="101"/>
      <c r="BM53" s="99">
        <v>164.44227000000001</v>
      </c>
      <c r="BN53" s="100">
        <v>165.47058000000001</v>
      </c>
      <c r="BO53" s="100">
        <v>165.59853000000001</v>
      </c>
      <c r="BP53" s="100"/>
      <c r="BQ53" s="100"/>
      <c r="BR53" s="100"/>
      <c r="BS53" s="100"/>
      <c r="BT53" s="100"/>
      <c r="BU53" s="100"/>
      <c r="BV53" s="100">
        <v>110.49702000000001</v>
      </c>
      <c r="BW53" s="100">
        <v>206.49456000000001</v>
      </c>
      <c r="BX53" s="100">
        <v>206.11548999999999</v>
      </c>
      <c r="BY53" s="100">
        <v>205.99002999999999</v>
      </c>
      <c r="BZ53" s="101"/>
      <c r="CA53" s="99">
        <v>17.41583</v>
      </c>
      <c r="CB53" s="101">
        <v>44.053669999999997</v>
      </c>
      <c r="CC53" s="98"/>
      <c r="CD53" s="99"/>
      <c r="CE53" s="100"/>
      <c r="CF53" s="100"/>
      <c r="CG53" s="100"/>
      <c r="CH53" s="100"/>
      <c r="CI53" s="100">
        <v>118.14735</v>
      </c>
      <c r="CJ53" s="100">
        <v>52.418509999999998</v>
      </c>
      <c r="CK53" s="100">
        <v>53.710120000000003</v>
      </c>
      <c r="CL53" s="100"/>
      <c r="CM53" s="100"/>
      <c r="CN53" s="100"/>
      <c r="CO53" s="101">
        <v>191.19621000000001</v>
      </c>
      <c r="CP53" s="99">
        <v>180.55348000000001</v>
      </c>
      <c r="CQ53" s="100">
        <v>180.52450999999999</v>
      </c>
      <c r="CR53" s="100">
        <v>181.33356000000001</v>
      </c>
      <c r="CS53" s="101">
        <v>181.02912000000001</v>
      </c>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8"/>
      <c r="EP53" s="98"/>
      <c r="EQ53" s="98"/>
      <c r="ER53" s="98"/>
      <c r="ES53" s="98"/>
      <c r="ET53" s="98"/>
      <c r="EU53" s="98"/>
      <c r="EV53" s="98"/>
      <c r="EW53" s="98"/>
      <c r="EX53" s="98"/>
      <c r="EY53" s="98"/>
      <c r="EZ53" s="98"/>
      <c r="FA53" s="98"/>
      <c r="FB53" s="98"/>
      <c r="FC53" s="98"/>
      <c r="FD53" s="98"/>
      <c r="FE53" s="98"/>
      <c r="FF53" s="98"/>
      <c r="FG53" s="98"/>
      <c r="FH53" s="98"/>
      <c r="FI53" s="98"/>
      <c r="FJ53" s="98"/>
      <c r="FK53" s="99"/>
      <c r="FL53" s="100"/>
      <c r="FM53" s="100"/>
      <c r="FN53" s="101"/>
      <c r="FO53" s="98"/>
      <c r="FP53" s="99"/>
      <c r="FQ53" s="101"/>
      <c r="FR53" s="99"/>
      <c r="FS53" s="100"/>
      <c r="FT53" s="100"/>
      <c r="FU53" s="100"/>
      <c r="FV53" s="101"/>
      <c r="FW53" s="99"/>
      <c r="FX53" s="101"/>
      <c r="FY53" s="99"/>
      <c r="FZ53" s="100"/>
      <c r="GA53" s="100"/>
      <c r="GB53" s="101"/>
      <c r="GC53" s="98"/>
      <c r="GD53" s="98"/>
      <c r="GE53" s="98"/>
      <c r="GF53" s="99"/>
      <c r="GG53" s="100"/>
      <c r="GH53" s="100"/>
      <c r="GI53" s="100"/>
      <c r="GJ53" s="101"/>
      <c r="GK53" s="99"/>
      <c r="GL53" s="100"/>
      <c r="GM53" s="100"/>
      <c r="GN53" s="101"/>
      <c r="GO53" s="98"/>
      <c r="GP53" s="99"/>
      <c r="GQ53" s="101"/>
      <c r="GR53" s="1"/>
      <c r="GS53" s="98"/>
      <c r="GT53" s="99"/>
      <c r="GU53" s="101"/>
      <c r="GV53" s="98"/>
      <c r="GW53" s="98"/>
      <c r="GX53" s="98"/>
      <c r="GY53" s="98"/>
      <c r="GZ53" s="1"/>
      <c r="HA53" s="98"/>
      <c r="HB53" s="98"/>
      <c r="HC53" s="98"/>
      <c r="HD53" s="98"/>
      <c r="HE53" s="98"/>
      <c r="HF53" s="98"/>
      <c r="HG53" s="99"/>
      <c r="HH53" s="101"/>
      <c r="HI53" s="1"/>
      <c r="HJ53" s="99">
        <v>3043.1574800000008</v>
      </c>
      <c r="HK53" s="100">
        <v>2981.3989300000007</v>
      </c>
      <c r="HL53" s="101">
        <v>202.43389999999999</v>
      </c>
    </row>
    <row r="54" spans="1:220" x14ac:dyDescent="0.3">
      <c r="A54" s="1"/>
      <c r="B54" s="97" t="s">
        <v>1374</v>
      </c>
      <c r="C54" s="98"/>
      <c r="D54" s="99"/>
      <c r="E54" s="100"/>
      <c r="F54" s="100">
        <v>8.8258700000000001</v>
      </c>
      <c r="G54" s="101">
        <v>8.5166900000000005</v>
      </c>
      <c r="H54" s="99"/>
      <c r="I54" s="101"/>
      <c r="J54" s="99">
        <v>81.096100000000007</v>
      </c>
      <c r="K54" s="101"/>
      <c r="L54" s="99"/>
      <c r="M54" s="100"/>
      <c r="N54" s="100"/>
      <c r="O54" s="100"/>
      <c r="P54" s="100"/>
      <c r="Q54" s="100"/>
      <c r="R54" s="100"/>
      <c r="S54" s="101"/>
      <c r="T54" s="99">
        <v>18.14123</v>
      </c>
      <c r="U54" s="100">
        <v>19.191960000000002</v>
      </c>
      <c r="V54" s="100">
        <v>24.425360000000001</v>
      </c>
      <c r="W54" s="101">
        <v>1.0612699999999999</v>
      </c>
      <c r="X54" s="98"/>
      <c r="Y54" s="99"/>
      <c r="Z54" s="100"/>
      <c r="AA54" s="101"/>
      <c r="AB54" s="99"/>
      <c r="AC54" s="100"/>
      <c r="AD54" s="100"/>
      <c r="AE54" s="100"/>
      <c r="AF54" s="100">
        <v>12.23925</v>
      </c>
      <c r="AG54" s="100">
        <v>24.4617</v>
      </c>
      <c r="AH54" s="101">
        <v>10.27692</v>
      </c>
      <c r="AI54" s="98"/>
      <c r="AJ54" s="98"/>
      <c r="AK54" s="98"/>
      <c r="AL54" s="99">
        <v>217.12262999999999</v>
      </c>
      <c r="AM54" s="101">
        <v>7.9327300000000003</v>
      </c>
      <c r="AN54" s="99"/>
      <c r="AO54" s="101"/>
      <c r="AP54" s="98"/>
      <c r="AQ54" s="99"/>
      <c r="AR54" s="101"/>
      <c r="AS54" s="98"/>
      <c r="AT54" s="98"/>
      <c r="AU54" s="98"/>
      <c r="AV54" s="99"/>
      <c r="AW54" s="100"/>
      <c r="AX54" s="101"/>
      <c r="AY54" s="99"/>
      <c r="AZ54" s="100"/>
      <c r="BA54" s="100"/>
      <c r="BB54" s="100"/>
      <c r="BC54" s="100"/>
      <c r="BD54" s="100"/>
      <c r="BE54" s="100"/>
      <c r="BF54" s="101"/>
      <c r="BG54" s="99"/>
      <c r="BH54" s="101"/>
      <c r="BI54" s="98"/>
      <c r="BJ54" s="99"/>
      <c r="BK54" s="100">
        <v>184.87493000000001</v>
      </c>
      <c r="BL54" s="101"/>
      <c r="BM54" s="99">
        <v>164.44227000000001</v>
      </c>
      <c r="BN54" s="100">
        <v>165.47058000000001</v>
      </c>
      <c r="BO54" s="100">
        <v>165.59853000000001</v>
      </c>
      <c r="BP54" s="100"/>
      <c r="BQ54" s="100"/>
      <c r="BR54" s="100"/>
      <c r="BS54" s="100"/>
      <c r="BT54" s="100"/>
      <c r="BU54" s="100"/>
      <c r="BV54" s="100">
        <v>110.49702000000001</v>
      </c>
      <c r="BW54" s="100">
        <v>206.49456000000001</v>
      </c>
      <c r="BX54" s="100">
        <v>206.11548999999999</v>
      </c>
      <c r="BY54" s="100">
        <v>205.99002999999999</v>
      </c>
      <c r="BZ54" s="101"/>
      <c r="CA54" s="99">
        <v>17.41583</v>
      </c>
      <c r="CB54" s="101">
        <v>44.053669999999997</v>
      </c>
      <c r="CC54" s="98"/>
      <c r="CD54" s="99"/>
      <c r="CE54" s="100"/>
      <c r="CF54" s="100"/>
      <c r="CG54" s="100"/>
      <c r="CH54" s="100"/>
      <c r="CI54" s="100">
        <v>118.14735</v>
      </c>
      <c r="CJ54" s="100">
        <v>52.418509999999998</v>
      </c>
      <c r="CK54" s="100">
        <v>53.710120000000003</v>
      </c>
      <c r="CL54" s="100"/>
      <c r="CM54" s="100"/>
      <c r="CN54" s="100"/>
      <c r="CO54" s="101">
        <v>191.19621000000001</v>
      </c>
      <c r="CP54" s="99">
        <v>180.55348000000001</v>
      </c>
      <c r="CQ54" s="100">
        <v>180.52450999999999</v>
      </c>
      <c r="CR54" s="100">
        <v>181.33356000000001</v>
      </c>
      <c r="CS54" s="101">
        <v>181.02912000000001</v>
      </c>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8"/>
      <c r="EP54" s="98"/>
      <c r="EQ54" s="98"/>
      <c r="ER54" s="98"/>
      <c r="ES54" s="98"/>
      <c r="ET54" s="98"/>
      <c r="EU54" s="98"/>
      <c r="EV54" s="98"/>
      <c r="EW54" s="98"/>
      <c r="EX54" s="98"/>
      <c r="EY54" s="98"/>
      <c r="EZ54" s="98"/>
      <c r="FA54" s="98"/>
      <c r="FB54" s="98"/>
      <c r="FC54" s="98"/>
      <c r="FD54" s="98"/>
      <c r="FE54" s="98"/>
      <c r="FF54" s="98"/>
      <c r="FG54" s="98"/>
      <c r="FH54" s="98"/>
      <c r="FI54" s="98"/>
      <c r="FJ54" s="98"/>
      <c r="FK54" s="99"/>
      <c r="FL54" s="100"/>
      <c r="FM54" s="100"/>
      <c r="FN54" s="101"/>
      <c r="FO54" s="98"/>
      <c r="FP54" s="99"/>
      <c r="FQ54" s="101"/>
      <c r="FR54" s="99"/>
      <c r="FS54" s="100"/>
      <c r="FT54" s="100"/>
      <c r="FU54" s="100"/>
      <c r="FV54" s="101"/>
      <c r="FW54" s="99"/>
      <c r="FX54" s="101"/>
      <c r="FY54" s="99"/>
      <c r="FZ54" s="100"/>
      <c r="GA54" s="100"/>
      <c r="GB54" s="101"/>
      <c r="GC54" s="98"/>
      <c r="GD54" s="98"/>
      <c r="GE54" s="98"/>
      <c r="GF54" s="99"/>
      <c r="GG54" s="100"/>
      <c r="GH54" s="100"/>
      <c r="GI54" s="100"/>
      <c r="GJ54" s="101"/>
      <c r="GK54" s="99"/>
      <c r="GL54" s="100"/>
      <c r="GM54" s="100"/>
      <c r="GN54" s="101"/>
      <c r="GO54" s="98"/>
      <c r="GP54" s="99"/>
      <c r="GQ54" s="101"/>
      <c r="GR54" s="1"/>
      <c r="GS54" s="98"/>
      <c r="GT54" s="99"/>
      <c r="GU54" s="101"/>
      <c r="GV54" s="98"/>
      <c r="GW54" s="98"/>
      <c r="GX54" s="98"/>
      <c r="GY54" s="98"/>
      <c r="GZ54" s="1"/>
      <c r="HA54" s="98"/>
      <c r="HB54" s="98"/>
      <c r="HC54" s="98"/>
      <c r="HD54" s="98"/>
      <c r="HE54" s="98"/>
      <c r="HF54" s="98"/>
      <c r="HG54" s="99"/>
      <c r="HH54" s="101"/>
      <c r="HI54" s="1"/>
      <c r="HJ54" s="99">
        <v>3043.1574800000008</v>
      </c>
      <c r="HK54" s="100">
        <v>2981.3989300000007</v>
      </c>
      <c r="HL54" s="101">
        <v>202.43389999999999</v>
      </c>
    </row>
    <row r="55" spans="1:220" x14ac:dyDescent="0.3">
      <c r="A55" s="1"/>
      <c r="B55" s="106" t="s">
        <v>879</v>
      </c>
      <c r="C55" s="107">
        <v>0</v>
      </c>
      <c r="D55" s="108">
        <v>0</v>
      </c>
      <c r="E55" s="109">
        <v>0</v>
      </c>
      <c r="F55" s="109">
        <v>211.82087999999999</v>
      </c>
      <c r="G55" s="110">
        <v>204.40056000000001</v>
      </c>
      <c r="H55" s="108">
        <v>0</v>
      </c>
      <c r="I55" s="110">
        <v>0</v>
      </c>
      <c r="J55" s="108">
        <v>1946.3063999999999</v>
      </c>
      <c r="K55" s="110">
        <v>0</v>
      </c>
      <c r="L55" s="108">
        <v>0</v>
      </c>
      <c r="M55" s="109">
        <v>0</v>
      </c>
      <c r="N55" s="109">
        <v>0</v>
      </c>
      <c r="O55" s="109">
        <v>0</v>
      </c>
      <c r="P55" s="109">
        <v>0</v>
      </c>
      <c r="Q55" s="109">
        <v>0</v>
      </c>
      <c r="R55" s="109">
        <v>0</v>
      </c>
      <c r="S55" s="110">
        <v>0</v>
      </c>
      <c r="T55" s="108">
        <v>435.38952</v>
      </c>
      <c r="U55" s="109">
        <v>460.60703999999998</v>
      </c>
      <c r="V55" s="109">
        <v>586.20863999999995</v>
      </c>
      <c r="W55" s="110">
        <v>25.470479999999998</v>
      </c>
      <c r="X55" s="107">
        <v>0</v>
      </c>
      <c r="Y55" s="108">
        <v>0</v>
      </c>
      <c r="Z55" s="109">
        <v>0</v>
      </c>
      <c r="AA55" s="110">
        <v>0</v>
      </c>
      <c r="AB55" s="108">
        <v>0</v>
      </c>
      <c r="AC55" s="109">
        <v>0</v>
      </c>
      <c r="AD55" s="109">
        <v>0</v>
      </c>
      <c r="AE55" s="109">
        <v>0</v>
      </c>
      <c r="AF55" s="109">
        <v>293.74200000000002</v>
      </c>
      <c r="AG55" s="109">
        <v>587.08079999999995</v>
      </c>
      <c r="AH55" s="110">
        <v>246.64608000000001</v>
      </c>
      <c r="AI55" s="107">
        <v>0</v>
      </c>
      <c r="AJ55" s="107">
        <v>0</v>
      </c>
      <c r="AK55" s="107">
        <v>0</v>
      </c>
      <c r="AL55" s="108">
        <v>5210.9431199999999</v>
      </c>
      <c r="AM55" s="110">
        <v>190.38552000000001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09">
        <v>0</v>
      </c>
      <c r="BE55" s="109">
        <v>0</v>
      </c>
      <c r="BF55" s="110">
        <v>0</v>
      </c>
      <c r="BG55" s="108">
        <v>0</v>
      </c>
      <c r="BH55" s="110">
        <v>0</v>
      </c>
      <c r="BI55" s="107">
        <v>0</v>
      </c>
      <c r="BJ55" s="108">
        <v>0</v>
      </c>
      <c r="BK55" s="109">
        <v>0</v>
      </c>
      <c r="BL55" s="110">
        <v>279.46800000000002</v>
      </c>
      <c r="BM55" s="108">
        <v>3946.6144800000002</v>
      </c>
      <c r="BN55" s="109">
        <v>3971.2939200000001</v>
      </c>
      <c r="BO55" s="109">
        <v>3974.36472</v>
      </c>
      <c r="BP55" s="109">
        <v>0</v>
      </c>
      <c r="BQ55" s="109">
        <v>0</v>
      </c>
      <c r="BR55" s="109">
        <v>0</v>
      </c>
      <c r="BS55" s="109">
        <v>0</v>
      </c>
      <c r="BT55" s="109">
        <v>1302.79385</v>
      </c>
      <c r="BU55" s="109">
        <v>0</v>
      </c>
      <c r="BV55" s="109">
        <v>2651.92848</v>
      </c>
      <c r="BW55" s="109">
        <v>4955.8694400000004</v>
      </c>
      <c r="BX55" s="109">
        <v>4225.3675450000001</v>
      </c>
      <c r="BY55" s="109">
        <v>4943.7607200000002</v>
      </c>
      <c r="BZ55" s="110">
        <v>0</v>
      </c>
      <c r="CA55" s="108">
        <v>417.97991999999999</v>
      </c>
      <c r="CB55" s="110">
        <v>1057.28808</v>
      </c>
      <c r="CC55" s="107">
        <v>0</v>
      </c>
      <c r="CD55" s="108">
        <v>0</v>
      </c>
      <c r="CE55" s="109">
        <v>0</v>
      </c>
      <c r="CF55" s="109">
        <v>0</v>
      </c>
      <c r="CG55" s="109">
        <v>0</v>
      </c>
      <c r="CH55" s="109">
        <v>0</v>
      </c>
      <c r="CI55" s="109">
        <v>2835.5364</v>
      </c>
      <c r="CJ55" s="109">
        <v>366.92957000000001</v>
      </c>
      <c r="CK55" s="109">
        <v>1289.04288</v>
      </c>
      <c r="CL55" s="109">
        <v>0</v>
      </c>
      <c r="CM55" s="109">
        <v>0</v>
      </c>
      <c r="CN55" s="109">
        <v>0</v>
      </c>
      <c r="CO55" s="110">
        <v>2676.74694</v>
      </c>
      <c r="CP55" s="108">
        <v>4333.28352</v>
      </c>
      <c r="CQ55" s="109">
        <v>4332.58824</v>
      </c>
      <c r="CR55" s="109">
        <v>4352.0054399999999</v>
      </c>
      <c r="CS55" s="110">
        <v>4344.6988799999999</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7">
        <v>0</v>
      </c>
      <c r="EP55" s="107">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237.94373999999999</v>
      </c>
      <c r="FF55" s="107">
        <v>0</v>
      </c>
      <c r="FG55" s="107">
        <v>0</v>
      </c>
      <c r="FH55" s="107">
        <v>0</v>
      </c>
      <c r="FI55" s="107">
        <v>0</v>
      </c>
      <c r="FJ55" s="107">
        <v>0</v>
      </c>
      <c r="FK55" s="108">
        <v>0</v>
      </c>
      <c r="FL55" s="109">
        <v>0</v>
      </c>
      <c r="FM55" s="109">
        <v>0</v>
      </c>
      <c r="FN55" s="110">
        <v>0</v>
      </c>
      <c r="FO55" s="107">
        <v>0</v>
      </c>
      <c r="FP55" s="108">
        <v>0</v>
      </c>
      <c r="FQ55" s="110">
        <v>0</v>
      </c>
      <c r="FR55" s="108">
        <v>0</v>
      </c>
      <c r="FS55" s="109">
        <v>0</v>
      </c>
      <c r="FT55" s="109">
        <v>0</v>
      </c>
      <c r="FU55" s="109">
        <v>0</v>
      </c>
      <c r="FV55" s="110">
        <v>0</v>
      </c>
      <c r="FW55" s="108">
        <v>0</v>
      </c>
      <c r="FX55" s="110">
        <v>0</v>
      </c>
      <c r="FY55" s="108">
        <v>0</v>
      </c>
      <c r="FZ55" s="109">
        <v>0</v>
      </c>
      <c r="GA55" s="109">
        <v>0</v>
      </c>
      <c r="GB55" s="110">
        <v>0</v>
      </c>
      <c r="GC55" s="107">
        <v>0</v>
      </c>
      <c r="GD55" s="107">
        <v>0</v>
      </c>
      <c r="GE55" s="107">
        <v>0</v>
      </c>
      <c r="GF55" s="108">
        <v>0</v>
      </c>
      <c r="GG55" s="109">
        <v>0</v>
      </c>
      <c r="GH55" s="109">
        <v>0</v>
      </c>
      <c r="GI55" s="109">
        <v>0</v>
      </c>
      <c r="GJ55" s="110">
        <v>0</v>
      </c>
      <c r="GK55" s="108">
        <v>0</v>
      </c>
      <c r="GL55" s="109">
        <v>0</v>
      </c>
      <c r="GM55" s="109">
        <v>0</v>
      </c>
      <c r="GN55" s="110">
        <v>0</v>
      </c>
      <c r="GO55" s="107">
        <v>0</v>
      </c>
      <c r="GP55" s="108">
        <v>0</v>
      </c>
      <c r="GQ55" s="110">
        <v>0</v>
      </c>
      <c r="GR55" s="1"/>
      <c r="GS55" s="107">
        <v>0</v>
      </c>
      <c r="GT55" s="108">
        <v>0</v>
      </c>
      <c r="GU55" s="110">
        <v>0</v>
      </c>
      <c r="GV55" s="107">
        <v>0</v>
      </c>
      <c r="GW55" s="107">
        <v>0</v>
      </c>
      <c r="GX55" s="107">
        <v>0</v>
      </c>
      <c r="GY55" s="107">
        <v>0</v>
      </c>
      <c r="GZ55" s="1"/>
      <c r="HA55" s="107">
        <v>0</v>
      </c>
      <c r="HB55" s="107">
        <v>0</v>
      </c>
      <c r="HC55" s="107">
        <v>0</v>
      </c>
      <c r="HD55" s="107">
        <v>0</v>
      </c>
      <c r="HE55" s="107">
        <v>0</v>
      </c>
      <c r="HF55" s="107">
        <v>0</v>
      </c>
      <c r="HG55" s="108">
        <v>0</v>
      </c>
      <c r="HH55" s="110">
        <v>0</v>
      </c>
      <c r="HI55" s="1"/>
      <c r="HJ55" s="111"/>
      <c r="HK55" s="112"/>
      <c r="HL55" s="113"/>
    </row>
    <row r="56" spans="1:220"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3">
      <c r="A57" s="1"/>
      <c r="B57" s="1"/>
      <c r="C57" s="114" t="s">
        <v>1375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3">
      <c r="A59" s="1"/>
      <c r="B59" s="1"/>
      <c r="C59" s="114" t="s">
        <v>1376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3">
      <c r="A60" s="1"/>
      <c r="B60" s="1"/>
      <c r="C60" s="1"/>
      <c r="D60" s="1" t="s">
        <v>1377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3">
      <c r="A62" s="1"/>
      <c r="B62" s="1"/>
      <c r="C62" s="114" t="s">
        <v>806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3">
      <c r="A63" s="1"/>
      <c r="B63" s="1"/>
      <c r="C63" s="115"/>
      <c r="D63" s="1" t="s">
        <v>1378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
    <mergeCell ref="GD4"/>
    <mergeCell ref="GE4"/>
    <mergeCell ref="GF4:GJ4"/>
    <mergeCell ref="GK4:GN4"/>
    <mergeCell ref="FO4"/>
    <mergeCell ref="FP4:FQ4"/>
    <mergeCell ref="FR4:FV4"/>
    <mergeCell ref="FW4:FX4"/>
    <mergeCell ref="FY4:GB4"/>
    <mergeCell ref="FG4"/>
    <mergeCell ref="FH4"/>
    <mergeCell ref="FI4"/>
    <mergeCell ref="FJ4"/>
    <mergeCell ref="FK4:FN4"/>
    <mergeCell ref="FB4"/>
    <mergeCell ref="FC4"/>
    <mergeCell ref="FD4"/>
    <mergeCell ref="FE4"/>
    <mergeCell ref="FF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1379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3" t="s">
        <v>540</v>
      </c>
      <c r="C6" s="223"/>
      <c r="D6" s="223"/>
      <c r="E6" s="223"/>
      <c r="F6" s="223"/>
      <c r="G6" s="223"/>
      <c r="H6" s="223" t="s">
        <v>201</v>
      </c>
      <c r="I6" s="223"/>
      <c r="J6" s="223" t="s">
        <v>65</v>
      </c>
      <c r="K6" s="223"/>
      <c r="L6" s="223"/>
      <c r="M6" s="223" t="s">
        <v>539</v>
      </c>
      <c r="N6" s="223"/>
      <c r="O6" s="223" t="s">
        <v>237</v>
      </c>
      <c r="P6" s="223" t="s">
        <v>70</v>
      </c>
      <c r="Q6" s="223"/>
      <c r="R6" s="223"/>
      <c r="S6" s="223"/>
      <c r="T6" s="223" t="s">
        <v>251</v>
      </c>
      <c r="U6" s="223" t="s">
        <v>921</v>
      </c>
      <c r="V6" s="223" t="s">
        <v>81</v>
      </c>
      <c r="W6" s="223"/>
      <c r="X6" s="223"/>
      <c r="Y6" s="223"/>
      <c r="Z6" s="223"/>
      <c r="AA6" s="223" t="s">
        <v>93</v>
      </c>
      <c r="AB6" s="223"/>
      <c r="AC6" s="223" t="s">
        <v>103</v>
      </c>
      <c r="AD6" s="223"/>
      <c r="AE6" s="223"/>
      <c r="AF6" s="223"/>
      <c r="AG6" s="223" t="s">
        <v>120</v>
      </c>
      <c r="AH6" s="223"/>
      <c r="AI6" s="223"/>
      <c r="AJ6" s="223"/>
      <c r="AK6" s="223"/>
      <c r="AL6" s="223" t="s">
        <v>43</v>
      </c>
      <c r="AM6" s="223"/>
      <c r="AN6" s="223" t="s">
        <v>134</v>
      </c>
      <c r="AO6" s="223"/>
      <c r="AP6" s="223"/>
      <c r="AQ6" s="223"/>
      <c r="AR6" s="223"/>
      <c r="AS6" s="223"/>
      <c r="AT6" s="223"/>
      <c r="AU6" s="223"/>
      <c r="AV6" s="223"/>
      <c r="AW6" s="223"/>
    </row>
    <row r="7" spans="1:49" ht="39.6" x14ac:dyDescent="0.3">
      <c r="A7" s="116" t="s">
        <v>1380</v>
      </c>
      <c r="B7" s="116" t="s">
        <v>1381</v>
      </c>
      <c r="C7" s="116" t="s">
        <v>1381</v>
      </c>
      <c r="D7" s="116" t="s">
        <v>1381</v>
      </c>
      <c r="E7" s="116" t="s">
        <v>1381</v>
      </c>
      <c r="F7" s="116" t="s">
        <v>1381</v>
      </c>
      <c r="G7" s="116" t="s">
        <v>1381</v>
      </c>
      <c r="H7" s="116" t="s">
        <v>1382</v>
      </c>
      <c r="I7" s="116" t="s">
        <v>1383</v>
      </c>
      <c r="J7" s="116" t="s">
        <v>1384</v>
      </c>
      <c r="K7" s="116" t="s">
        <v>1384</v>
      </c>
      <c r="L7" s="116" t="s">
        <v>1384</v>
      </c>
      <c r="M7" s="116" t="s">
        <v>1385</v>
      </c>
      <c r="N7" s="116" t="s">
        <v>1385</v>
      </c>
      <c r="O7" s="116" t="s">
        <v>1386</v>
      </c>
      <c r="P7" s="116" t="s">
        <v>587</v>
      </c>
      <c r="Q7" s="116" t="s">
        <v>587</v>
      </c>
      <c r="R7" s="116" t="s">
        <v>587</v>
      </c>
      <c r="S7" s="116" t="s">
        <v>587</v>
      </c>
      <c r="T7" s="116" t="s">
        <v>1387</v>
      </c>
      <c r="U7" s="116" t="s">
        <v>1388</v>
      </c>
      <c r="V7" s="116" t="s">
        <v>1389</v>
      </c>
      <c r="W7" s="116" t="s">
        <v>1390</v>
      </c>
      <c r="X7" s="116" t="s">
        <v>1390</v>
      </c>
      <c r="Y7" s="116" t="s">
        <v>1391</v>
      </c>
      <c r="Z7" s="116" t="s">
        <v>1392</v>
      </c>
      <c r="AA7" s="116" t="s">
        <v>587</v>
      </c>
      <c r="AB7" s="116" t="s">
        <v>587</v>
      </c>
      <c r="AC7" s="116" t="s">
        <v>1393</v>
      </c>
      <c r="AD7" s="116" t="s">
        <v>1394</v>
      </c>
      <c r="AE7" s="116" t="s">
        <v>1395</v>
      </c>
      <c r="AF7" s="116" t="s">
        <v>1393</v>
      </c>
      <c r="AG7" s="116" t="s">
        <v>1396</v>
      </c>
      <c r="AH7" s="116" t="s">
        <v>1396</v>
      </c>
      <c r="AI7" s="116" t="s">
        <v>1397</v>
      </c>
      <c r="AJ7" s="116" t="s">
        <v>1398</v>
      </c>
      <c r="AK7" s="116" t="s">
        <v>1398</v>
      </c>
      <c r="AL7" s="116" t="s">
        <v>43</v>
      </c>
      <c r="AM7" s="116" t="s">
        <v>43</v>
      </c>
      <c r="AN7" s="116" t="s">
        <v>1399</v>
      </c>
      <c r="AO7" s="116" t="s">
        <v>587</v>
      </c>
      <c r="AP7" s="116" t="s">
        <v>587</v>
      </c>
      <c r="AQ7" s="116" t="s">
        <v>962</v>
      </c>
      <c r="AR7" s="116" t="s">
        <v>587</v>
      </c>
      <c r="AS7" s="116" t="s">
        <v>1390</v>
      </c>
      <c r="AT7" s="116" t="s">
        <v>1400</v>
      </c>
      <c r="AU7" s="116" t="s">
        <v>1389</v>
      </c>
      <c r="AV7" s="116" t="s">
        <v>1390</v>
      </c>
      <c r="AW7" s="116" t="s">
        <v>1401</v>
      </c>
    </row>
    <row r="8" spans="1:49" ht="26.4" x14ac:dyDescent="0.3">
      <c r="A8" s="116" t="s">
        <v>1402</v>
      </c>
      <c r="B8" s="116" t="s">
        <v>1403</v>
      </c>
      <c r="C8" s="116" t="s">
        <v>1403</v>
      </c>
      <c r="D8" s="116" t="s">
        <v>1404</v>
      </c>
      <c r="E8" s="116" t="s">
        <v>1404</v>
      </c>
      <c r="F8" s="116" t="s">
        <v>45</v>
      </c>
      <c r="G8" s="116" t="s">
        <v>1404</v>
      </c>
      <c r="H8" s="116" t="s">
        <v>1404</v>
      </c>
      <c r="I8" s="116" t="s">
        <v>1404</v>
      </c>
      <c r="J8" s="116" t="s">
        <v>1403</v>
      </c>
      <c r="K8" s="116" t="s">
        <v>1403</v>
      </c>
      <c r="L8" s="116" t="s">
        <v>45</v>
      </c>
      <c r="M8" s="116" t="s">
        <v>1404</v>
      </c>
      <c r="N8" s="116" t="s">
        <v>1404</v>
      </c>
      <c r="O8" s="116" t="s">
        <v>1404</v>
      </c>
      <c r="P8" s="116" t="s">
        <v>1404</v>
      </c>
      <c r="Q8" s="116" t="s">
        <v>1404</v>
      </c>
      <c r="R8" s="116" t="s">
        <v>1404</v>
      </c>
      <c r="S8" s="116" t="s">
        <v>1404</v>
      </c>
      <c r="T8" s="116" t="s">
        <v>1404</v>
      </c>
      <c r="U8" s="116" t="s">
        <v>1404</v>
      </c>
      <c r="V8" s="116" t="s">
        <v>1404</v>
      </c>
      <c r="W8" s="116" t="s">
        <v>1404</v>
      </c>
      <c r="X8" s="116" t="s">
        <v>1404</v>
      </c>
      <c r="Y8" s="116" t="s">
        <v>1404</v>
      </c>
      <c r="Z8" s="116" t="s">
        <v>1404</v>
      </c>
      <c r="AA8" s="116" t="s">
        <v>1404</v>
      </c>
      <c r="AB8" s="116" t="s">
        <v>1404</v>
      </c>
      <c r="AC8" s="116" t="s">
        <v>1404</v>
      </c>
      <c r="AD8" s="116" t="s">
        <v>45</v>
      </c>
      <c r="AE8" s="116" t="s">
        <v>1403</v>
      </c>
      <c r="AF8" s="116" t="s">
        <v>1404</v>
      </c>
      <c r="AG8" s="116" t="s">
        <v>1404</v>
      </c>
      <c r="AH8" s="116" t="s">
        <v>1404</v>
      </c>
      <c r="AI8" s="116" t="s">
        <v>1403</v>
      </c>
      <c r="AJ8" s="116" t="s">
        <v>1404</v>
      </c>
      <c r="AK8" s="116" t="s">
        <v>1404</v>
      </c>
      <c r="AL8" s="116" t="s">
        <v>1404</v>
      </c>
      <c r="AM8" s="116" t="s">
        <v>1404</v>
      </c>
      <c r="AN8" s="116" t="s">
        <v>1404</v>
      </c>
      <c r="AO8" s="116" t="s">
        <v>1404</v>
      </c>
      <c r="AP8" s="116" t="s">
        <v>1404</v>
      </c>
      <c r="AQ8" s="116" t="s">
        <v>1404</v>
      </c>
      <c r="AR8" s="116" t="s">
        <v>1404</v>
      </c>
      <c r="AS8" s="116" t="s">
        <v>1404</v>
      </c>
      <c r="AT8" s="116" t="s">
        <v>1404</v>
      </c>
      <c r="AU8" s="116" t="s">
        <v>1404</v>
      </c>
      <c r="AV8" s="116" t="s">
        <v>1404</v>
      </c>
      <c r="AW8" s="116" t="s">
        <v>1404</v>
      </c>
    </row>
    <row r="9" spans="1:49" ht="39.6" x14ac:dyDescent="0.3">
      <c r="A9" s="116" t="s">
        <v>6</v>
      </c>
      <c r="B9" s="116" t="s">
        <v>1405</v>
      </c>
      <c r="C9" s="116" t="s">
        <v>1406</v>
      </c>
      <c r="D9" s="116" t="s">
        <v>1407</v>
      </c>
      <c r="E9" s="116" t="s">
        <v>1407</v>
      </c>
      <c r="F9" s="116" t="s">
        <v>900</v>
      </c>
      <c r="G9" s="116" t="s">
        <v>1407</v>
      </c>
      <c r="H9" s="116" t="s">
        <v>202</v>
      </c>
      <c r="I9" s="116" t="s">
        <v>620</v>
      </c>
      <c r="J9" s="116" t="s">
        <v>1408</v>
      </c>
      <c r="K9" s="116" t="s">
        <v>1409</v>
      </c>
      <c r="L9" s="116" t="s">
        <v>906</v>
      </c>
      <c r="M9" s="116" t="s">
        <v>1410</v>
      </c>
      <c r="N9" s="116" t="s">
        <v>1410</v>
      </c>
      <c r="O9" s="116" t="s">
        <v>1411</v>
      </c>
      <c r="P9" s="116" t="s">
        <v>1412</v>
      </c>
      <c r="Q9" s="116" t="s">
        <v>1413</v>
      </c>
      <c r="R9" s="116" t="s">
        <v>1414</v>
      </c>
      <c r="S9" s="116" t="s">
        <v>1415</v>
      </c>
      <c r="T9" s="116" t="s">
        <v>252</v>
      </c>
      <c r="U9" s="116" t="s">
        <v>1416</v>
      </c>
      <c r="V9" s="116" t="s">
        <v>1417</v>
      </c>
      <c r="W9" s="116" t="s">
        <v>1418</v>
      </c>
      <c r="X9" s="116" t="s">
        <v>1418</v>
      </c>
      <c r="Y9" s="116" t="s">
        <v>1419</v>
      </c>
      <c r="Z9" s="116" t="s">
        <v>1420</v>
      </c>
      <c r="AA9" s="116" t="s">
        <v>1421</v>
      </c>
      <c r="AB9" s="116" t="s">
        <v>600</v>
      </c>
      <c r="AC9" s="116" t="s">
        <v>1422</v>
      </c>
      <c r="AD9" s="116" t="s">
        <v>943</v>
      </c>
      <c r="AE9" s="116" t="s">
        <v>1423</v>
      </c>
      <c r="AF9" s="116" t="s">
        <v>1422</v>
      </c>
      <c r="AG9" s="116" t="s">
        <v>1424</v>
      </c>
      <c r="AH9" s="116" t="s">
        <v>1424</v>
      </c>
      <c r="AI9" s="116" t="s">
        <v>1425</v>
      </c>
      <c r="AJ9" s="116" t="s">
        <v>1426</v>
      </c>
      <c r="AK9" s="116" t="s">
        <v>1426</v>
      </c>
      <c r="AL9" s="116" t="s">
        <v>43</v>
      </c>
      <c r="AM9" s="116" t="s">
        <v>1427</v>
      </c>
      <c r="AN9" s="116" t="s">
        <v>1428</v>
      </c>
      <c r="AO9" s="116" t="s">
        <v>1429</v>
      </c>
      <c r="AP9" s="116" t="s">
        <v>1429</v>
      </c>
      <c r="AQ9" s="116" t="s">
        <v>1430</v>
      </c>
      <c r="AR9" s="116" t="s">
        <v>1431</v>
      </c>
      <c r="AS9" s="116" t="s">
        <v>1432</v>
      </c>
      <c r="AT9" s="116" t="s">
        <v>1433</v>
      </c>
      <c r="AU9" s="116" t="s">
        <v>1434</v>
      </c>
      <c r="AV9" s="116" t="s">
        <v>1435</v>
      </c>
      <c r="AW9" s="116" t="s">
        <v>1436</v>
      </c>
    </row>
    <row r="10" spans="1:49" ht="52.8" x14ac:dyDescent="0.3">
      <c r="A10" s="116" t="s">
        <v>1023</v>
      </c>
      <c r="B10" s="116" t="s">
        <v>1437</v>
      </c>
      <c r="C10" s="116" t="s">
        <v>1437</v>
      </c>
      <c r="D10" s="116" t="s">
        <v>1438</v>
      </c>
      <c r="E10" s="116" t="s">
        <v>1439</v>
      </c>
      <c r="F10" s="116" t="s">
        <v>1440</v>
      </c>
      <c r="G10" s="116" t="s">
        <v>1441</v>
      </c>
      <c r="H10" s="116" t="s">
        <v>1438</v>
      </c>
      <c r="I10" s="116" t="s">
        <v>1438</v>
      </c>
      <c r="J10" s="116" t="s">
        <v>1437</v>
      </c>
      <c r="K10" s="116" t="s">
        <v>1437</v>
      </c>
      <c r="L10" s="116" t="s">
        <v>1440</v>
      </c>
      <c r="M10" s="116" t="s">
        <v>1439</v>
      </c>
      <c r="N10" s="116" t="s">
        <v>1441</v>
      </c>
      <c r="O10" s="116" t="s">
        <v>1438</v>
      </c>
      <c r="P10" s="116" t="s">
        <v>1441</v>
      </c>
      <c r="Q10" s="116" t="s">
        <v>1441</v>
      </c>
      <c r="R10" s="116" t="s">
        <v>1441</v>
      </c>
      <c r="S10" s="116" t="s">
        <v>1438</v>
      </c>
      <c r="T10" s="116" t="s">
        <v>1441</v>
      </c>
      <c r="U10" s="116" t="s">
        <v>1438</v>
      </c>
      <c r="V10" s="116" t="s">
        <v>1441</v>
      </c>
      <c r="W10" s="116" t="s">
        <v>1441</v>
      </c>
      <c r="X10" s="116" t="s">
        <v>1439</v>
      </c>
      <c r="Y10" s="116" t="s">
        <v>1441</v>
      </c>
      <c r="Z10" s="116" t="s">
        <v>1441</v>
      </c>
      <c r="AA10" s="116" t="s">
        <v>1438</v>
      </c>
      <c r="AB10" s="116" t="s">
        <v>1441</v>
      </c>
      <c r="AC10" s="116" t="s">
        <v>1438</v>
      </c>
      <c r="AD10" s="116" t="s">
        <v>1440</v>
      </c>
      <c r="AE10" s="116" t="s">
        <v>1438</v>
      </c>
      <c r="AF10" s="116" t="s">
        <v>1438</v>
      </c>
      <c r="AG10" s="116" t="s">
        <v>1438</v>
      </c>
      <c r="AH10" s="116" t="s">
        <v>1441</v>
      </c>
      <c r="AI10" s="116" t="s">
        <v>1441</v>
      </c>
      <c r="AJ10" s="116" t="s">
        <v>1438</v>
      </c>
      <c r="AK10" s="116" t="s">
        <v>1441</v>
      </c>
      <c r="AL10" s="116" t="s">
        <v>1438</v>
      </c>
      <c r="AM10" s="116" t="s">
        <v>1441</v>
      </c>
      <c r="AN10" s="116" t="s">
        <v>1441</v>
      </c>
      <c r="AO10" s="116" t="s">
        <v>1438</v>
      </c>
      <c r="AP10" s="116" t="s">
        <v>1441</v>
      </c>
      <c r="AQ10" s="116" t="s">
        <v>1441</v>
      </c>
      <c r="AR10" s="116" t="s">
        <v>1438</v>
      </c>
      <c r="AS10" s="116" t="s">
        <v>1438</v>
      </c>
      <c r="AT10" s="116" t="s">
        <v>1438</v>
      </c>
      <c r="AU10" s="116" t="s">
        <v>1438</v>
      </c>
      <c r="AV10" s="116" t="s">
        <v>1438</v>
      </c>
      <c r="AW10" s="116" t="s">
        <v>1441</v>
      </c>
    </row>
    <row r="11" spans="1:49" x14ac:dyDescent="0.3">
      <c r="A11" s="116" t="s">
        <v>58</v>
      </c>
      <c r="B11" s="116" t="s">
        <v>1442</v>
      </c>
      <c r="C11" s="116" t="s">
        <v>1442</v>
      </c>
      <c r="D11" s="116" t="s">
        <v>1442</v>
      </c>
      <c r="E11" s="116" t="s">
        <v>1442</v>
      </c>
      <c r="F11" s="116" t="s">
        <v>1442</v>
      </c>
      <c r="G11" s="116" t="s">
        <v>1442</v>
      </c>
      <c r="H11" s="116" t="s">
        <v>1442</v>
      </c>
      <c r="I11" s="116" t="s">
        <v>1442</v>
      </c>
      <c r="J11" s="116" t="s">
        <v>1442</v>
      </c>
      <c r="K11" s="116" t="s">
        <v>1442</v>
      </c>
      <c r="L11" s="116" t="s">
        <v>1442</v>
      </c>
      <c r="M11" s="116" t="s">
        <v>1442</v>
      </c>
      <c r="N11" s="116" t="s">
        <v>1442</v>
      </c>
      <c r="O11" s="116" t="s">
        <v>1442</v>
      </c>
      <c r="P11" s="116" t="s">
        <v>1442</v>
      </c>
      <c r="Q11" s="116" t="s">
        <v>1442</v>
      </c>
      <c r="R11" s="116" t="s">
        <v>1442</v>
      </c>
      <c r="S11" s="116" t="s">
        <v>1442</v>
      </c>
      <c r="T11" s="116" t="s">
        <v>1442</v>
      </c>
      <c r="U11" s="116" t="s">
        <v>1442</v>
      </c>
      <c r="V11" s="116" t="s">
        <v>1442</v>
      </c>
      <c r="W11" s="116" t="s">
        <v>1442</v>
      </c>
      <c r="X11" s="116" t="s">
        <v>1442</v>
      </c>
      <c r="Y11" s="116" t="s">
        <v>1442</v>
      </c>
      <c r="Z11" s="116" t="s">
        <v>1442</v>
      </c>
      <c r="AA11" s="116" t="s">
        <v>1442</v>
      </c>
      <c r="AB11" s="116" t="s">
        <v>1442</v>
      </c>
      <c r="AC11" s="116" t="s">
        <v>1442</v>
      </c>
      <c r="AD11" s="116" t="s">
        <v>1442</v>
      </c>
      <c r="AE11" s="116" t="s">
        <v>1442</v>
      </c>
      <c r="AF11" s="116" t="s">
        <v>1442</v>
      </c>
      <c r="AG11" s="116" t="s">
        <v>1442</v>
      </c>
      <c r="AH11" s="116" t="s">
        <v>1442</v>
      </c>
      <c r="AI11" s="116" t="s">
        <v>1442</v>
      </c>
      <c r="AJ11" s="116" t="s">
        <v>1442</v>
      </c>
      <c r="AK11" s="116" t="s">
        <v>1442</v>
      </c>
      <c r="AL11" s="116" t="s">
        <v>1442</v>
      </c>
      <c r="AM11" s="116" t="s">
        <v>1442</v>
      </c>
      <c r="AN11" s="116" t="s">
        <v>1442</v>
      </c>
      <c r="AO11" s="116" t="s">
        <v>1442</v>
      </c>
      <c r="AP11" s="116" t="s">
        <v>1442</v>
      </c>
      <c r="AQ11" s="116" t="s">
        <v>1442</v>
      </c>
      <c r="AR11" s="116" t="s">
        <v>1442</v>
      </c>
      <c r="AS11" s="116" t="s">
        <v>1442</v>
      </c>
      <c r="AT11" s="116" t="s">
        <v>1442</v>
      </c>
      <c r="AU11" s="116" t="s">
        <v>1442</v>
      </c>
      <c r="AV11" s="116" t="s">
        <v>1442</v>
      </c>
      <c r="AW11" s="116" t="s">
        <v>1442</v>
      </c>
    </row>
    <row r="12" spans="1:49" x14ac:dyDescent="0.3">
      <c r="A12" s="117" t="s">
        <v>63</v>
      </c>
      <c r="B12" s="118">
        <v>6.9</v>
      </c>
      <c r="C12" s="119">
        <v>17</v>
      </c>
      <c r="D12" s="119">
        <v>12</v>
      </c>
      <c r="E12" s="119">
        <v>2</v>
      </c>
      <c r="F12" s="119">
        <v>27.8</v>
      </c>
      <c r="G12" s="120">
        <v>19</v>
      </c>
      <c r="H12" s="118">
        <v>13</v>
      </c>
      <c r="I12" s="120">
        <v>32</v>
      </c>
      <c r="J12" s="118">
        <v>14.05</v>
      </c>
      <c r="K12" s="119">
        <v>12.87</v>
      </c>
      <c r="L12" s="120">
        <v>13.803000000000001</v>
      </c>
      <c r="M12" s="121" t="s">
        <v>1443</v>
      </c>
      <c r="N12" s="122" t="s">
        <v>1443</v>
      </c>
      <c r="O12" s="123">
        <v>1.0549999999999999</v>
      </c>
      <c r="P12" s="118">
        <v>20.72</v>
      </c>
      <c r="Q12" s="119">
        <v>20.25</v>
      </c>
      <c r="R12" s="119">
        <v>93.84</v>
      </c>
      <c r="S12" s="120">
        <v>38.72</v>
      </c>
      <c r="T12" s="123">
        <v>44</v>
      </c>
      <c r="U12" s="123">
        <v>11.56</v>
      </c>
      <c r="V12" s="118">
        <v>16.899999999999999</v>
      </c>
      <c r="W12" s="119">
        <v>6.5960000000000001</v>
      </c>
      <c r="X12" s="119">
        <v>0.47</v>
      </c>
      <c r="Y12" s="124" t="s">
        <v>1443</v>
      </c>
      <c r="Z12" s="122" t="s">
        <v>1443</v>
      </c>
      <c r="AA12" s="118">
        <v>8.99</v>
      </c>
      <c r="AB12" s="120">
        <v>113.96</v>
      </c>
      <c r="AC12" s="118">
        <v>26.02</v>
      </c>
      <c r="AD12" s="119">
        <v>22.683</v>
      </c>
      <c r="AE12" s="119">
        <v>6.28</v>
      </c>
      <c r="AF12" s="120">
        <v>0</v>
      </c>
      <c r="AG12" s="118">
        <v>1.89238</v>
      </c>
      <c r="AH12" s="119">
        <v>12.2</v>
      </c>
      <c r="AI12" s="119">
        <v>10.149139999999999</v>
      </c>
      <c r="AJ12" s="119">
        <v>5.6875</v>
      </c>
      <c r="AK12" s="120">
        <v>10</v>
      </c>
      <c r="AL12" s="118">
        <v>8.08</v>
      </c>
      <c r="AM12" s="120">
        <v>12.73</v>
      </c>
      <c r="AN12" s="118">
        <v>12</v>
      </c>
      <c r="AO12" s="124" t="s">
        <v>1443</v>
      </c>
      <c r="AP12" s="119">
        <v>18.895160000000001</v>
      </c>
      <c r="AQ12" s="119">
        <v>6.9539999999999997</v>
      </c>
      <c r="AR12" s="124" t="s">
        <v>1443</v>
      </c>
      <c r="AS12" s="119">
        <v>4.3870699999999996</v>
      </c>
      <c r="AT12" s="119">
        <v>6.6443199999999996</v>
      </c>
      <c r="AU12" s="119">
        <v>14.959</v>
      </c>
      <c r="AV12" s="119">
        <v>8.1850000000000005</v>
      </c>
      <c r="AW12" s="120">
        <v>12.673</v>
      </c>
    </row>
    <row r="13" spans="1:49" x14ac:dyDescent="0.3">
      <c r="A13" s="125" t="s">
        <v>743</v>
      </c>
      <c r="B13" s="118">
        <v>6.9</v>
      </c>
      <c r="C13" s="119">
        <v>17</v>
      </c>
      <c r="D13" s="119">
        <v>12</v>
      </c>
      <c r="E13" s="119">
        <v>2</v>
      </c>
      <c r="F13" s="119">
        <v>27.8</v>
      </c>
      <c r="G13" s="120">
        <v>19</v>
      </c>
      <c r="H13" s="118">
        <v>13</v>
      </c>
      <c r="I13" s="120">
        <v>32</v>
      </c>
      <c r="J13" s="118">
        <v>14.05</v>
      </c>
      <c r="K13" s="119">
        <v>12.87</v>
      </c>
      <c r="L13" s="120">
        <v>13.803000000000001</v>
      </c>
      <c r="M13" s="121" t="s">
        <v>1443</v>
      </c>
      <c r="N13" s="122" t="s">
        <v>1443</v>
      </c>
      <c r="O13" s="123">
        <v>1.0549999999999999</v>
      </c>
      <c r="P13" s="118">
        <v>20.72</v>
      </c>
      <c r="Q13" s="119">
        <v>20.25</v>
      </c>
      <c r="R13" s="119">
        <v>93.84</v>
      </c>
      <c r="S13" s="120">
        <v>38.72</v>
      </c>
      <c r="T13" s="123">
        <v>44</v>
      </c>
      <c r="U13" s="123">
        <v>11.56</v>
      </c>
      <c r="V13" s="118">
        <v>16.899999999999999</v>
      </c>
      <c r="W13" s="119">
        <v>6.5960000000000001</v>
      </c>
      <c r="X13" s="119">
        <v>0.47</v>
      </c>
      <c r="Y13" s="124" t="s">
        <v>1443</v>
      </c>
      <c r="Z13" s="122" t="s">
        <v>1443</v>
      </c>
      <c r="AA13" s="118">
        <v>8.99</v>
      </c>
      <c r="AB13" s="120">
        <v>113.96</v>
      </c>
      <c r="AC13" s="118">
        <v>26.02</v>
      </c>
      <c r="AD13" s="119">
        <v>22.683</v>
      </c>
      <c r="AE13" s="119">
        <v>6.28</v>
      </c>
      <c r="AF13" s="120">
        <v>0</v>
      </c>
      <c r="AG13" s="118">
        <v>1.89238</v>
      </c>
      <c r="AH13" s="119">
        <v>12.2</v>
      </c>
      <c r="AI13" s="119">
        <v>10.149139999999999</v>
      </c>
      <c r="AJ13" s="119">
        <v>5.6875</v>
      </c>
      <c r="AK13" s="120">
        <v>10</v>
      </c>
      <c r="AL13" s="118">
        <v>8.08</v>
      </c>
      <c r="AM13" s="120">
        <v>12.73</v>
      </c>
      <c r="AN13" s="118">
        <v>12</v>
      </c>
      <c r="AO13" s="124" t="s">
        <v>1443</v>
      </c>
      <c r="AP13" s="119">
        <v>18.895160000000001</v>
      </c>
      <c r="AQ13" s="119">
        <v>6.9539999999999997</v>
      </c>
      <c r="AR13" s="124" t="s">
        <v>1443</v>
      </c>
      <c r="AS13" s="119">
        <v>4.3870699999999996</v>
      </c>
      <c r="AT13" s="119">
        <v>6.6443199999999996</v>
      </c>
      <c r="AU13" s="119">
        <v>14.959</v>
      </c>
      <c r="AV13" s="119">
        <v>8.1850000000000005</v>
      </c>
      <c r="AW13" s="120">
        <v>12.673</v>
      </c>
    </row>
    <row r="14" spans="1:49" x14ac:dyDescent="0.3">
      <c r="A14" s="125" t="s">
        <v>744</v>
      </c>
      <c r="B14" s="118">
        <v>6.9</v>
      </c>
      <c r="C14" s="119">
        <v>17</v>
      </c>
      <c r="D14" s="119">
        <v>12</v>
      </c>
      <c r="E14" s="119">
        <v>2</v>
      </c>
      <c r="F14" s="119">
        <v>14.4</v>
      </c>
      <c r="G14" s="120">
        <v>19</v>
      </c>
      <c r="H14" s="118">
        <v>13</v>
      </c>
      <c r="I14" s="120">
        <v>32</v>
      </c>
      <c r="J14" s="118">
        <v>14.01</v>
      </c>
      <c r="K14" s="119">
        <v>12.73</v>
      </c>
      <c r="L14" s="120">
        <v>14.055</v>
      </c>
      <c r="M14" s="121" t="s">
        <v>1443</v>
      </c>
      <c r="N14" s="122" t="s">
        <v>1443</v>
      </c>
      <c r="O14" s="123">
        <v>1.0549999999999999</v>
      </c>
      <c r="P14" s="118">
        <v>19.63</v>
      </c>
      <c r="Q14" s="119">
        <v>20.94</v>
      </c>
      <c r="R14" s="119">
        <v>100.11</v>
      </c>
      <c r="S14" s="120">
        <v>42.95</v>
      </c>
      <c r="T14" s="123">
        <v>43.466999999999999</v>
      </c>
      <c r="U14" s="123">
        <v>11.5</v>
      </c>
      <c r="V14" s="118">
        <v>16.899999999999999</v>
      </c>
      <c r="W14" s="119">
        <v>7.1920000000000002</v>
      </c>
      <c r="X14" s="119">
        <v>0.48</v>
      </c>
      <c r="Y14" s="124" t="s">
        <v>1443</v>
      </c>
      <c r="Z14" s="122" t="s">
        <v>1443</v>
      </c>
      <c r="AA14" s="118">
        <v>13.93</v>
      </c>
      <c r="AB14" s="120">
        <v>117.9</v>
      </c>
      <c r="AC14" s="118">
        <v>26.43</v>
      </c>
      <c r="AD14" s="119">
        <v>23.184000000000001</v>
      </c>
      <c r="AE14" s="119">
        <v>6.52</v>
      </c>
      <c r="AF14" s="120">
        <v>0</v>
      </c>
      <c r="AG14" s="118">
        <v>1.89238</v>
      </c>
      <c r="AH14" s="119">
        <v>12.4</v>
      </c>
      <c r="AI14" s="119">
        <v>10.15896</v>
      </c>
      <c r="AJ14" s="119">
        <v>5.6875</v>
      </c>
      <c r="AK14" s="120">
        <v>10</v>
      </c>
      <c r="AL14" s="118">
        <v>7.67</v>
      </c>
      <c r="AM14" s="120">
        <v>12.32</v>
      </c>
      <c r="AN14" s="118">
        <v>12</v>
      </c>
      <c r="AO14" s="124" t="s">
        <v>1443</v>
      </c>
      <c r="AP14" s="124" t="s">
        <v>1443</v>
      </c>
      <c r="AQ14" s="119">
        <v>6.8970000000000002</v>
      </c>
      <c r="AR14" s="124" t="s">
        <v>1443</v>
      </c>
      <c r="AS14" s="119">
        <v>4.3152799999999996</v>
      </c>
      <c r="AT14" s="119">
        <v>6.6443199999999996</v>
      </c>
      <c r="AU14" s="119">
        <v>14.888999999999999</v>
      </c>
      <c r="AV14" s="119">
        <v>7.9089999999999998</v>
      </c>
      <c r="AW14" s="120">
        <v>12.673</v>
      </c>
    </row>
    <row r="15" spans="1:49" x14ac:dyDescent="0.3">
      <c r="A15" s="125" t="s">
        <v>745</v>
      </c>
      <c r="B15" s="118">
        <v>6.9</v>
      </c>
      <c r="C15" s="119">
        <v>17</v>
      </c>
      <c r="D15" s="119">
        <v>12</v>
      </c>
      <c r="E15" s="119">
        <v>2</v>
      </c>
      <c r="F15" s="119">
        <v>14.4</v>
      </c>
      <c r="G15" s="120">
        <v>19</v>
      </c>
      <c r="H15" s="118">
        <v>13</v>
      </c>
      <c r="I15" s="120">
        <v>32</v>
      </c>
      <c r="J15" s="118">
        <v>14.01</v>
      </c>
      <c r="K15" s="119">
        <v>12.73</v>
      </c>
      <c r="L15" s="120">
        <v>14.055</v>
      </c>
      <c r="M15" s="121" t="s">
        <v>1443</v>
      </c>
      <c r="N15" s="122" t="s">
        <v>1443</v>
      </c>
      <c r="O15" s="123">
        <v>1.0549999999999999</v>
      </c>
      <c r="P15" s="118">
        <v>19.63</v>
      </c>
      <c r="Q15" s="119">
        <v>20.94</v>
      </c>
      <c r="R15" s="119">
        <v>100.11</v>
      </c>
      <c r="S15" s="120">
        <v>42.95</v>
      </c>
      <c r="T15" s="123">
        <v>43.466999999999999</v>
      </c>
      <c r="U15" s="123">
        <v>11.5</v>
      </c>
      <c r="V15" s="118">
        <v>16.899999999999999</v>
      </c>
      <c r="W15" s="119">
        <v>7.1920000000000002</v>
      </c>
      <c r="X15" s="119">
        <v>0.48</v>
      </c>
      <c r="Y15" s="124" t="s">
        <v>1443</v>
      </c>
      <c r="Z15" s="122" t="s">
        <v>1443</v>
      </c>
      <c r="AA15" s="118">
        <v>13.93</v>
      </c>
      <c r="AB15" s="120">
        <v>117.9</v>
      </c>
      <c r="AC15" s="118">
        <v>26.43</v>
      </c>
      <c r="AD15" s="119">
        <v>23.184000000000001</v>
      </c>
      <c r="AE15" s="119">
        <v>6.52</v>
      </c>
      <c r="AF15" s="120">
        <v>0</v>
      </c>
      <c r="AG15" s="118">
        <v>1.89238</v>
      </c>
      <c r="AH15" s="119">
        <v>12.4</v>
      </c>
      <c r="AI15" s="119">
        <v>10.15896</v>
      </c>
      <c r="AJ15" s="119">
        <v>5.6875</v>
      </c>
      <c r="AK15" s="120">
        <v>10</v>
      </c>
      <c r="AL15" s="118">
        <v>7.67</v>
      </c>
      <c r="AM15" s="120">
        <v>12.32</v>
      </c>
      <c r="AN15" s="118">
        <v>12</v>
      </c>
      <c r="AO15" s="124" t="s">
        <v>1443</v>
      </c>
      <c r="AP15" s="124" t="s">
        <v>1443</v>
      </c>
      <c r="AQ15" s="119">
        <v>6.8970000000000002</v>
      </c>
      <c r="AR15" s="124" t="s">
        <v>1443</v>
      </c>
      <c r="AS15" s="119">
        <v>4.3152799999999996</v>
      </c>
      <c r="AT15" s="119">
        <v>6.6443199999999996</v>
      </c>
      <c r="AU15" s="119">
        <v>14.888999999999999</v>
      </c>
      <c r="AV15" s="119">
        <v>7.9089999999999998</v>
      </c>
      <c r="AW15" s="120">
        <v>12.673</v>
      </c>
    </row>
    <row r="16" spans="1:49" x14ac:dyDescent="0.3">
      <c r="A16" s="125" t="s">
        <v>746</v>
      </c>
      <c r="B16" s="118">
        <v>6.9</v>
      </c>
      <c r="C16" s="119">
        <v>17</v>
      </c>
      <c r="D16" s="119">
        <v>12</v>
      </c>
      <c r="E16" s="119">
        <v>2</v>
      </c>
      <c r="F16" s="119">
        <v>10.9</v>
      </c>
      <c r="G16" s="120">
        <v>19</v>
      </c>
      <c r="H16" s="118">
        <v>13</v>
      </c>
      <c r="I16" s="120">
        <v>34</v>
      </c>
      <c r="J16" s="118">
        <v>13</v>
      </c>
      <c r="K16" s="119">
        <v>12.87</v>
      </c>
      <c r="L16" s="120">
        <v>9.0860000000000003</v>
      </c>
      <c r="M16" s="121" t="s">
        <v>1443</v>
      </c>
      <c r="N16" s="122" t="s">
        <v>1443</v>
      </c>
      <c r="O16" s="123">
        <v>1.0549999999999999</v>
      </c>
      <c r="P16" s="118">
        <v>18.93</v>
      </c>
      <c r="Q16" s="119">
        <v>20.59</v>
      </c>
      <c r="R16" s="119">
        <v>102.87</v>
      </c>
      <c r="S16" s="120">
        <v>45.71</v>
      </c>
      <c r="T16" s="123">
        <v>42.393999999999998</v>
      </c>
      <c r="U16" s="123">
        <v>11.56</v>
      </c>
      <c r="V16" s="118">
        <v>16.260000000000002</v>
      </c>
      <c r="W16" s="119">
        <v>6.1950000000000003</v>
      </c>
      <c r="X16" s="119">
        <v>0.48</v>
      </c>
      <c r="Y16" s="124" t="s">
        <v>1443</v>
      </c>
      <c r="Z16" s="122" t="s">
        <v>1443</v>
      </c>
      <c r="AA16" s="118">
        <v>15.42</v>
      </c>
      <c r="AB16" s="120">
        <v>105.5</v>
      </c>
      <c r="AC16" s="118">
        <v>26.91</v>
      </c>
      <c r="AD16" s="119">
        <v>23.131</v>
      </c>
      <c r="AE16" s="119">
        <v>6.67</v>
      </c>
      <c r="AF16" s="120">
        <v>0</v>
      </c>
      <c r="AG16" s="118">
        <v>1.89238</v>
      </c>
      <c r="AH16" s="119">
        <v>12.4</v>
      </c>
      <c r="AI16" s="119">
        <v>10.10895</v>
      </c>
      <c r="AJ16" s="119">
        <v>5.6875</v>
      </c>
      <c r="AK16" s="120">
        <v>10</v>
      </c>
      <c r="AL16" s="118">
        <v>7.84</v>
      </c>
      <c r="AM16" s="120">
        <v>12.5</v>
      </c>
      <c r="AN16" s="118">
        <v>12</v>
      </c>
      <c r="AO16" s="124" t="s">
        <v>1443</v>
      </c>
      <c r="AP16" s="124" t="s">
        <v>1443</v>
      </c>
      <c r="AQ16" s="119">
        <v>6.86</v>
      </c>
      <c r="AR16" s="124" t="s">
        <v>1443</v>
      </c>
      <c r="AS16" s="119">
        <v>4.2432800000000004</v>
      </c>
      <c r="AT16" s="119">
        <v>6.6443199999999996</v>
      </c>
      <c r="AU16" s="119">
        <v>14.888999999999999</v>
      </c>
      <c r="AV16" s="119">
        <v>7.5620000000000003</v>
      </c>
      <c r="AW16" s="120">
        <v>12.821999999999999</v>
      </c>
    </row>
    <row r="17" spans="1:49" x14ac:dyDescent="0.3">
      <c r="A17" s="125" t="s">
        <v>747</v>
      </c>
      <c r="B17" s="118">
        <v>6.9</v>
      </c>
      <c r="C17" s="119">
        <v>17</v>
      </c>
      <c r="D17" s="119">
        <v>12</v>
      </c>
      <c r="E17" s="119">
        <v>2</v>
      </c>
      <c r="F17" s="119">
        <v>10.9</v>
      </c>
      <c r="G17" s="120">
        <v>19</v>
      </c>
      <c r="H17" s="118">
        <v>13</v>
      </c>
      <c r="I17" s="120">
        <v>34</v>
      </c>
      <c r="J17" s="118">
        <v>13</v>
      </c>
      <c r="K17" s="119">
        <v>12.87</v>
      </c>
      <c r="L17" s="120">
        <v>9.0860000000000003</v>
      </c>
      <c r="M17" s="121" t="s">
        <v>1443</v>
      </c>
      <c r="N17" s="122" t="s">
        <v>1443</v>
      </c>
      <c r="O17" s="123">
        <v>1.0549999999999999</v>
      </c>
      <c r="P17" s="118">
        <v>18.93</v>
      </c>
      <c r="Q17" s="119">
        <v>20.59</v>
      </c>
      <c r="R17" s="119">
        <v>102.87</v>
      </c>
      <c r="S17" s="120">
        <v>45.71</v>
      </c>
      <c r="T17" s="123">
        <v>42.393999999999998</v>
      </c>
      <c r="U17" s="123">
        <v>11.56</v>
      </c>
      <c r="V17" s="118">
        <v>16.260000000000002</v>
      </c>
      <c r="W17" s="119">
        <v>6.1950000000000003</v>
      </c>
      <c r="X17" s="119">
        <v>0.48</v>
      </c>
      <c r="Y17" s="124" t="s">
        <v>1443</v>
      </c>
      <c r="Z17" s="122" t="s">
        <v>1443</v>
      </c>
      <c r="AA17" s="118">
        <v>15.42</v>
      </c>
      <c r="AB17" s="120">
        <v>105.5</v>
      </c>
      <c r="AC17" s="118">
        <v>26.91</v>
      </c>
      <c r="AD17" s="119">
        <v>23.131</v>
      </c>
      <c r="AE17" s="119">
        <v>6.67</v>
      </c>
      <c r="AF17" s="120">
        <v>0</v>
      </c>
      <c r="AG17" s="118">
        <v>1.89238</v>
      </c>
      <c r="AH17" s="119">
        <v>12.4</v>
      </c>
      <c r="AI17" s="119">
        <v>10.10895</v>
      </c>
      <c r="AJ17" s="119">
        <v>5.6875</v>
      </c>
      <c r="AK17" s="120">
        <v>10</v>
      </c>
      <c r="AL17" s="118">
        <v>7.84</v>
      </c>
      <c r="AM17" s="120">
        <v>12.5</v>
      </c>
      <c r="AN17" s="118">
        <v>12</v>
      </c>
      <c r="AO17" s="124" t="s">
        <v>1443</v>
      </c>
      <c r="AP17" s="124" t="s">
        <v>1443</v>
      </c>
      <c r="AQ17" s="119">
        <v>6.86</v>
      </c>
      <c r="AR17" s="124" t="s">
        <v>1443</v>
      </c>
      <c r="AS17" s="119">
        <v>4.2432800000000004</v>
      </c>
      <c r="AT17" s="119">
        <v>6.6443199999999996</v>
      </c>
      <c r="AU17" s="119">
        <v>14.888999999999999</v>
      </c>
      <c r="AV17" s="119">
        <v>7.5620000000000003</v>
      </c>
      <c r="AW17" s="120">
        <v>12.821999999999999</v>
      </c>
    </row>
    <row r="18" spans="1:49" x14ac:dyDescent="0.3">
      <c r="A18" s="125" t="s">
        <v>748</v>
      </c>
      <c r="B18" s="118">
        <v>6.9</v>
      </c>
      <c r="C18" s="119">
        <v>17</v>
      </c>
      <c r="D18" s="119">
        <v>12</v>
      </c>
      <c r="E18" s="119">
        <v>2</v>
      </c>
      <c r="F18" s="119">
        <v>13.2</v>
      </c>
      <c r="G18" s="120">
        <v>19</v>
      </c>
      <c r="H18" s="118">
        <v>13</v>
      </c>
      <c r="I18" s="120">
        <v>34</v>
      </c>
      <c r="J18" s="118">
        <v>12.95</v>
      </c>
      <c r="K18" s="119">
        <v>12.73</v>
      </c>
      <c r="L18" s="120">
        <v>9.1310000000000002</v>
      </c>
      <c r="M18" s="121" t="s">
        <v>1443</v>
      </c>
      <c r="N18" s="122" t="s">
        <v>1443</v>
      </c>
      <c r="O18" s="123">
        <v>1.0549999999999999</v>
      </c>
      <c r="P18" s="118">
        <v>18.579999999999998</v>
      </c>
      <c r="Q18" s="119">
        <v>20</v>
      </c>
      <c r="R18" s="119">
        <v>102.87</v>
      </c>
      <c r="S18" s="120">
        <v>49.08</v>
      </c>
      <c r="T18" s="123">
        <v>41.594000000000001</v>
      </c>
      <c r="U18" s="123">
        <v>11.54</v>
      </c>
      <c r="V18" s="118">
        <v>16.260000000000002</v>
      </c>
      <c r="W18" s="119">
        <v>4.2140000000000004</v>
      </c>
      <c r="X18" s="119">
        <v>0.48</v>
      </c>
      <c r="Y18" s="124" t="s">
        <v>1443</v>
      </c>
      <c r="Z18" s="122" t="s">
        <v>1443</v>
      </c>
      <c r="AA18" s="118">
        <v>12.9</v>
      </c>
      <c r="AB18" s="120">
        <v>102.98</v>
      </c>
      <c r="AC18" s="118">
        <v>26.85</v>
      </c>
      <c r="AD18" s="119">
        <v>23.672000000000001</v>
      </c>
      <c r="AE18" s="119">
        <v>6.67</v>
      </c>
      <c r="AF18" s="120">
        <v>0</v>
      </c>
      <c r="AG18" s="118">
        <v>1.89238</v>
      </c>
      <c r="AH18" s="119">
        <v>12.5</v>
      </c>
      <c r="AI18" s="119">
        <v>10.040039999999999</v>
      </c>
      <c r="AJ18" s="119">
        <v>5.6875</v>
      </c>
      <c r="AK18" s="120">
        <v>10</v>
      </c>
      <c r="AL18" s="118">
        <v>7.67</v>
      </c>
      <c r="AM18" s="120">
        <v>12.33</v>
      </c>
      <c r="AN18" s="118">
        <v>12</v>
      </c>
      <c r="AO18" s="124" t="s">
        <v>1443</v>
      </c>
      <c r="AP18" s="124" t="s">
        <v>1443</v>
      </c>
      <c r="AQ18" s="119">
        <v>6.8760000000000003</v>
      </c>
      <c r="AR18" s="124" t="s">
        <v>1443</v>
      </c>
      <c r="AS18" s="119">
        <v>4.1627799999999997</v>
      </c>
      <c r="AT18" s="119">
        <v>6.6443199999999996</v>
      </c>
      <c r="AU18" s="119">
        <v>14.657999999999999</v>
      </c>
      <c r="AV18" s="119">
        <v>7.4050000000000002</v>
      </c>
      <c r="AW18" s="120">
        <v>12.868</v>
      </c>
    </row>
    <row r="19" spans="1:49" x14ac:dyDescent="0.3">
      <c r="A19" s="125" t="s">
        <v>749</v>
      </c>
      <c r="B19" s="118">
        <v>6.9</v>
      </c>
      <c r="C19" s="119">
        <v>17</v>
      </c>
      <c r="D19" s="119">
        <v>12</v>
      </c>
      <c r="E19" s="119">
        <v>2</v>
      </c>
      <c r="F19" s="119">
        <v>13.2</v>
      </c>
      <c r="G19" s="120">
        <v>19</v>
      </c>
      <c r="H19" s="118">
        <v>13</v>
      </c>
      <c r="I19" s="120">
        <v>34</v>
      </c>
      <c r="J19" s="118">
        <v>12.95</v>
      </c>
      <c r="K19" s="119">
        <v>12.73</v>
      </c>
      <c r="L19" s="120">
        <v>9.1310000000000002</v>
      </c>
      <c r="M19" s="121" t="s">
        <v>1443</v>
      </c>
      <c r="N19" s="122" t="s">
        <v>1443</v>
      </c>
      <c r="O19" s="123">
        <v>1.0549999999999999</v>
      </c>
      <c r="P19" s="118">
        <v>18.579999999999998</v>
      </c>
      <c r="Q19" s="119">
        <v>20</v>
      </c>
      <c r="R19" s="119">
        <v>102.87</v>
      </c>
      <c r="S19" s="120">
        <v>49.08</v>
      </c>
      <c r="T19" s="123">
        <v>41.594000000000001</v>
      </c>
      <c r="U19" s="123">
        <v>11.54</v>
      </c>
      <c r="V19" s="118">
        <v>16.260000000000002</v>
      </c>
      <c r="W19" s="119">
        <v>4.2140000000000004</v>
      </c>
      <c r="X19" s="119">
        <v>0.48</v>
      </c>
      <c r="Y19" s="124" t="s">
        <v>1443</v>
      </c>
      <c r="Z19" s="122" t="s">
        <v>1443</v>
      </c>
      <c r="AA19" s="118">
        <v>12.9</v>
      </c>
      <c r="AB19" s="120">
        <v>102.98</v>
      </c>
      <c r="AC19" s="118">
        <v>26.85</v>
      </c>
      <c r="AD19" s="119">
        <v>23.672000000000001</v>
      </c>
      <c r="AE19" s="119">
        <v>6.67</v>
      </c>
      <c r="AF19" s="120">
        <v>0</v>
      </c>
      <c r="AG19" s="118">
        <v>1.89238</v>
      </c>
      <c r="AH19" s="119">
        <v>12.5</v>
      </c>
      <c r="AI19" s="119">
        <v>10.040039999999999</v>
      </c>
      <c r="AJ19" s="119">
        <v>5.6875</v>
      </c>
      <c r="AK19" s="120">
        <v>10</v>
      </c>
      <c r="AL19" s="118">
        <v>7.67</v>
      </c>
      <c r="AM19" s="120">
        <v>12.33</v>
      </c>
      <c r="AN19" s="118">
        <v>12</v>
      </c>
      <c r="AO19" s="124" t="s">
        <v>1443</v>
      </c>
      <c r="AP19" s="124" t="s">
        <v>1443</v>
      </c>
      <c r="AQ19" s="119">
        <v>6.8760000000000003</v>
      </c>
      <c r="AR19" s="124" t="s">
        <v>1443</v>
      </c>
      <c r="AS19" s="119">
        <v>4.1627799999999997</v>
      </c>
      <c r="AT19" s="119">
        <v>6.6443199999999996</v>
      </c>
      <c r="AU19" s="119">
        <v>14.657999999999999</v>
      </c>
      <c r="AV19" s="119">
        <v>7.4050000000000002</v>
      </c>
      <c r="AW19" s="120">
        <v>12.868</v>
      </c>
    </row>
    <row r="20" spans="1:49" x14ac:dyDescent="0.3">
      <c r="A20" s="125" t="s">
        <v>750</v>
      </c>
      <c r="B20" s="118">
        <v>6.9</v>
      </c>
      <c r="C20" s="119">
        <v>17</v>
      </c>
      <c r="D20" s="119">
        <v>12</v>
      </c>
      <c r="E20" s="119">
        <v>2</v>
      </c>
      <c r="F20" s="119">
        <v>10.4</v>
      </c>
      <c r="G20" s="120">
        <v>19</v>
      </c>
      <c r="H20" s="118">
        <v>13</v>
      </c>
      <c r="I20" s="120">
        <v>34</v>
      </c>
      <c r="J20" s="118">
        <v>13</v>
      </c>
      <c r="K20" s="119">
        <v>12.91</v>
      </c>
      <c r="L20" s="120">
        <v>9.1649999999999991</v>
      </c>
      <c r="M20" s="121" t="s">
        <v>1443</v>
      </c>
      <c r="N20" s="122" t="s">
        <v>1443</v>
      </c>
      <c r="O20" s="123">
        <v>1.0549999999999999</v>
      </c>
      <c r="P20" s="118">
        <v>18.579999999999998</v>
      </c>
      <c r="Q20" s="119">
        <v>20</v>
      </c>
      <c r="R20" s="119">
        <v>102.87</v>
      </c>
      <c r="S20" s="120">
        <v>47.75</v>
      </c>
      <c r="T20" s="123">
        <v>41.058999999999997</v>
      </c>
      <c r="U20" s="123">
        <v>11.5</v>
      </c>
      <c r="V20" s="118">
        <v>15.64</v>
      </c>
      <c r="W20" s="119">
        <v>6.1619999999999999</v>
      </c>
      <c r="X20" s="119">
        <v>0.36</v>
      </c>
      <c r="Y20" s="124" t="s">
        <v>1443</v>
      </c>
      <c r="Z20" s="122" t="s">
        <v>1443</v>
      </c>
      <c r="AA20" s="118">
        <v>14.74</v>
      </c>
      <c r="AB20" s="120">
        <v>104.82</v>
      </c>
      <c r="AC20" s="118">
        <v>27.49</v>
      </c>
      <c r="AD20" s="119">
        <v>22.698</v>
      </c>
      <c r="AE20" s="119">
        <v>6.82</v>
      </c>
      <c r="AF20" s="120">
        <v>0</v>
      </c>
      <c r="AG20" s="118">
        <v>1.89238</v>
      </c>
      <c r="AH20" s="119">
        <v>12.4</v>
      </c>
      <c r="AI20" s="119">
        <v>10.103730000000001</v>
      </c>
      <c r="AJ20" s="119">
        <v>5.6875</v>
      </c>
      <c r="AK20" s="120">
        <v>10</v>
      </c>
      <c r="AL20" s="118">
        <v>7.76</v>
      </c>
      <c r="AM20" s="120">
        <v>12.42</v>
      </c>
      <c r="AN20" s="118">
        <v>12</v>
      </c>
      <c r="AO20" s="124" t="s">
        <v>1443</v>
      </c>
      <c r="AP20" s="124" t="s">
        <v>1443</v>
      </c>
      <c r="AQ20" s="119">
        <v>6.8470000000000004</v>
      </c>
      <c r="AR20" s="124" t="s">
        <v>1443</v>
      </c>
      <c r="AS20" s="119">
        <v>4.0914000000000001</v>
      </c>
      <c r="AT20" s="119">
        <v>6.6443199999999996</v>
      </c>
      <c r="AU20" s="119">
        <v>14.587999999999999</v>
      </c>
      <c r="AV20" s="119">
        <v>7.1310000000000002</v>
      </c>
      <c r="AW20" s="120">
        <v>13.022</v>
      </c>
    </row>
    <row r="21" spans="1:49" x14ac:dyDescent="0.3">
      <c r="A21" s="125" t="s">
        <v>751</v>
      </c>
      <c r="B21" s="118">
        <v>6.9</v>
      </c>
      <c r="C21" s="119">
        <v>17</v>
      </c>
      <c r="D21" s="119">
        <v>12</v>
      </c>
      <c r="E21" s="119">
        <v>2</v>
      </c>
      <c r="F21" s="119">
        <v>10.4</v>
      </c>
      <c r="G21" s="120">
        <v>19</v>
      </c>
      <c r="H21" s="118">
        <v>13</v>
      </c>
      <c r="I21" s="120">
        <v>34</v>
      </c>
      <c r="J21" s="118">
        <v>13</v>
      </c>
      <c r="K21" s="119">
        <v>12.91</v>
      </c>
      <c r="L21" s="120">
        <v>9.1649999999999991</v>
      </c>
      <c r="M21" s="121" t="s">
        <v>1443</v>
      </c>
      <c r="N21" s="122" t="s">
        <v>1443</v>
      </c>
      <c r="O21" s="123">
        <v>1.0549999999999999</v>
      </c>
      <c r="P21" s="118">
        <v>18.579999999999998</v>
      </c>
      <c r="Q21" s="119">
        <v>20</v>
      </c>
      <c r="R21" s="119">
        <v>102.87</v>
      </c>
      <c r="S21" s="120">
        <v>47.75</v>
      </c>
      <c r="T21" s="123">
        <v>41.058999999999997</v>
      </c>
      <c r="U21" s="123">
        <v>11.5</v>
      </c>
      <c r="V21" s="118">
        <v>15.64</v>
      </c>
      <c r="W21" s="119">
        <v>6.1619999999999999</v>
      </c>
      <c r="X21" s="119">
        <v>0.36</v>
      </c>
      <c r="Y21" s="124" t="s">
        <v>1443</v>
      </c>
      <c r="Z21" s="122" t="s">
        <v>1443</v>
      </c>
      <c r="AA21" s="118">
        <v>14.74</v>
      </c>
      <c r="AB21" s="120">
        <v>104.82</v>
      </c>
      <c r="AC21" s="118">
        <v>27.49</v>
      </c>
      <c r="AD21" s="119">
        <v>22.698</v>
      </c>
      <c r="AE21" s="119">
        <v>6.82</v>
      </c>
      <c r="AF21" s="120">
        <v>0</v>
      </c>
      <c r="AG21" s="118">
        <v>1.89238</v>
      </c>
      <c r="AH21" s="119">
        <v>12.4</v>
      </c>
      <c r="AI21" s="119">
        <v>10.103730000000001</v>
      </c>
      <c r="AJ21" s="119">
        <v>5.6875</v>
      </c>
      <c r="AK21" s="120">
        <v>10</v>
      </c>
      <c r="AL21" s="118">
        <v>7.76</v>
      </c>
      <c r="AM21" s="120">
        <v>12.42</v>
      </c>
      <c r="AN21" s="118">
        <v>12</v>
      </c>
      <c r="AO21" s="124" t="s">
        <v>1443</v>
      </c>
      <c r="AP21" s="124" t="s">
        <v>1443</v>
      </c>
      <c r="AQ21" s="119">
        <v>6.8470000000000004</v>
      </c>
      <c r="AR21" s="124" t="s">
        <v>1443</v>
      </c>
      <c r="AS21" s="119">
        <v>4.0914000000000001</v>
      </c>
      <c r="AT21" s="119">
        <v>6.6443199999999996</v>
      </c>
      <c r="AU21" s="119">
        <v>14.587999999999999</v>
      </c>
      <c r="AV21" s="119">
        <v>7.1310000000000002</v>
      </c>
      <c r="AW21" s="120">
        <v>13.022</v>
      </c>
    </row>
    <row r="22" spans="1:49" x14ac:dyDescent="0.3">
      <c r="A22" s="125" t="s">
        <v>752</v>
      </c>
      <c r="B22" s="118">
        <v>6.9</v>
      </c>
      <c r="C22" s="119">
        <v>17</v>
      </c>
      <c r="D22" s="119">
        <v>12</v>
      </c>
      <c r="E22" s="119">
        <v>2</v>
      </c>
      <c r="F22" s="119">
        <v>16.399999999999999</v>
      </c>
      <c r="G22" s="120">
        <v>19</v>
      </c>
      <c r="H22" s="118">
        <v>13</v>
      </c>
      <c r="I22" s="120">
        <v>34</v>
      </c>
      <c r="J22" s="118">
        <v>12.98</v>
      </c>
      <c r="K22" s="119">
        <v>12.81</v>
      </c>
      <c r="L22" s="120">
        <v>8.7989999999999995</v>
      </c>
      <c r="M22" s="121" t="s">
        <v>1443</v>
      </c>
      <c r="N22" s="122" t="s">
        <v>1443</v>
      </c>
      <c r="O22" s="123">
        <v>1.0549999999999999</v>
      </c>
      <c r="P22" s="118">
        <v>18.579999999999998</v>
      </c>
      <c r="Q22" s="119">
        <v>20</v>
      </c>
      <c r="R22" s="119">
        <v>101.02</v>
      </c>
      <c r="S22" s="120">
        <v>61.12</v>
      </c>
      <c r="T22" s="123">
        <v>38.639000000000003</v>
      </c>
      <c r="U22" s="123">
        <v>11.49</v>
      </c>
      <c r="V22" s="118">
        <v>15.64</v>
      </c>
      <c r="W22" s="119">
        <v>5.7649999999999997</v>
      </c>
      <c r="X22" s="119">
        <v>0.36</v>
      </c>
      <c r="Y22" s="124" t="s">
        <v>1443</v>
      </c>
      <c r="Z22" s="122" t="s">
        <v>1443</v>
      </c>
      <c r="AA22" s="118">
        <v>9.1199999999999992</v>
      </c>
      <c r="AB22" s="120">
        <v>99.2</v>
      </c>
      <c r="AC22" s="118">
        <v>26.46</v>
      </c>
      <c r="AD22" s="119">
        <v>24.405999999999999</v>
      </c>
      <c r="AE22" s="119">
        <v>6.98</v>
      </c>
      <c r="AF22" s="120">
        <v>0</v>
      </c>
      <c r="AG22" s="118">
        <v>1.89238</v>
      </c>
      <c r="AH22" s="119">
        <v>12.6</v>
      </c>
      <c r="AI22" s="119">
        <v>10.403790000000001</v>
      </c>
      <c r="AJ22" s="119">
        <v>5.6875</v>
      </c>
      <c r="AK22" s="120">
        <v>10</v>
      </c>
      <c r="AL22" s="118">
        <v>7.71</v>
      </c>
      <c r="AM22" s="120">
        <v>12.37</v>
      </c>
      <c r="AN22" s="118">
        <v>12</v>
      </c>
      <c r="AO22" s="124" t="s">
        <v>1443</v>
      </c>
      <c r="AP22" s="124" t="s">
        <v>1443</v>
      </c>
      <c r="AQ22" s="119">
        <v>6.9630000000000001</v>
      </c>
      <c r="AR22" s="124" t="s">
        <v>1443</v>
      </c>
      <c r="AS22" s="119">
        <v>4.0774999999999997</v>
      </c>
      <c r="AT22" s="119">
        <v>6.6443199999999996</v>
      </c>
      <c r="AU22" s="119">
        <v>14.587999999999999</v>
      </c>
      <c r="AV22" s="119">
        <v>7.0640000000000001</v>
      </c>
      <c r="AW22" s="120">
        <v>13.106999999999999</v>
      </c>
    </row>
    <row r="23" spans="1:49" x14ac:dyDescent="0.3">
      <c r="A23" s="125" t="s">
        <v>753</v>
      </c>
      <c r="B23" s="118">
        <v>6.9</v>
      </c>
      <c r="C23" s="119">
        <v>17</v>
      </c>
      <c r="D23" s="119">
        <v>12</v>
      </c>
      <c r="E23" s="119">
        <v>2</v>
      </c>
      <c r="F23" s="119">
        <v>16.399999999999999</v>
      </c>
      <c r="G23" s="120">
        <v>19</v>
      </c>
      <c r="H23" s="118">
        <v>13</v>
      </c>
      <c r="I23" s="120">
        <v>34</v>
      </c>
      <c r="J23" s="118">
        <v>12.98</v>
      </c>
      <c r="K23" s="119">
        <v>12.81</v>
      </c>
      <c r="L23" s="120">
        <v>8.7989999999999995</v>
      </c>
      <c r="M23" s="121" t="s">
        <v>1443</v>
      </c>
      <c r="N23" s="122" t="s">
        <v>1443</v>
      </c>
      <c r="O23" s="123">
        <v>1.0549999999999999</v>
      </c>
      <c r="P23" s="118">
        <v>18.579999999999998</v>
      </c>
      <c r="Q23" s="119">
        <v>20</v>
      </c>
      <c r="R23" s="119">
        <v>101.02</v>
      </c>
      <c r="S23" s="120">
        <v>61.12</v>
      </c>
      <c r="T23" s="123">
        <v>38.639000000000003</v>
      </c>
      <c r="U23" s="123">
        <v>11.49</v>
      </c>
      <c r="V23" s="118">
        <v>15.64</v>
      </c>
      <c r="W23" s="119">
        <v>5.7649999999999997</v>
      </c>
      <c r="X23" s="119">
        <v>0.36</v>
      </c>
      <c r="Y23" s="124" t="s">
        <v>1443</v>
      </c>
      <c r="Z23" s="122" t="s">
        <v>1443</v>
      </c>
      <c r="AA23" s="118">
        <v>9.1199999999999992</v>
      </c>
      <c r="AB23" s="120">
        <v>99.2</v>
      </c>
      <c r="AC23" s="118">
        <v>26.46</v>
      </c>
      <c r="AD23" s="119">
        <v>24.405999999999999</v>
      </c>
      <c r="AE23" s="119">
        <v>6.98</v>
      </c>
      <c r="AF23" s="120">
        <v>0</v>
      </c>
      <c r="AG23" s="118">
        <v>1.89238</v>
      </c>
      <c r="AH23" s="119">
        <v>12.6</v>
      </c>
      <c r="AI23" s="119">
        <v>10.403790000000001</v>
      </c>
      <c r="AJ23" s="119">
        <v>5.6875</v>
      </c>
      <c r="AK23" s="120">
        <v>10</v>
      </c>
      <c r="AL23" s="118">
        <v>7.71</v>
      </c>
      <c r="AM23" s="120">
        <v>12.37</v>
      </c>
      <c r="AN23" s="118">
        <v>12</v>
      </c>
      <c r="AO23" s="124" t="s">
        <v>1443</v>
      </c>
      <c r="AP23" s="124" t="s">
        <v>1443</v>
      </c>
      <c r="AQ23" s="119">
        <v>6.9630000000000001</v>
      </c>
      <c r="AR23" s="124" t="s">
        <v>1443</v>
      </c>
      <c r="AS23" s="119">
        <v>4.0774999999999997</v>
      </c>
      <c r="AT23" s="119">
        <v>6.6443199999999996</v>
      </c>
      <c r="AU23" s="119">
        <v>14.587999999999999</v>
      </c>
      <c r="AV23" s="119">
        <v>7.0640000000000001</v>
      </c>
      <c r="AW23" s="120">
        <v>13.106999999999999</v>
      </c>
    </row>
    <row r="24" spans="1:49" x14ac:dyDescent="0.3">
      <c r="A24" s="125" t="s">
        <v>754</v>
      </c>
      <c r="B24" s="118">
        <v>6.9</v>
      </c>
      <c r="C24" s="119">
        <v>17</v>
      </c>
      <c r="D24" s="119">
        <v>12</v>
      </c>
      <c r="E24" s="119">
        <v>2</v>
      </c>
      <c r="F24" s="119">
        <v>18</v>
      </c>
      <c r="G24" s="120">
        <v>19</v>
      </c>
      <c r="H24" s="118">
        <v>13</v>
      </c>
      <c r="I24" s="120">
        <v>34</v>
      </c>
      <c r="J24" s="118">
        <v>11.96</v>
      </c>
      <c r="K24" s="119">
        <v>12.73</v>
      </c>
      <c r="L24" s="120">
        <v>10.167</v>
      </c>
      <c r="M24" s="118">
        <v>1.07</v>
      </c>
      <c r="N24" s="120">
        <v>46.18</v>
      </c>
      <c r="O24" s="123">
        <v>1.0549999999999999</v>
      </c>
      <c r="P24" s="118">
        <v>18.239999999999998</v>
      </c>
      <c r="Q24" s="119">
        <v>20</v>
      </c>
      <c r="R24" s="119">
        <v>98.29</v>
      </c>
      <c r="S24" s="120">
        <v>68.48</v>
      </c>
      <c r="T24" s="123">
        <v>35.167999999999999</v>
      </c>
      <c r="U24" s="123">
        <v>11.46</v>
      </c>
      <c r="V24" s="118">
        <v>15.64</v>
      </c>
      <c r="W24" s="119">
        <v>5.25</v>
      </c>
      <c r="X24" s="119">
        <v>0.36</v>
      </c>
      <c r="Y24" s="124" t="s">
        <v>1443</v>
      </c>
      <c r="Z24" s="122" t="s">
        <v>1443</v>
      </c>
      <c r="AA24" s="118">
        <v>12.4</v>
      </c>
      <c r="AB24" s="120">
        <v>108.48</v>
      </c>
      <c r="AC24" s="118">
        <v>28.38</v>
      </c>
      <c r="AD24" s="119">
        <v>25.710999999999999</v>
      </c>
      <c r="AE24" s="119">
        <v>4.97</v>
      </c>
      <c r="AF24" s="120">
        <v>0</v>
      </c>
      <c r="AG24" s="118">
        <v>1.89238</v>
      </c>
      <c r="AH24" s="119">
        <v>7.7</v>
      </c>
      <c r="AI24" s="119">
        <v>10.12649</v>
      </c>
      <c r="AJ24" s="119">
        <v>5.6875</v>
      </c>
      <c r="AK24" s="120">
        <v>10</v>
      </c>
      <c r="AL24" s="118">
        <v>7.73</v>
      </c>
      <c r="AM24" s="120">
        <v>12.39</v>
      </c>
      <c r="AN24" s="118">
        <v>12</v>
      </c>
      <c r="AO24" s="124" t="s">
        <v>1443</v>
      </c>
      <c r="AP24" s="124" t="s">
        <v>1443</v>
      </c>
      <c r="AQ24" s="119">
        <v>7.0339999999999998</v>
      </c>
      <c r="AR24" s="124" t="s">
        <v>1443</v>
      </c>
      <c r="AS24" s="119">
        <v>4.0345500000000003</v>
      </c>
      <c r="AT24" s="119">
        <v>6.6443199999999996</v>
      </c>
      <c r="AU24" s="119">
        <v>14.587999999999999</v>
      </c>
      <c r="AV24" s="119">
        <v>6.8570000000000002</v>
      </c>
      <c r="AW24" s="120">
        <v>13.118</v>
      </c>
    </row>
    <row r="25" spans="1:49" x14ac:dyDescent="0.3">
      <c r="A25" s="125" t="s">
        <v>755</v>
      </c>
      <c r="B25" s="118">
        <v>6.9</v>
      </c>
      <c r="C25" s="119">
        <v>17</v>
      </c>
      <c r="D25" s="119">
        <v>12</v>
      </c>
      <c r="E25" s="119">
        <v>2</v>
      </c>
      <c r="F25" s="119">
        <v>18</v>
      </c>
      <c r="G25" s="120">
        <v>19</v>
      </c>
      <c r="H25" s="118">
        <v>13</v>
      </c>
      <c r="I25" s="120">
        <v>34</v>
      </c>
      <c r="J25" s="118">
        <v>11.96</v>
      </c>
      <c r="K25" s="119">
        <v>12.73</v>
      </c>
      <c r="L25" s="120">
        <v>10.167</v>
      </c>
      <c r="M25" s="118">
        <v>1.07</v>
      </c>
      <c r="N25" s="120">
        <v>46.18</v>
      </c>
      <c r="O25" s="123">
        <v>1.0549999999999999</v>
      </c>
      <c r="P25" s="118">
        <v>18.239999999999998</v>
      </c>
      <c r="Q25" s="119">
        <v>20</v>
      </c>
      <c r="R25" s="119">
        <v>98.29</v>
      </c>
      <c r="S25" s="120">
        <v>68.48</v>
      </c>
      <c r="T25" s="123">
        <v>35.167999999999999</v>
      </c>
      <c r="U25" s="123">
        <v>11.46</v>
      </c>
      <c r="V25" s="118">
        <v>15.64</v>
      </c>
      <c r="W25" s="119">
        <v>5.25</v>
      </c>
      <c r="X25" s="119">
        <v>0.36</v>
      </c>
      <c r="Y25" s="124" t="s">
        <v>1443</v>
      </c>
      <c r="Z25" s="122" t="s">
        <v>1443</v>
      </c>
      <c r="AA25" s="118">
        <v>12.4</v>
      </c>
      <c r="AB25" s="120">
        <v>108.48</v>
      </c>
      <c r="AC25" s="118">
        <v>28.38</v>
      </c>
      <c r="AD25" s="119">
        <v>25.710999999999999</v>
      </c>
      <c r="AE25" s="119">
        <v>4.97</v>
      </c>
      <c r="AF25" s="120">
        <v>0</v>
      </c>
      <c r="AG25" s="118">
        <v>1.89238</v>
      </c>
      <c r="AH25" s="119">
        <v>7.7</v>
      </c>
      <c r="AI25" s="119">
        <v>10.12649</v>
      </c>
      <c r="AJ25" s="119">
        <v>5.6875</v>
      </c>
      <c r="AK25" s="120">
        <v>10</v>
      </c>
      <c r="AL25" s="118">
        <v>7.73</v>
      </c>
      <c r="AM25" s="120">
        <v>12.39</v>
      </c>
      <c r="AN25" s="118">
        <v>12</v>
      </c>
      <c r="AO25" s="124" t="s">
        <v>1443</v>
      </c>
      <c r="AP25" s="124" t="s">
        <v>1443</v>
      </c>
      <c r="AQ25" s="119">
        <v>7.0339999999999998</v>
      </c>
      <c r="AR25" s="124" t="s">
        <v>1443</v>
      </c>
      <c r="AS25" s="119">
        <v>4.0345500000000003</v>
      </c>
      <c r="AT25" s="119">
        <v>6.6443199999999996</v>
      </c>
      <c r="AU25" s="119">
        <v>14.587999999999999</v>
      </c>
      <c r="AV25" s="119">
        <v>6.8570000000000002</v>
      </c>
      <c r="AW25" s="120">
        <v>13.118</v>
      </c>
    </row>
    <row r="26" spans="1:49" x14ac:dyDescent="0.3">
      <c r="A26" s="125" t="s">
        <v>756</v>
      </c>
      <c r="B26" s="118">
        <v>6.9</v>
      </c>
      <c r="C26" s="119">
        <v>17</v>
      </c>
      <c r="D26" s="119">
        <v>12</v>
      </c>
      <c r="E26" s="119">
        <v>2</v>
      </c>
      <c r="F26" s="119">
        <v>14.1</v>
      </c>
      <c r="G26" s="120">
        <v>19</v>
      </c>
      <c r="H26" s="118">
        <v>13</v>
      </c>
      <c r="I26" s="120">
        <v>35</v>
      </c>
      <c r="J26" s="118">
        <v>11.94</v>
      </c>
      <c r="K26" s="119">
        <v>12.72</v>
      </c>
      <c r="L26" s="120">
        <v>13.474</v>
      </c>
      <c r="M26" s="121" t="s">
        <v>1443</v>
      </c>
      <c r="N26" s="122" t="s">
        <v>1443</v>
      </c>
      <c r="O26" s="123">
        <v>1.0549999999999999</v>
      </c>
      <c r="P26" s="118">
        <v>17.899999999999999</v>
      </c>
      <c r="Q26" s="119">
        <v>20</v>
      </c>
      <c r="R26" s="119">
        <v>96.5</v>
      </c>
      <c r="S26" s="120">
        <v>70.650000000000006</v>
      </c>
      <c r="T26" s="123">
        <v>33.872999999999998</v>
      </c>
      <c r="U26" s="123">
        <v>11.44</v>
      </c>
      <c r="V26" s="118">
        <v>15.02</v>
      </c>
      <c r="W26" s="119">
        <v>5.1989999999999998</v>
      </c>
      <c r="X26" s="119">
        <v>0.35</v>
      </c>
      <c r="Y26" s="124" t="s">
        <v>1443</v>
      </c>
      <c r="Z26" s="122" t="s">
        <v>1443</v>
      </c>
      <c r="AA26" s="118">
        <v>11.47</v>
      </c>
      <c r="AB26" s="120">
        <v>108.488</v>
      </c>
      <c r="AC26" s="118">
        <v>29.3</v>
      </c>
      <c r="AD26" s="119">
        <v>26.434000000000001</v>
      </c>
      <c r="AE26" s="119">
        <v>4</v>
      </c>
      <c r="AF26" s="120">
        <v>0</v>
      </c>
      <c r="AG26" s="118">
        <v>1.89238</v>
      </c>
      <c r="AH26" s="119">
        <v>9.8000000000000007</v>
      </c>
      <c r="AI26" s="119">
        <v>10.01178</v>
      </c>
      <c r="AJ26" s="119">
        <v>5.6875</v>
      </c>
      <c r="AK26" s="120">
        <v>10</v>
      </c>
      <c r="AL26" s="118">
        <v>7.84</v>
      </c>
      <c r="AM26" s="120">
        <v>12.5</v>
      </c>
      <c r="AN26" s="118">
        <v>12</v>
      </c>
      <c r="AO26" s="124" t="s">
        <v>1443</v>
      </c>
      <c r="AP26" s="124" t="s">
        <v>1443</v>
      </c>
      <c r="AQ26" s="119">
        <v>7.1429999999999998</v>
      </c>
      <c r="AR26" s="124" t="s">
        <v>1443</v>
      </c>
      <c r="AS26" s="119">
        <v>3.96069</v>
      </c>
      <c r="AT26" s="119">
        <v>6.6443199999999996</v>
      </c>
      <c r="AU26" s="119">
        <v>14.358000000000001</v>
      </c>
      <c r="AV26" s="119">
        <v>6.7309999999999999</v>
      </c>
      <c r="AW26" s="120">
        <v>13.272</v>
      </c>
    </row>
    <row r="27" spans="1:49" x14ac:dyDescent="0.3">
      <c r="A27" s="125" t="s">
        <v>757</v>
      </c>
      <c r="B27" s="118">
        <v>6.9</v>
      </c>
      <c r="C27" s="119">
        <v>17</v>
      </c>
      <c r="D27" s="119">
        <v>12</v>
      </c>
      <c r="E27" s="119">
        <v>2</v>
      </c>
      <c r="F27" s="119">
        <v>14.1</v>
      </c>
      <c r="G27" s="120">
        <v>19</v>
      </c>
      <c r="H27" s="118">
        <v>13</v>
      </c>
      <c r="I27" s="120">
        <v>35</v>
      </c>
      <c r="J27" s="118">
        <v>11.94</v>
      </c>
      <c r="K27" s="119">
        <v>12.72</v>
      </c>
      <c r="L27" s="120">
        <v>13.474</v>
      </c>
      <c r="M27" s="121" t="s">
        <v>1443</v>
      </c>
      <c r="N27" s="122" t="s">
        <v>1443</v>
      </c>
      <c r="O27" s="123">
        <v>1.0549999999999999</v>
      </c>
      <c r="P27" s="118">
        <v>17.899999999999999</v>
      </c>
      <c r="Q27" s="119">
        <v>20</v>
      </c>
      <c r="R27" s="119">
        <v>96.5</v>
      </c>
      <c r="S27" s="120">
        <v>70.650000000000006</v>
      </c>
      <c r="T27" s="123">
        <v>33.872999999999998</v>
      </c>
      <c r="U27" s="123">
        <v>11.44</v>
      </c>
      <c r="V27" s="118">
        <v>15.02</v>
      </c>
      <c r="W27" s="119">
        <v>5.1989999999999998</v>
      </c>
      <c r="X27" s="119">
        <v>0.35</v>
      </c>
      <c r="Y27" s="124" t="s">
        <v>1443</v>
      </c>
      <c r="Z27" s="122" t="s">
        <v>1443</v>
      </c>
      <c r="AA27" s="118">
        <v>11.47</v>
      </c>
      <c r="AB27" s="120">
        <v>108.488</v>
      </c>
      <c r="AC27" s="118">
        <v>29.3</v>
      </c>
      <c r="AD27" s="119">
        <v>26.434000000000001</v>
      </c>
      <c r="AE27" s="119">
        <v>4</v>
      </c>
      <c r="AF27" s="120">
        <v>0</v>
      </c>
      <c r="AG27" s="118">
        <v>1.89238</v>
      </c>
      <c r="AH27" s="119">
        <v>9.8000000000000007</v>
      </c>
      <c r="AI27" s="119">
        <v>10.01178</v>
      </c>
      <c r="AJ27" s="119">
        <v>5.6875</v>
      </c>
      <c r="AK27" s="120">
        <v>10</v>
      </c>
      <c r="AL27" s="118">
        <v>7.84</v>
      </c>
      <c r="AM27" s="120">
        <v>12.5</v>
      </c>
      <c r="AN27" s="118">
        <v>12</v>
      </c>
      <c r="AO27" s="124" t="s">
        <v>1443</v>
      </c>
      <c r="AP27" s="124" t="s">
        <v>1443</v>
      </c>
      <c r="AQ27" s="119">
        <v>7.1429999999999998</v>
      </c>
      <c r="AR27" s="124" t="s">
        <v>1443</v>
      </c>
      <c r="AS27" s="119">
        <v>3.96069</v>
      </c>
      <c r="AT27" s="119">
        <v>6.6443199999999996</v>
      </c>
      <c r="AU27" s="119">
        <v>14.358000000000001</v>
      </c>
      <c r="AV27" s="119">
        <v>6.7309999999999999</v>
      </c>
      <c r="AW27" s="120">
        <v>13.272</v>
      </c>
    </row>
    <row r="28" spans="1:49" x14ac:dyDescent="0.3">
      <c r="A28" s="125" t="s">
        <v>758</v>
      </c>
      <c r="B28" s="118">
        <v>6.9</v>
      </c>
      <c r="C28" s="119">
        <v>17</v>
      </c>
      <c r="D28" s="119">
        <v>12</v>
      </c>
      <c r="E28" s="119">
        <v>2</v>
      </c>
      <c r="F28" s="119">
        <v>9.9</v>
      </c>
      <c r="G28" s="120">
        <v>19</v>
      </c>
      <c r="H28" s="118">
        <v>13</v>
      </c>
      <c r="I28" s="120">
        <v>35</v>
      </c>
      <c r="J28" s="118">
        <v>13.52</v>
      </c>
      <c r="K28" s="119">
        <v>12.72</v>
      </c>
      <c r="L28" s="120">
        <v>13.801</v>
      </c>
      <c r="M28" s="121" t="s">
        <v>1443</v>
      </c>
      <c r="N28" s="122" t="s">
        <v>1443</v>
      </c>
      <c r="O28" s="123">
        <v>1.0549999999999999</v>
      </c>
      <c r="P28" s="118">
        <v>17.239999999999998</v>
      </c>
      <c r="Q28" s="119">
        <v>20</v>
      </c>
      <c r="R28" s="119">
        <v>93.84</v>
      </c>
      <c r="S28" s="120">
        <v>68.41</v>
      </c>
      <c r="T28" s="123">
        <v>34.606000000000002</v>
      </c>
      <c r="U28" s="123">
        <v>11.42</v>
      </c>
      <c r="V28" s="118">
        <v>15.64</v>
      </c>
      <c r="W28" s="119">
        <v>4.2</v>
      </c>
      <c r="X28" s="119">
        <v>0.35</v>
      </c>
      <c r="Y28" s="124" t="s">
        <v>1443</v>
      </c>
      <c r="Z28" s="122" t="s">
        <v>1443</v>
      </c>
      <c r="AA28" s="118">
        <v>24.19</v>
      </c>
      <c r="AB28" s="120">
        <v>121.212</v>
      </c>
      <c r="AC28" s="118">
        <v>30.32</v>
      </c>
      <c r="AD28" s="119">
        <v>27.276</v>
      </c>
      <c r="AE28" s="119">
        <v>3.96</v>
      </c>
      <c r="AF28" s="120">
        <v>0</v>
      </c>
      <c r="AG28" s="118">
        <v>1.89238</v>
      </c>
      <c r="AH28" s="119">
        <v>14.4</v>
      </c>
      <c r="AI28" s="119">
        <v>10.333500000000001</v>
      </c>
      <c r="AJ28" s="119">
        <v>5.6875</v>
      </c>
      <c r="AK28" s="120">
        <v>10</v>
      </c>
      <c r="AL28" s="118">
        <v>8.27</v>
      </c>
      <c r="AM28" s="120">
        <v>12.92</v>
      </c>
      <c r="AN28" s="118">
        <v>12</v>
      </c>
      <c r="AO28" s="124" t="s">
        <v>1443</v>
      </c>
      <c r="AP28" s="124" t="s">
        <v>1443</v>
      </c>
      <c r="AQ28" s="119">
        <v>7.33</v>
      </c>
      <c r="AR28" s="124" t="s">
        <v>1443</v>
      </c>
      <c r="AS28" s="119">
        <v>3.9270700000000001</v>
      </c>
      <c r="AT28" s="119">
        <v>6.6443199999999996</v>
      </c>
      <c r="AU28" s="119">
        <v>14.288</v>
      </c>
      <c r="AV28" s="119">
        <v>6.6390000000000002</v>
      </c>
      <c r="AW28" s="120">
        <v>13.315</v>
      </c>
    </row>
    <row r="29" spans="1:49" x14ac:dyDescent="0.3">
      <c r="A29" s="125" t="s">
        <v>759</v>
      </c>
      <c r="B29" s="118">
        <v>6.9</v>
      </c>
      <c r="C29" s="119">
        <v>17</v>
      </c>
      <c r="D29" s="119">
        <v>12</v>
      </c>
      <c r="E29" s="119">
        <v>2</v>
      </c>
      <c r="F29" s="119">
        <v>9.9</v>
      </c>
      <c r="G29" s="120">
        <v>19</v>
      </c>
      <c r="H29" s="118">
        <v>13</v>
      </c>
      <c r="I29" s="120">
        <v>35</v>
      </c>
      <c r="J29" s="118">
        <v>13.52</v>
      </c>
      <c r="K29" s="119">
        <v>12.72</v>
      </c>
      <c r="L29" s="120">
        <v>13.801</v>
      </c>
      <c r="M29" s="121" t="s">
        <v>1443</v>
      </c>
      <c r="N29" s="122" t="s">
        <v>1443</v>
      </c>
      <c r="O29" s="123">
        <v>1.0549999999999999</v>
      </c>
      <c r="P29" s="118">
        <v>17.239999999999998</v>
      </c>
      <c r="Q29" s="119">
        <v>20</v>
      </c>
      <c r="R29" s="119">
        <v>93.84</v>
      </c>
      <c r="S29" s="120">
        <v>68.41</v>
      </c>
      <c r="T29" s="123">
        <v>34.606000000000002</v>
      </c>
      <c r="U29" s="123">
        <v>11.42</v>
      </c>
      <c r="V29" s="118">
        <v>15.64</v>
      </c>
      <c r="W29" s="119">
        <v>4.2</v>
      </c>
      <c r="X29" s="119">
        <v>0.35</v>
      </c>
      <c r="Y29" s="124" t="s">
        <v>1443</v>
      </c>
      <c r="Z29" s="122" t="s">
        <v>1443</v>
      </c>
      <c r="AA29" s="118">
        <v>24.19</v>
      </c>
      <c r="AB29" s="120">
        <v>121.212</v>
      </c>
      <c r="AC29" s="118">
        <v>30.32</v>
      </c>
      <c r="AD29" s="119">
        <v>27.276</v>
      </c>
      <c r="AE29" s="119">
        <v>3.96</v>
      </c>
      <c r="AF29" s="120">
        <v>0</v>
      </c>
      <c r="AG29" s="118">
        <v>1.89238</v>
      </c>
      <c r="AH29" s="119">
        <v>14.4</v>
      </c>
      <c r="AI29" s="119">
        <v>10.333500000000001</v>
      </c>
      <c r="AJ29" s="119">
        <v>5.6875</v>
      </c>
      <c r="AK29" s="120">
        <v>10</v>
      </c>
      <c r="AL29" s="118">
        <v>8.27</v>
      </c>
      <c r="AM29" s="120">
        <v>12.92</v>
      </c>
      <c r="AN29" s="118">
        <v>12</v>
      </c>
      <c r="AO29" s="124" t="s">
        <v>1443</v>
      </c>
      <c r="AP29" s="124" t="s">
        <v>1443</v>
      </c>
      <c r="AQ29" s="119">
        <v>7.33</v>
      </c>
      <c r="AR29" s="124" t="s">
        <v>1443</v>
      </c>
      <c r="AS29" s="119">
        <v>3.9270700000000001</v>
      </c>
      <c r="AT29" s="119">
        <v>6.6443199999999996</v>
      </c>
      <c r="AU29" s="119">
        <v>14.288</v>
      </c>
      <c r="AV29" s="119">
        <v>6.6390000000000002</v>
      </c>
      <c r="AW29" s="120">
        <v>13.315</v>
      </c>
    </row>
    <row r="30" spans="1:49" x14ac:dyDescent="0.3">
      <c r="A30" s="125" t="s">
        <v>760</v>
      </c>
      <c r="B30" s="118">
        <v>6.9</v>
      </c>
      <c r="C30" s="119">
        <v>17</v>
      </c>
      <c r="D30" s="119">
        <v>12</v>
      </c>
      <c r="E30" s="119">
        <v>2</v>
      </c>
      <c r="F30" s="119">
        <v>12.3</v>
      </c>
      <c r="G30" s="120">
        <v>19</v>
      </c>
      <c r="H30" s="118">
        <v>11</v>
      </c>
      <c r="I30" s="120">
        <v>34</v>
      </c>
      <c r="J30" s="118">
        <v>13.48</v>
      </c>
      <c r="K30" s="119">
        <v>12.92</v>
      </c>
      <c r="L30" s="120">
        <v>13.785</v>
      </c>
      <c r="M30" s="121" t="s">
        <v>1443</v>
      </c>
      <c r="N30" s="122" t="s">
        <v>1443</v>
      </c>
      <c r="O30" s="123">
        <v>1.0549999999999999</v>
      </c>
      <c r="P30" s="118">
        <v>16.91</v>
      </c>
      <c r="Q30" s="119">
        <v>20</v>
      </c>
      <c r="R30" s="119">
        <v>92.96</v>
      </c>
      <c r="S30" s="120">
        <v>67.95</v>
      </c>
      <c r="T30" s="123">
        <v>35.070999999999998</v>
      </c>
      <c r="U30" s="123">
        <v>11.29</v>
      </c>
      <c r="V30" s="118">
        <v>15.02</v>
      </c>
      <c r="W30" s="119">
        <v>4.0049999999999999</v>
      </c>
      <c r="X30" s="119">
        <v>0.35</v>
      </c>
      <c r="Y30" s="124" t="s">
        <v>1443</v>
      </c>
      <c r="Z30" s="122" t="s">
        <v>1443</v>
      </c>
      <c r="AA30" s="118">
        <v>20.6</v>
      </c>
      <c r="AB30" s="120">
        <v>117.614</v>
      </c>
      <c r="AC30" s="118">
        <v>31.15</v>
      </c>
      <c r="AD30" s="119">
        <v>26.747</v>
      </c>
      <c r="AE30" s="119">
        <v>3.64</v>
      </c>
      <c r="AF30" s="120">
        <v>0</v>
      </c>
      <c r="AG30" s="118">
        <v>1.89238</v>
      </c>
      <c r="AH30" s="119">
        <v>13.7</v>
      </c>
      <c r="AI30" s="119">
        <v>10.32634</v>
      </c>
      <c r="AJ30" s="119">
        <v>5.6875</v>
      </c>
      <c r="AK30" s="120">
        <v>10</v>
      </c>
      <c r="AL30" s="118">
        <v>7.99</v>
      </c>
      <c r="AM30" s="120">
        <v>12.65</v>
      </c>
      <c r="AN30" s="118">
        <v>12</v>
      </c>
      <c r="AO30" s="124" t="s">
        <v>1443</v>
      </c>
      <c r="AP30" s="124" t="s">
        <v>1443</v>
      </c>
      <c r="AQ30" s="119">
        <v>7.327</v>
      </c>
      <c r="AR30" s="124" t="s">
        <v>1443</v>
      </c>
      <c r="AS30" s="119">
        <v>3.9079899999999999</v>
      </c>
      <c r="AT30" s="119">
        <v>6.6443199999999996</v>
      </c>
      <c r="AU30" s="119">
        <v>14.288</v>
      </c>
      <c r="AV30" s="119">
        <v>6.5469999999999997</v>
      </c>
      <c r="AW30" s="120">
        <v>13.471</v>
      </c>
    </row>
    <row r="31" spans="1:49" x14ac:dyDescent="0.3">
      <c r="A31" s="125" t="s">
        <v>761</v>
      </c>
      <c r="B31" s="118">
        <v>6.9</v>
      </c>
      <c r="C31" s="119">
        <v>17</v>
      </c>
      <c r="D31" s="119">
        <v>12</v>
      </c>
      <c r="E31" s="119">
        <v>2</v>
      </c>
      <c r="F31" s="119">
        <v>12.3</v>
      </c>
      <c r="G31" s="120">
        <v>19</v>
      </c>
      <c r="H31" s="118">
        <v>11</v>
      </c>
      <c r="I31" s="120">
        <v>34</v>
      </c>
      <c r="J31" s="118">
        <v>13.48</v>
      </c>
      <c r="K31" s="119">
        <v>12.92</v>
      </c>
      <c r="L31" s="120">
        <v>13.785</v>
      </c>
      <c r="M31" s="121" t="s">
        <v>1443</v>
      </c>
      <c r="N31" s="122" t="s">
        <v>1443</v>
      </c>
      <c r="O31" s="123">
        <v>1.0549999999999999</v>
      </c>
      <c r="P31" s="118">
        <v>16.91</v>
      </c>
      <c r="Q31" s="119">
        <v>20</v>
      </c>
      <c r="R31" s="119">
        <v>92.96</v>
      </c>
      <c r="S31" s="120">
        <v>67.95</v>
      </c>
      <c r="T31" s="123">
        <v>35.070999999999998</v>
      </c>
      <c r="U31" s="123">
        <v>11.29</v>
      </c>
      <c r="V31" s="118">
        <v>15.02</v>
      </c>
      <c r="W31" s="119">
        <v>4.0049999999999999</v>
      </c>
      <c r="X31" s="119">
        <v>0.35</v>
      </c>
      <c r="Y31" s="124" t="s">
        <v>1443</v>
      </c>
      <c r="Z31" s="122" t="s">
        <v>1443</v>
      </c>
      <c r="AA31" s="118">
        <v>20.6</v>
      </c>
      <c r="AB31" s="120">
        <v>117.614</v>
      </c>
      <c r="AC31" s="118">
        <v>31.15</v>
      </c>
      <c r="AD31" s="119">
        <v>26.747</v>
      </c>
      <c r="AE31" s="119">
        <v>3.64</v>
      </c>
      <c r="AF31" s="120">
        <v>0</v>
      </c>
      <c r="AG31" s="118">
        <v>1.89238</v>
      </c>
      <c r="AH31" s="119">
        <v>13.7</v>
      </c>
      <c r="AI31" s="119">
        <v>10.32634</v>
      </c>
      <c r="AJ31" s="119">
        <v>5.6875</v>
      </c>
      <c r="AK31" s="120">
        <v>10</v>
      </c>
      <c r="AL31" s="118">
        <v>7.99</v>
      </c>
      <c r="AM31" s="120">
        <v>12.65</v>
      </c>
      <c r="AN31" s="118">
        <v>12</v>
      </c>
      <c r="AO31" s="124" t="s">
        <v>1443</v>
      </c>
      <c r="AP31" s="124" t="s">
        <v>1443</v>
      </c>
      <c r="AQ31" s="119">
        <v>7.327</v>
      </c>
      <c r="AR31" s="124" t="s">
        <v>1443</v>
      </c>
      <c r="AS31" s="119">
        <v>3.9079899999999999</v>
      </c>
      <c r="AT31" s="119">
        <v>6.6443199999999996</v>
      </c>
      <c r="AU31" s="119">
        <v>14.288</v>
      </c>
      <c r="AV31" s="119">
        <v>6.5469999999999997</v>
      </c>
      <c r="AW31" s="120">
        <v>13.471</v>
      </c>
    </row>
    <row r="32" spans="1:49" x14ac:dyDescent="0.3">
      <c r="A32" s="125" t="s">
        <v>762</v>
      </c>
      <c r="B32" s="118">
        <v>6.9</v>
      </c>
      <c r="C32" s="119">
        <v>17</v>
      </c>
      <c r="D32" s="119">
        <v>12</v>
      </c>
      <c r="E32" s="119">
        <v>2</v>
      </c>
      <c r="F32" s="119">
        <v>16</v>
      </c>
      <c r="G32" s="120">
        <v>19</v>
      </c>
      <c r="H32" s="118">
        <v>10</v>
      </c>
      <c r="I32" s="120">
        <v>34</v>
      </c>
      <c r="J32" s="118">
        <v>13.1</v>
      </c>
      <c r="K32" s="119">
        <v>12.64</v>
      </c>
      <c r="L32" s="120">
        <v>13.86</v>
      </c>
      <c r="M32" s="121" t="s">
        <v>1443</v>
      </c>
      <c r="N32" s="122" t="s">
        <v>1443</v>
      </c>
      <c r="O32" s="123">
        <v>1.0549999999999999</v>
      </c>
      <c r="P32" s="118">
        <v>16.59</v>
      </c>
      <c r="Q32" s="119">
        <v>20</v>
      </c>
      <c r="R32" s="119">
        <v>92.09</v>
      </c>
      <c r="S32" s="120">
        <v>67.08</v>
      </c>
      <c r="T32" s="123">
        <v>36.253</v>
      </c>
      <c r="U32" s="123">
        <v>11.14</v>
      </c>
      <c r="V32" s="118">
        <v>14.41</v>
      </c>
      <c r="W32" s="119">
        <v>4.49</v>
      </c>
      <c r="X32" s="119">
        <v>0.35</v>
      </c>
      <c r="Y32" s="124" t="s">
        <v>1443</v>
      </c>
      <c r="Z32" s="122" t="s">
        <v>1443</v>
      </c>
      <c r="AA32" s="118">
        <v>18.350000000000001</v>
      </c>
      <c r="AB32" s="120">
        <v>115.369</v>
      </c>
      <c r="AC32" s="118">
        <v>30.51</v>
      </c>
      <c r="AD32" s="119">
        <v>25.556999999999999</v>
      </c>
      <c r="AE32" s="119">
        <v>4.49</v>
      </c>
      <c r="AF32" s="120">
        <v>0</v>
      </c>
      <c r="AG32" s="118">
        <v>1.89238</v>
      </c>
      <c r="AH32" s="119">
        <v>13.3</v>
      </c>
      <c r="AI32" s="119">
        <v>10.26407</v>
      </c>
      <c r="AJ32" s="119">
        <v>5.6875</v>
      </c>
      <c r="AK32" s="120">
        <v>10</v>
      </c>
      <c r="AL32" s="118">
        <v>8.25</v>
      </c>
      <c r="AM32" s="120">
        <v>12.91</v>
      </c>
      <c r="AN32" s="118">
        <v>12</v>
      </c>
      <c r="AO32" s="124" t="s">
        <v>1443</v>
      </c>
      <c r="AP32" s="124" t="s">
        <v>1443</v>
      </c>
      <c r="AQ32" s="119">
        <v>7.2380000000000004</v>
      </c>
      <c r="AR32" s="124" t="s">
        <v>1443</v>
      </c>
      <c r="AS32" s="119">
        <v>3.8447</v>
      </c>
      <c r="AT32" s="119">
        <v>6.6443199999999996</v>
      </c>
      <c r="AU32" s="119">
        <v>14.058999999999999</v>
      </c>
      <c r="AV32" s="119">
        <v>6.4710000000000001</v>
      </c>
      <c r="AW32" s="120">
        <v>13.513999999999999</v>
      </c>
    </row>
    <row r="33" spans="1:49" x14ac:dyDescent="0.3">
      <c r="A33" s="125" t="s">
        <v>763</v>
      </c>
      <c r="B33" s="118">
        <v>6.9</v>
      </c>
      <c r="C33" s="119">
        <v>17</v>
      </c>
      <c r="D33" s="119">
        <v>12</v>
      </c>
      <c r="E33" s="119">
        <v>2</v>
      </c>
      <c r="F33" s="119">
        <v>16</v>
      </c>
      <c r="G33" s="120">
        <v>19</v>
      </c>
      <c r="H33" s="118">
        <v>10</v>
      </c>
      <c r="I33" s="120">
        <v>34</v>
      </c>
      <c r="J33" s="118">
        <v>13.1</v>
      </c>
      <c r="K33" s="119">
        <v>12.64</v>
      </c>
      <c r="L33" s="120">
        <v>13.86</v>
      </c>
      <c r="M33" s="121" t="s">
        <v>1443</v>
      </c>
      <c r="N33" s="122" t="s">
        <v>1443</v>
      </c>
      <c r="O33" s="123">
        <v>1.0549999999999999</v>
      </c>
      <c r="P33" s="118">
        <v>16.59</v>
      </c>
      <c r="Q33" s="119">
        <v>20</v>
      </c>
      <c r="R33" s="119">
        <v>92.09</v>
      </c>
      <c r="S33" s="120">
        <v>67.08</v>
      </c>
      <c r="T33" s="123">
        <v>36.253</v>
      </c>
      <c r="U33" s="123">
        <v>11.14</v>
      </c>
      <c r="V33" s="118">
        <v>14.41</v>
      </c>
      <c r="W33" s="119">
        <v>4.49</v>
      </c>
      <c r="X33" s="119">
        <v>0.35</v>
      </c>
      <c r="Y33" s="124" t="s">
        <v>1443</v>
      </c>
      <c r="Z33" s="122" t="s">
        <v>1443</v>
      </c>
      <c r="AA33" s="118">
        <v>18.350000000000001</v>
      </c>
      <c r="AB33" s="120">
        <v>115.369</v>
      </c>
      <c r="AC33" s="118">
        <v>30.51</v>
      </c>
      <c r="AD33" s="119">
        <v>25.556999999999999</v>
      </c>
      <c r="AE33" s="119">
        <v>4.49</v>
      </c>
      <c r="AF33" s="120">
        <v>0</v>
      </c>
      <c r="AG33" s="118">
        <v>1.89238</v>
      </c>
      <c r="AH33" s="119">
        <v>13.3</v>
      </c>
      <c r="AI33" s="119">
        <v>10.26407</v>
      </c>
      <c r="AJ33" s="119">
        <v>5.6875</v>
      </c>
      <c r="AK33" s="120">
        <v>10</v>
      </c>
      <c r="AL33" s="118">
        <v>8.25</v>
      </c>
      <c r="AM33" s="120">
        <v>12.91</v>
      </c>
      <c r="AN33" s="118">
        <v>12</v>
      </c>
      <c r="AO33" s="124" t="s">
        <v>1443</v>
      </c>
      <c r="AP33" s="124" t="s">
        <v>1443</v>
      </c>
      <c r="AQ33" s="119">
        <v>7.2380000000000004</v>
      </c>
      <c r="AR33" s="124" t="s">
        <v>1443</v>
      </c>
      <c r="AS33" s="119">
        <v>3.8447</v>
      </c>
      <c r="AT33" s="119">
        <v>6.6443199999999996</v>
      </c>
      <c r="AU33" s="119">
        <v>14.058999999999999</v>
      </c>
      <c r="AV33" s="119">
        <v>6.4710000000000001</v>
      </c>
      <c r="AW33" s="120">
        <v>13.513999999999999</v>
      </c>
    </row>
    <row r="34" spans="1:49" x14ac:dyDescent="0.3">
      <c r="A34" s="125" t="s">
        <v>764</v>
      </c>
      <c r="B34" s="118">
        <v>6.9</v>
      </c>
      <c r="C34" s="119">
        <v>17</v>
      </c>
      <c r="D34" s="119">
        <v>12</v>
      </c>
      <c r="E34" s="119">
        <v>2</v>
      </c>
      <c r="F34" s="119">
        <v>10.8</v>
      </c>
      <c r="G34" s="120">
        <v>19</v>
      </c>
      <c r="H34" s="118">
        <v>9.3000000000000007</v>
      </c>
      <c r="I34" s="120">
        <v>34</v>
      </c>
      <c r="J34" s="118">
        <v>13.14</v>
      </c>
      <c r="K34" s="119">
        <v>12.59</v>
      </c>
      <c r="L34" s="120">
        <v>12.335000000000001</v>
      </c>
      <c r="M34" s="121" t="s">
        <v>1443</v>
      </c>
      <c r="N34" s="122" t="s">
        <v>1443</v>
      </c>
      <c r="O34" s="123">
        <v>1.0549999999999999</v>
      </c>
      <c r="P34" s="118">
        <v>16.59</v>
      </c>
      <c r="Q34" s="119">
        <v>20</v>
      </c>
      <c r="R34" s="119">
        <v>91.22</v>
      </c>
      <c r="S34" s="120">
        <v>65.790000000000006</v>
      </c>
      <c r="T34" s="123">
        <v>36.79</v>
      </c>
      <c r="U34" s="123">
        <v>11.11</v>
      </c>
      <c r="V34" s="118">
        <v>14.41</v>
      </c>
      <c r="W34" s="119">
        <v>4.47</v>
      </c>
      <c r="X34" s="119">
        <v>0.35</v>
      </c>
      <c r="Y34" s="124" t="s">
        <v>1443</v>
      </c>
      <c r="Z34" s="122" t="s">
        <v>1443</v>
      </c>
      <c r="AA34" s="118">
        <v>22.92</v>
      </c>
      <c r="AB34" s="120">
        <v>119.932</v>
      </c>
      <c r="AC34" s="118">
        <v>29.43</v>
      </c>
      <c r="AD34" s="119">
        <v>25.837</v>
      </c>
      <c r="AE34" s="119">
        <v>4.5199999999999996</v>
      </c>
      <c r="AF34" s="120">
        <v>0</v>
      </c>
      <c r="AG34" s="118">
        <v>1.89238</v>
      </c>
      <c r="AH34" s="119">
        <v>13</v>
      </c>
      <c r="AI34" s="119">
        <v>10.2357</v>
      </c>
      <c r="AJ34" s="119">
        <v>5.6875</v>
      </c>
      <c r="AK34" s="120">
        <v>10</v>
      </c>
      <c r="AL34" s="118">
        <v>7.85</v>
      </c>
      <c r="AM34" s="120">
        <v>12.51</v>
      </c>
      <c r="AN34" s="118">
        <v>12</v>
      </c>
      <c r="AO34" s="124" t="s">
        <v>1443</v>
      </c>
      <c r="AP34" s="124" t="s">
        <v>1443</v>
      </c>
      <c r="AQ34" s="119">
        <v>7.25</v>
      </c>
      <c r="AR34" s="124" t="s">
        <v>1443</v>
      </c>
      <c r="AS34" s="119">
        <v>3.8301799999999999</v>
      </c>
      <c r="AT34" s="119">
        <v>6.6443199999999996</v>
      </c>
      <c r="AU34" s="119">
        <v>13.989000000000001</v>
      </c>
      <c r="AV34" s="119">
        <v>6.4710000000000001</v>
      </c>
      <c r="AW34" s="120">
        <v>13.669</v>
      </c>
    </row>
    <row r="35" spans="1:49" x14ac:dyDescent="0.3">
      <c r="A35" s="125" t="s">
        <v>765</v>
      </c>
      <c r="B35" s="118">
        <v>6.9</v>
      </c>
      <c r="C35" s="119">
        <v>17</v>
      </c>
      <c r="D35" s="119">
        <v>12</v>
      </c>
      <c r="E35" s="119">
        <v>2</v>
      </c>
      <c r="F35" s="119">
        <v>10.8</v>
      </c>
      <c r="G35" s="120">
        <v>19</v>
      </c>
      <c r="H35" s="118">
        <v>9.3000000000000007</v>
      </c>
      <c r="I35" s="120">
        <v>34</v>
      </c>
      <c r="J35" s="118">
        <v>13.14</v>
      </c>
      <c r="K35" s="119">
        <v>12.59</v>
      </c>
      <c r="L35" s="120">
        <v>12.335000000000001</v>
      </c>
      <c r="M35" s="121" t="s">
        <v>1443</v>
      </c>
      <c r="N35" s="122" t="s">
        <v>1443</v>
      </c>
      <c r="O35" s="123">
        <v>1.0549999999999999</v>
      </c>
      <c r="P35" s="118">
        <v>16.59</v>
      </c>
      <c r="Q35" s="119">
        <v>20</v>
      </c>
      <c r="R35" s="119">
        <v>91.22</v>
      </c>
      <c r="S35" s="120">
        <v>65.790000000000006</v>
      </c>
      <c r="T35" s="123">
        <v>36.79</v>
      </c>
      <c r="U35" s="123">
        <v>11.11</v>
      </c>
      <c r="V35" s="118">
        <v>14.41</v>
      </c>
      <c r="W35" s="119">
        <v>4.47</v>
      </c>
      <c r="X35" s="119">
        <v>0.35</v>
      </c>
      <c r="Y35" s="124" t="s">
        <v>1443</v>
      </c>
      <c r="Z35" s="122" t="s">
        <v>1443</v>
      </c>
      <c r="AA35" s="118">
        <v>22.92</v>
      </c>
      <c r="AB35" s="120">
        <v>119.932</v>
      </c>
      <c r="AC35" s="118">
        <v>29.43</v>
      </c>
      <c r="AD35" s="119">
        <v>25.837</v>
      </c>
      <c r="AE35" s="119">
        <v>4.5199999999999996</v>
      </c>
      <c r="AF35" s="120">
        <v>0</v>
      </c>
      <c r="AG35" s="118">
        <v>1.89238</v>
      </c>
      <c r="AH35" s="119">
        <v>13</v>
      </c>
      <c r="AI35" s="119">
        <v>10.2357</v>
      </c>
      <c r="AJ35" s="119">
        <v>5.6875</v>
      </c>
      <c r="AK35" s="120">
        <v>10</v>
      </c>
      <c r="AL35" s="118">
        <v>7.85</v>
      </c>
      <c r="AM35" s="120">
        <v>12.51</v>
      </c>
      <c r="AN35" s="118">
        <v>12</v>
      </c>
      <c r="AO35" s="124" t="s">
        <v>1443</v>
      </c>
      <c r="AP35" s="124" t="s">
        <v>1443</v>
      </c>
      <c r="AQ35" s="119">
        <v>7.25</v>
      </c>
      <c r="AR35" s="124" t="s">
        <v>1443</v>
      </c>
      <c r="AS35" s="119">
        <v>3.8301799999999999</v>
      </c>
      <c r="AT35" s="119">
        <v>6.6443199999999996</v>
      </c>
      <c r="AU35" s="119">
        <v>13.989000000000001</v>
      </c>
      <c r="AV35" s="119">
        <v>6.4710000000000001</v>
      </c>
      <c r="AW35" s="120">
        <v>13.669</v>
      </c>
    </row>
    <row r="36" spans="1:49" x14ac:dyDescent="0.3">
      <c r="A36" s="125" t="s">
        <v>766</v>
      </c>
      <c r="B36" s="118">
        <v>6.9</v>
      </c>
      <c r="C36" s="119">
        <v>17</v>
      </c>
      <c r="D36" s="119">
        <v>12</v>
      </c>
      <c r="E36" s="119">
        <v>2</v>
      </c>
      <c r="F36" s="119">
        <v>15.8</v>
      </c>
      <c r="G36" s="120">
        <v>19</v>
      </c>
      <c r="H36" s="118">
        <v>8.5</v>
      </c>
      <c r="I36" s="120">
        <v>34</v>
      </c>
      <c r="J36" s="118">
        <v>13.96</v>
      </c>
      <c r="K36" s="119">
        <v>12.52</v>
      </c>
      <c r="L36" s="120">
        <v>12.365</v>
      </c>
      <c r="M36" s="121" t="s">
        <v>1443</v>
      </c>
      <c r="N36" s="122" t="s">
        <v>1443</v>
      </c>
      <c r="O36" s="123">
        <v>1.0549999999999999</v>
      </c>
      <c r="P36" s="118">
        <v>16.27</v>
      </c>
      <c r="Q36" s="119">
        <v>20</v>
      </c>
      <c r="R36" s="119">
        <v>92.96</v>
      </c>
      <c r="S36" s="120">
        <v>41.12</v>
      </c>
      <c r="T36" s="123">
        <v>36.521999999999998</v>
      </c>
      <c r="U36" s="123">
        <v>10.9</v>
      </c>
      <c r="V36" s="118">
        <v>14.41</v>
      </c>
      <c r="W36" s="119">
        <v>5.09</v>
      </c>
      <c r="X36" s="119">
        <v>0.33</v>
      </c>
      <c r="Y36" s="124" t="s">
        <v>1443</v>
      </c>
      <c r="Z36" s="122" t="s">
        <v>1443</v>
      </c>
      <c r="AA36" s="118">
        <v>9.3000000000000007</v>
      </c>
      <c r="AB36" s="120">
        <v>106.312</v>
      </c>
      <c r="AC36" s="118">
        <v>29.72</v>
      </c>
      <c r="AD36" s="119">
        <v>25.445</v>
      </c>
      <c r="AE36" s="119">
        <v>3.75</v>
      </c>
      <c r="AF36" s="120">
        <v>0</v>
      </c>
      <c r="AG36" s="118">
        <v>1.89238</v>
      </c>
      <c r="AH36" s="119">
        <v>13.2</v>
      </c>
      <c r="AI36" s="119">
        <v>10.45171</v>
      </c>
      <c r="AJ36" s="119">
        <v>5.6875</v>
      </c>
      <c r="AK36" s="120">
        <v>10</v>
      </c>
      <c r="AL36" s="118">
        <v>7.97</v>
      </c>
      <c r="AM36" s="120">
        <v>12.63</v>
      </c>
      <c r="AN36" s="118">
        <v>12</v>
      </c>
      <c r="AO36" s="124" t="s">
        <v>1443</v>
      </c>
      <c r="AP36" s="124" t="s">
        <v>1443</v>
      </c>
      <c r="AQ36" s="119">
        <v>7.2560000000000002</v>
      </c>
      <c r="AR36" s="124" t="s">
        <v>1443</v>
      </c>
      <c r="AS36" s="119">
        <v>3.8005100000000001</v>
      </c>
      <c r="AT36" s="119">
        <v>6.6443199999999996</v>
      </c>
      <c r="AU36" s="119">
        <v>13.989000000000001</v>
      </c>
      <c r="AV36" s="119">
        <v>6.3280000000000003</v>
      </c>
      <c r="AW36" s="120">
        <v>13.561</v>
      </c>
    </row>
    <row r="37" spans="1:49" x14ac:dyDescent="0.3">
      <c r="A37" s="125" t="s">
        <v>767</v>
      </c>
      <c r="B37" s="118">
        <v>6.9</v>
      </c>
      <c r="C37" s="119">
        <v>17</v>
      </c>
      <c r="D37" s="119">
        <v>12</v>
      </c>
      <c r="E37" s="119">
        <v>2</v>
      </c>
      <c r="F37" s="119">
        <v>15.8</v>
      </c>
      <c r="G37" s="120">
        <v>19</v>
      </c>
      <c r="H37" s="118">
        <v>8.5</v>
      </c>
      <c r="I37" s="120">
        <v>34</v>
      </c>
      <c r="J37" s="118">
        <v>13.96</v>
      </c>
      <c r="K37" s="119">
        <v>12.52</v>
      </c>
      <c r="L37" s="120">
        <v>12.365</v>
      </c>
      <c r="M37" s="121" t="s">
        <v>1443</v>
      </c>
      <c r="N37" s="122" t="s">
        <v>1443</v>
      </c>
      <c r="O37" s="123">
        <v>1.0549999999999999</v>
      </c>
      <c r="P37" s="118">
        <v>16.27</v>
      </c>
      <c r="Q37" s="119">
        <v>20</v>
      </c>
      <c r="R37" s="119">
        <v>92.96</v>
      </c>
      <c r="S37" s="120">
        <v>41.12</v>
      </c>
      <c r="T37" s="123">
        <v>36.521999999999998</v>
      </c>
      <c r="U37" s="123">
        <v>10.9</v>
      </c>
      <c r="V37" s="118">
        <v>14.41</v>
      </c>
      <c r="W37" s="119">
        <v>5.09</v>
      </c>
      <c r="X37" s="119">
        <v>0.33</v>
      </c>
      <c r="Y37" s="124" t="s">
        <v>1443</v>
      </c>
      <c r="Z37" s="122" t="s">
        <v>1443</v>
      </c>
      <c r="AA37" s="118">
        <v>9.3000000000000007</v>
      </c>
      <c r="AB37" s="120">
        <v>106.312</v>
      </c>
      <c r="AC37" s="118">
        <v>29.72</v>
      </c>
      <c r="AD37" s="119">
        <v>25.445</v>
      </c>
      <c r="AE37" s="119">
        <v>3.75</v>
      </c>
      <c r="AF37" s="120">
        <v>0</v>
      </c>
      <c r="AG37" s="118">
        <v>1.89238</v>
      </c>
      <c r="AH37" s="119">
        <v>13.2</v>
      </c>
      <c r="AI37" s="119">
        <v>10.45171</v>
      </c>
      <c r="AJ37" s="119">
        <v>5.6875</v>
      </c>
      <c r="AK37" s="120">
        <v>10</v>
      </c>
      <c r="AL37" s="118">
        <v>7.97</v>
      </c>
      <c r="AM37" s="120">
        <v>12.63</v>
      </c>
      <c r="AN37" s="118">
        <v>12</v>
      </c>
      <c r="AO37" s="124" t="s">
        <v>1443</v>
      </c>
      <c r="AP37" s="124" t="s">
        <v>1443</v>
      </c>
      <c r="AQ37" s="119">
        <v>7.2560000000000002</v>
      </c>
      <c r="AR37" s="124" t="s">
        <v>1443</v>
      </c>
      <c r="AS37" s="119">
        <v>3.8005100000000001</v>
      </c>
      <c r="AT37" s="119">
        <v>6.6443199999999996</v>
      </c>
      <c r="AU37" s="119">
        <v>13.989000000000001</v>
      </c>
      <c r="AV37" s="119">
        <v>6.3280000000000003</v>
      </c>
      <c r="AW37" s="120">
        <v>13.561</v>
      </c>
    </row>
    <row r="38" spans="1:49" x14ac:dyDescent="0.3">
      <c r="A38" s="125" t="s">
        <v>768</v>
      </c>
      <c r="B38" s="118">
        <v>6.9</v>
      </c>
      <c r="C38" s="119">
        <v>17</v>
      </c>
      <c r="D38" s="119">
        <v>12</v>
      </c>
      <c r="E38" s="119">
        <v>2</v>
      </c>
      <c r="F38" s="119">
        <v>19.5</v>
      </c>
      <c r="G38" s="120">
        <v>19</v>
      </c>
      <c r="H38" s="118">
        <v>8.5</v>
      </c>
      <c r="I38" s="120">
        <v>36</v>
      </c>
      <c r="J38" s="118">
        <v>14.03</v>
      </c>
      <c r="K38" s="119">
        <v>12.44</v>
      </c>
      <c r="L38" s="120">
        <v>14.316000000000001</v>
      </c>
      <c r="M38" s="121" t="s">
        <v>1443</v>
      </c>
      <c r="N38" s="122" t="s">
        <v>1443</v>
      </c>
      <c r="O38" s="123">
        <v>1.0549999999999999</v>
      </c>
      <c r="P38" s="118">
        <v>16.27</v>
      </c>
      <c r="Q38" s="119">
        <v>20</v>
      </c>
      <c r="R38" s="119">
        <v>93.84</v>
      </c>
      <c r="S38" s="120">
        <v>31.04</v>
      </c>
      <c r="T38" s="123">
        <v>37.880000000000003</v>
      </c>
      <c r="U38" s="123">
        <v>10.82</v>
      </c>
      <c r="V38" s="118">
        <v>13.82</v>
      </c>
      <c r="W38" s="119">
        <v>4.47</v>
      </c>
      <c r="X38" s="119">
        <v>0.34</v>
      </c>
      <c r="Y38" s="124" t="s">
        <v>1443</v>
      </c>
      <c r="Z38" s="122" t="s">
        <v>1443</v>
      </c>
      <c r="AA38" s="118">
        <v>8.5399999999999991</v>
      </c>
      <c r="AB38" s="120">
        <v>105.55500000000001</v>
      </c>
      <c r="AC38" s="118">
        <v>29.28</v>
      </c>
      <c r="AD38" s="119">
        <v>25.23</v>
      </c>
      <c r="AE38" s="119">
        <v>4.58</v>
      </c>
      <c r="AF38" s="120">
        <v>0</v>
      </c>
      <c r="AG38" s="118">
        <v>1.89238</v>
      </c>
      <c r="AH38" s="119">
        <v>13.3</v>
      </c>
      <c r="AI38" s="119">
        <v>10.454879999999999</v>
      </c>
      <c r="AJ38" s="119">
        <v>5.6875</v>
      </c>
      <c r="AK38" s="120">
        <v>10</v>
      </c>
      <c r="AL38" s="118">
        <v>7.7</v>
      </c>
      <c r="AM38" s="120">
        <v>12.36</v>
      </c>
      <c r="AN38" s="118">
        <v>12</v>
      </c>
      <c r="AO38" s="124" t="s">
        <v>1443</v>
      </c>
      <c r="AP38" s="124" t="s">
        <v>1443</v>
      </c>
      <c r="AQ38" s="119">
        <v>7.2370000000000001</v>
      </c>
      <c r="AR38" s="124" t="s">
        <v>1443</v>
      </c>
      <c r="AS38" s="119">
        <v>3.7168899999999998</v>
      </c>
      <c r="AT38" s="119">
        <v>6.6443199999999996</v>
      </c>
      <c r="AU38" s="119">
        <v>13.760999999999999</v>
      </c>
      <c r="AV38" s="119">
        <v>6.1529999999999996</v>
      </c>
      <c r="AW38" s="120">
        <v>13.358000000000001</v>
      </c>
    </row>
    <row r="39" spans="1:49" x14ac:dyDescent="0.3">
      <c r="A39" s="125" t="s">
        <v>769</v>
      </c>
      <c r="B39" s="118">
        <v>6.9</v>
      </c>
      <c r="C39" s="119">
        <v>17</v>
      </c>
      <c r="D39" s="119">
        <v>12</v>
      </c>
      <c r="E39" s="119">
        <v>2</v>
      </c>
      <c r="F39" s="119">
        <v>19.5</v>
      </c>
      <c r="G39" s="120">
        <v>19</v>
      </c>
      <c r="H39" s="118">
        <v>8.5</v>
      </c>
      <c r="I39" s="120">
        <v>36</v>
      </c>
      <c r="J39" s="118">
        <v>14.03</v>
      </c>
      <c r="K39" s="119">
        <v>12.44</v>
      </c>
      <c r="L39" s="120">
        <v>14.316000000000001</v>
      </c>
      <c r="M39" s="121" t="s">
        <v>1443</v>
      </c>
      <c r="N39" s="122" t="s">
        <v>1443</v>
      </c>
      <c r="O39" s="123">
        <v>1.0549999999999999</v>
      </c>
      <c r="P39" s="118">
        <v>16.27</v>
      </c>
      <c r="Q39" s="119">
        <v>20</v>
      </c>
      <c r="R39" s="119">
        <v>93.84</v>
      </c>
      <c r="S39" s="120">
        <v>31.04</v>
      </c>
      <c r="T39" s="123">
        <v>37.880000000000003</v>
      </c>
      <c r="U39" s="123">
        <v>10.82</v>
      </c>
      <c r="V39" s="118">
        <v>13.82</v>
      </c>
      <c r="W39" s="119">
        <v>4.47</v>
      </c>
      <c r="X39" s="119">
        <v>0.34</v>
      </c>
      <c r="Y39" s="124" t="s">
        <v>1443</v>
      </c>
      <c r="Z39" s="122" t="s">
        <v>1443</v>
      </c>
      <c r="AA39" s="118">
        <v>8.5399999999999991</v>
      </c>
      <c r="AB39" s="120">
        <v>105.55500000000001</v>
      </c>
      <c r="AC39" s="118">
        <v>29.28</v>
      </c>
      <c r="AD39" s="119">
        <v>25.23</v>
      </c>
      <c r="AE39" s="119">
        <v>4.58</v>
      </c>
      <c r="AF39" s="120">
        <v>0</v>
      </c>
      <c r="AG39" s="118">
        <v>1.89238</v>
      </c>
      <c r="AH39" s="119">
        <v>13.3</v>
      </c>
      <c r="AI39" s="119">
        <v>10.454879999999999</v>
      </c>
      <c r="AJ39" s="119">
        <v>5.6875</v>
      </c>
      <c r="AK39" s="120">
        <v>10</v>
      </c>
      <c r="AL39" s="118">
        <v>7.7</v>
      </c>
      <c r="AM39" s="120">
        <v>12.36</v>
      </c>
      <c r="AN39" s="118">
        <v>12</v>
      </c>
      <c r="AO39" s="124" t="s">
        <v>1443</v>
      </c>
      <c r="AP39" s="124" t="s">
        <v>1443</v>
      </c>
      <c r="AQ39" s="119">
        <v>7.2370000000000001</v>
      </c>
      <c r="AR39" s="124" t="s">
        <v>1443</v>
      </c>
      <c r="AS39" s="119">
        <v>3.7168899999999998</v>
      </c>
      <c r="AT39" s="119">
        <v>6.6443199999999996</v>
      </c>
      <c r="AU39" s="119">
        <v>13.760999999999999</v>
      </c>
      <c r="AV39" s="119">
        <v>6.1529999999999996</v>
      </c>
      <c r="AW39" s="120">
        <v>13.358000000000001</v>
      </c>
    </row>
    <row r="40" spans="1:49" x14ac:dyDescent="0.3">
      <c r="A40" s="125" t="s">
        <v>770</v>
      </c>
      <c r="B40" s="118">
        <v>6.9</v>
      </c>
      <c r="C40" s="119">
        <v>17</v>
      </c>
      <c r="D40" s="119">
        <v>12</v>
      </c>
      <c r="E40" s="119">
        <v>2</v>
      </c>
      <c r="F40" s="119">
        <v>17.399999999999999</v>
      </c>
      <c r="G40" s="120">
        <v>19</v>
      </c>
      <c r="H40" s="118">
        <v>8.5</v>
      </c>
      <c r="I40" s="120">
        <v>36</v>
      </c>
      <c r="J40" s="118">
        <v>13.99</v>
      </c>
      <c r="K40" s="119">
        <v>12.48</v>
      </c>
      <c r="L40" s="120">
        <v>14.305999999999999</v>
      </c>
      <c r="M40" s="121" t="s">
        <v>1443</v>
      </c>
      <c r="N40" s="122" t="s">
        <v>1443</v>
      </c>
      <c r="O40" s="123">
        <v>1.0549999999999999</v>
      </c>
      <c r="P40" s="118">
        <v>23.4</v>
      </c>
      <c r="Q40" s="119">
        <v>20</v>
      </c>
      <c r="R40" s="119">
        <v>94.72</v>
      </c>
      <c r="S40" s="120">
        <v>48.49</v>
      </c>
      <c r="T40" s="123">
        <v>38.924999999999997</v>
      </c>
      <c r="U40" s="123">
        <v>10.46</v>
      </c>
      <c r="V40" s="118">
        <v>13.82</v>
      </c>
      <c r="W40" s="119">
        <v>3.99</v>
      </c>
      <c r="X40" s="119">
        <v>0.34</v>
      </c>
      <c r="Y40" s="124" t="s">
        <v>1443</v>
      </c>
      <c r="Z40" s="122" t="s">
        <v>1443</v>
      </c>
      <c r="AA40" s="118">
        <v>1.87</v>
      </c>
      <c r="AB40" s="120">
        <v>98.888000000000005</v>
      </c>
      <c r="AC40" s="118">
        <v>29.05</v>
      </c>
      <c r="AD40" s="119">
        <v>23.689</v>
      </c>
      <c r="AE40" s="119">
        <v>4.51</v>
      </c>
      <c r="AF40" s="120">
        <v>0</v>
      </c>
      <c r="AG40" s="118">
        <v>1.89238</v>
      </c>
      <c r="AH40" s="119">
        <v>13.2</v>
      </c>
      <c r="AI40" s="119">
        <v>10.36102</v>
      </c>
      <c r="AJ40" s="119">
        <v>5.6875</v>
      </c>
      <c r="AK40" s="120">
        <v>10</v>
      </c>
      <c r="AL40" s="118">
        <v>8.0399999999999991</v>
      </c>
      <c r="AM40" s="120">
        <v>12.7</v>
      </c>
      <c r="AN40" s="118">
        <v>12</v>
      </c>
      <c r="AO40" s="124" t="s">
        <v>1443</v>
      </c>
      <c r="AP40" s="124" t="s">
        <v>1443</v>
      </c>
      <c r="AQ40" s="119">
        <v>7.2480000000000002</v>
      </c>
      <c r="AR40" s="124" t="s">
        <v>1443</v>
      </c>
      <c r="AS40" s="119">
        <v>3.6685500000000002</v>
      </c>
      <c r="AT40" s="119">
        <v>6.6443199999999996</v>
      </c>
      <c r="AU40" s="119">
        <v>13.464</v>
      </c>
      <c r="AV40" s="119">
        <v>6.2169999999999996</v>
      </c>
      <c r="AW40" s="120">
        <v>13.315</v>
      </c>
    </row>
    <row r="41" spans="1:49" x14ac:dyDescent="0.3">
      <c r="A41" s="125" t="s">
        <v>771</v>
      </c>
      <c r="B41" s="118">
        <v>6.9</v>
      </c>
      <c r="C41" s="119">
        <v>17</v>
      </c>
      <c r="D41" s="119">
        <v>12</v>
      </c>
      <c r="E41" s="119">
        <v>2</v>
      </c>
      <c r="F41" s="119">
        <v>17.399999999999999</v>
      </c>
      <c r="G41" s="120">
        <v>19</v>
      </c>
      <c r="H41" s="118">
        <v>8.5</v>
      </c>
      <c r="I41" s="120">
        <v>36</v>
      </c>
      <c r="J41" s="118">
        <v>13.99</v>
      </c>
      <c r="K41" s="119">
        <v>12.48</v>
      </c>
      <c r="L41" s="120">
        <v>14.305999999999999</v>
      </c>
      <c r="M41" s="121" t="s">
        <v>1443</v>
      </c>
      <c r="N41" s="122" t="s">
        <v>1443</v>
      </c>
      <c r="O41" s="123">
        <v>1.0549999999999999</v>
      </c>
      <c r="P41" s="118">
        <v>23.4</v>
      </c>
      <c r="Q41" s="119">
        <v>20</v>
      </c>
      <c r="R41" s="119">
        <v>94.72</v>
      </c>
      <c r="S41" s="120">
        <v>48.49</v>
      </c>
      <c r="T41" s="123">
        <v>38.924999999999997</v>
      </c>
      <c r="U41" s="123">
        <v>10.46</v>
      </c>
      <c r="V41" s="118">
        <v>13.82</v>
      </c>
      <c r="W41" s="119">
        <v>3.99</v>
      </c>
      <c r="X41" s="119">
        <v>0.34</v>
      </c>
      <c r="Y41" s="124" t="s">
        <v>1443</v>
      </c>
      <c r="Z41" s="122" t="s">
        <v>1443</v>
      </c>
      <c r="AA41" s="118">
        <v>1.87</v>
      </c>
      <c r="AB41" s="120">
        <v>98.888000000000005</v>
      </c>
      <c r="AC41" s="118">
        <v>29.05</v>
      </c>
      <c r="AD41" s="119">
        <v>23.689</v>
      </c>
      <c r="AE41" s="119">
        <v>4.51</v>
      </c>
      <c r="AF41" s="120">
        <v>0</v>
      </c>
      <c r="AG41" s="118">
        <v>1.89238</v>
      </c>
      <c r="AH41" s="119">
        <v>13.2</v>
      </c>
      <c r="AI41" s="119">
        <v>10.36102</v>
      </c>
      <c r="AJ41" s="119">
        <v>5.6875</v>
      </c>
      <c r="AK41" s="120">
        <v>10</v>
      </c>
      <c r="AL41" s="118">
        <v>8.0399999999999991</v>
      </c>
      <c r="AM41" s="120">
        <v>12.7</v>
      </c>
      <c r="AN41" s="118">
        <v>12</v>
      </c>
      <c r="AO41" s="124" t="s">
        <v>1443</v>
      </c>
      <c r="AP41" s="124" t="s">
        <v>1443</v>
      </c>
      <c r="AQ41" s="119">
        <v>7.2480000000000002</v>
      </c>
      <c r="AR41" s="124" t="s">
        <v>1443</v>
      </c>
      <c r="AS41" s="119">
        <v>3.6685500000000002</v>
      </c>
      <c r="AT41" s="119">
        <v>6.6443199999999996</v>
      </c>
      <c r="AU41" s="119">
        <v>13.464</v>
      </c>
      <c r="AV41" s="119">
        <v>6.2169999999999996</v>
      </c>
      <c r="AW41" s="120">
        <v>13.315</v>
      </c>
    </row>
    <row r="42" spans="1:49" x14ac:dyDescent="0.3">
      <c r="A42" s="125" t="s">
        <v>772</v>
      </c>
      <c r="B42" s="118">
        <v>6.9</v>
      </c>
      <c r="C42" s="119">
        <v>17</v>
      </c>
      <c r="D42" s="119">
        <v>12</v>
      </c>
      <c r="E42" s="119">
        <v>2</v>
      </c>
      <c r="F42" s="119">
        <v>15.7</v>
      </c>
      <c r="G42" s="120">
        <v>19</v>
      </c>
      <c r="H42" s="118">
        <v>8.6</v>
      </c>
      <c r="I42" s="120">
        <v>45</v>
      </c>
      <c r="J42" s="118">
        <v>13.96</v>
      </c>
      <c r="K42" s="119">
        <v>12.48</v>
      </c>
      <c r="L42" s="120">
        <v>14.147</v>
      </c>
      <c r="M42" s="121" t="s">
        <v>1443</v>
      </c>
      <c r="N42" s="122" t="s">
        <v>1443</v>
      </c>
      <c r="O42" s="123">
        <v>1.0549999999999999</v>
      </c>
      <c r="P42" s="118">
        <v>39.35</v>
      </c>
      <c r="Q42" s="119">
        <v>20</v>
      </c>
      <c r="R42" s="119">
        <v>95.6</v>
      </c>
      <c r="S42" s="120">
        <v>55.15</v>
      </c>
      <c r="T42" s="123">
        <v>39.999000000000002</v>
      </c>
      <c r="U42" s="123">
        <v>10.36</v>
      </c>
      <c r="V42" s="118">
        <v>13.23</v>
      </c>
      <c r="W42" s="119">
        <v>3.98</v>
      </c>
      <c r="X42" s="119">
        <v>0.33</v>
      </c>
      <c r="Y42" s="124" t="s">
        <v>1443</v>
      </c>
      <c r="Z42" s="122" t="s">
        <v>1443</v>
      </c>
      <c r="AA42" s="118">
        <v>13.21</v>
      </c>
      <c r="AB42" s="120">
        <v>110.226</v>
      </c>
      <c r="AC42" s="118">
        <v>27.45</v>
      </c>
      <c r="AD42" s="119">
        <v>24.323</v>
      </c>
      <c r="AE42" s="119">
        <v>4.6399999999999997</v>
      </c>
      <c r="AF42" s="120">
        <v>0</v>
      </c>
      <c r="AG42" s="118">
        <v>1.89238</v>
      </c>
      <c r="AH42" s="119">
        <v>13</v>
      </c>
      <c r="AI42" s="119">
        <v>10.366569999999999</v>
      </c>
      <c r="AJ42" s="119">
        <v>5.6875</v>
      </c>
      <c r="AK42" s="120">
        <v>10</v>
      </c>
      <c r="AL42" s="118">
        <v>7.44</v>
      </c>
      <c r="AM42" s="120">
        <v>12.1</v>
      </c>
      <c r="AN42" s="118">
        <v>12</v>
      </c>
      <c r="AO42" s="124" t="s">
        <v>1443</v>
      </c>
      <c r="AP42" s="124" t="s">
        <v>1443</v>
      </c>
      <c r="AQ42" s="119">
        <v>7.2240000000000002</v>
      </c>
      <c r="AR42" s="124" t="s">
        <v>1443</v>
      </c>
      <c r="AS42" s="119">
        <v>3.6442700000000001</v>
      </c>
      <c r="AT42" s="119">
        <v>6.6443199999999996</v>
      </c>
      <c r="AU42" s="119">
        <v>13.395</v>
      </c>
      <c r="AV42" s="119">
        <v>6.1689999999999996</v>
      </c>
      <c r="AW42" s="120">
        <v>13.161</v>
      </c>
    </row>
    <row r="43" spans="1:49" x14ac:dyDescent="0.3">
      <c r="A43" s="125" t="s">
        <v>773</v>
      </c>
      <c r="B43" s="118">
        <v>6.9</v>
      </c>
      <c r="C43" s="119">
        <v>17</v>
      </c>
      <c r="D43" s="119">
        <v>12</v>
      </c>
      <c r="E43" s="119">
        <v>2</v>
      </c>
      <c r="F43" s="119">
        <v>15.7</v>
      </c>
      <c r="G43" s="120">
        <v>19</v>
      </c>
      <c r="H43" s="118">
        <v>8.6</v>
      </c>
      <c r="I43" s="120">
        <v>45</v>
      </c>
      <c r="J43" s="118">
        <v>13.96</v>
      </c>
      <c r="K43" s="119">
        <v>12.48</v>
      </c>
      <c r="L43" s="120">
        <v>14.147</v>
      </c>
      <c r="M43" s="121" t="s">
        <v>1443</v>
      </c>
      <c r="N43" s="122" t="s">
        <v>1443</v>
      </c>
      <c r="O43" s="123">
        <v>1.0549999999999999</v>
      </c>
      <c r="P43" s="118">
        <v>39.35</v>
      </c>
      <c r="Q43" s="119">
        <v>20</v>
      </c>
      <c r="R43" s="119">
        <v>95.6</v>
      </c>
      <c r="S43" s="120">
        <v>55.15</v>
      </c>
      <c r="T43" s="123">
        <v>39.999000000000002</v>
      </c>
      <c r="U43" s="123">
        <v>10.36</v>
      </c>
      <c r="V43" s="118">
        <v>13.23</v>
      </c>
      <c r="W43" s="119">
        <v>3.98</v>
      </c>
      <c r="X43" s="119">
        <v>0.33</v>
      </c>
      <c r="Y43" s="124" t="s">
        <v>1443</v>
      </c>
      <c r="Z43" s="122" t="s">
        <v>1443</v>
      </c>
      <c r="AA43" s="118">
        <v>13.21</v>
      </c>
      <c r="AB43" s="120">
        <v>110.226</v>
      </c>
      <c r="AC43" s="118">
        <v>27.45</v>
      </c>
      <c r="AD43" s="119">
        <v>24.323</v>
      </c>
      <c r="AE43" s="119">
        <v>4.6399999999999997</v>
      </c>
      <c r="AF43" s="120">
        <v>0</v>
      </c>
      <c r="AG43" s="118">
        <v>1.89238</v>
      </c>
      <c r="AH43" s="119">
        <v>13</v>
      </c>
      <c r="AI43" s="119">
        <v>10.366569999999999</v>
      </c>
      <c r="AJ43" s="119">
        <v>5.6875</v>
      </c>
      <c r="AK43" s="120">
        <v>10</v>
      </c>
      <c r="AL43" s="118">
        <v>7.44</v>
      </c>
      <c r="AM43" s="120">
        <v>12.1</v>
      </c>
      <c r="AN43" s="118">
        <v>12</v>
      </c>
      <c r="AO43" s="124" t="s">
        <v>1443</v>
      </c>
      <c r="AP43" s="124" t="s">
        <v>1443</v>
      </c>
      <c r="AQ43" s="119">
        <v>7.2240000000000002</v>
      </c>
      <c r="AR43" s="124" t="s">
        <v>1443</v>
      </c>
      <c r="AS43" s="119">
        <v>3.6442700000000001</v>
      </c>
      <c r="AT43" s="119">
        <v>6.6443199999999996</v>
      </c>
      <c r="AU43" s="119">
        <v>13.395</v>
      </c>
      <c r="AV43" s="119">
        <v>6.1689999999999996</v>
      </c>
      <c r="AW43" s="120">
        <v>13.161</v>
      </c>
    </row>
    <row r="44" spans="1:49" x14ac:dyDescent="0.3">
      <c r="A44" s="125" t="s">
        <v>774</v>
      </c>
      <c r="B44" s="118">
        <v>6.9</v>
      </c>
      <c r="C44" s="119">
        <v>17</v>
      </c>
      <c r="D44" s="119">
        <v>12</v>
      </c>
      <c r="E44" s="119">
        <v>2</v>
      </c>
      <c r="F44" s="119">
        <v>14.2</v>
      </c>
      <c r="G44" s="120">
        <v>19</v>
      </c>
      <c r="H44" s="118">
        <v>8.6</v>
      </c>
      <c r="I44" s="120">
        <v>44</v>
      </c>
      <c r="J44" s="118">
        <v>14.95</v>
      </c>
      <c r="K44" s="119">
        <v>12.51</v>
      </c>
      <c r="L44" s="120">
        <v>15.738</v>
      </c>
      <c r="M44" s="121" t="s">
        <v>1443</v>
      </c>
      <c r="N44" s="122" t="s">
        <v>1443</v>
      </c>
      <c r="O44" s="123">
        <v>1.0549999999999999</v>
      </c>
      <c r="P44" s="118">
        <v>37.74</v>
      </c>
      <c r="Q44" s="119">
        <v>20</v>
      </c>
      <c r="R44" s="119">
        <v>99.2</v>
      </c>
      <c r="S44" s="120">
        <v>54.17</v>
      </c>
      <c r="T44" s="123">
        <v>40.267000000000003</v>
      </c>
      <c r="U44" s="123">
        <v>10.41</v>
      </c>
      <c r="V44" s="118">
        <v>13.23</v>
      </c>
      <c r="W44" s="119">
        <v>5.44</v>
      </c>
      <c r="X44" s="119">
        <v>0.32</v>
      </c>
      <c r="Y44" s="124" t="s">
        <v>1443</v>
      </c>
      <c r="Z44" s="122" t="s">
        <v>1443</v>
      </c>
      <c r="AA44" s="118">
        <v>12.15</v>
      </c>
      <c r="AB44" s="120">
        <v>109.164</v>
      </c>
      <c r="AC44" s="118">
        <v>28.08</v>
      </c>
      <c r="AD44" s="119">
        <v>24.1</v>
      </c>
      <c r="AE44" s="119">
        <v>4.84</v>
      </c>
      <c r="AF44" s="120">
        <v>0</v>
      </c>
      <c r="AG44" s="118">
        <v>1.89238</v>
      </c>
      <c r="AH44" s="119">
        <v>13.4</v>
      </c>
      <c r="AI44" s="119">
        <v>10.32985</v>
      </c>
      <c r="AJ44" s="119">
        <v>5.6875</v>
      </c>
      <c r="AK44" s="120">
        <v>10</v>
      </c>
      <c r="AL44" s="118">
        <v>8.2899999999999991</v>
      </c>
      <c r="AM44" s="120">
        <v>12.95</v>
      </c>
      <c r="AN44" s="118">
        <v>12</v>
      </c>
      <c r="AO44" s="124" t="s">
        <v>1443</v>
      </c>
      <c r="AP44" s="124" t="s">
        <v>1443</v>
      </c>
      <c r="AQ44" s="119">
        <v>7.2110000000000003</v>
      </c>
      <c r="AR44" s="124" t="s">
        <v>1443</v>
      </c>
      <c r="AS44" s="119">
        <v>3.67062</v>
      </c>
      <c r="AT44" s="119">
        <v>6.6443199999999996</v>
      </c>
      <c r="AU44" s="119">
        <v>13.395</v>
      </c>
      <c r="AV44" s="119">
        <v>6.2960000000000003</v>
      </c>
      <c r="AW44" s="120">
        <v>13.272</v>
      </c>
    </row>
    <row r="45" spans="1:49" x14ac:dyDescent="0.3">
      <c r="A45" s="125" t="s">
        <v>775</v>
      </c>
      <c r="B45" s="118">
        <v>6.9</v>
      </c>
      <c r="C45" s="119">
        <v>17</v>
      </c>
      <c r="D45" s="119">
        <v>12</v>
      </c>
      <c r="E45" s="119">
        <v>2</v>
      </c>
      <c r="F45" s="119">
        <v>14.2</v>
      </c>
      <c r="G45" s="120">
        <v>19</v>
      </c>
      <c r="H45" s="118">
        <v>8.6</v>
      </c>
      <c r="I45" s="120">
        <v>44</v>
      </c>
      <c r="J45" s="118">
        <v>14.95</v>
      </c>
      <c r="K45" s="119">
        <v>12.51</v>
      </c>
      <c r="L45" s="120">
        <v>15.738</v>
      </c>
      <c r="M45" s="121" t="s">
        <v>1443</v>
      </c>
      <c r="N45" s="122" t="s">
        <v>1443</v>
      </c>
      <c r="O45" s="123">
        <v>1.0549999999999999</v>
      </c>
      <c r="P45" s="118">
        <v>37.74</v>
      </c>
      <c r="Q45" s="119">
        <v>20</v>
      </c>
      <c r="R45" s="119">
        <v>99.2</v>
      </c>
      <c r="S45" s="120">
        <v>54.17</v>
      </c>
      <c r="T45" s="123">
        <v>40.267000000000003</v>
      </c>
      <c r="U45" s="123">
        <v>10.41</v>
      </c>
      <c r="V45" s="118">
        <v>13.23</v>
      </c>
      <c r="W45" s="119">
        <v>5.44</v>
      </c>
      <c r="X45" s="119">
        <v>0.32</v>
      </c>
      <c r="Y45" s="124" t="s">
        <v>1443</v>
      </c>
      <c r="Z45" s="122" t="s">
        <v>1443</v>
      </c>
      <c r="AA45" s="118">
        <v>12.15</v>
      </c>
      <c r="AB45" s="120">
        <v>109.164</v>
      </c>
      <c r="AC45" s="118">
        <v>28.08</v>
      </c>
      <c r="AD45" s="119">
        <v>24.1</v>
      </c>
      <c r="AE45" s="119">
        <v>4.84</v>
      </c>
      <c r="AF45" s="120">
        <v>0</v>
      </c>
      <c r="AG45" s="118">
        <v>1.89238</v>
      </c>
      <c r="AH45" s="119">
        <v>13.4</v>
      </c>
      <c r="AI45" s="119">
        <v>10.32985</v>
      </c>
      <c r="AJ45" s="119">
        <v>5.6875</v>
      </c>
      <c r="AK45" s="120">
        <v>10</v>
      </c>
      <c r="AL45" s="118">
        <v>8.2899999999999991</v>
      </c>
      <c r="AM45" s="120">
        <v>12.95</v>
      </c>
      <c r="AN45" s="118">
        <v>12</v>
      </c>
      <c r="AO45" s="124" t="s">
        <v>1443</v>
      </c>
      <c r="AP45" s="124" t="s">
        <v>1443</v>
      </c>
      <c r="AQ45" s="119">
        <v>7.2110000000000003</v>
      </c>
      <c r="AR45" s="124" t="s">
        <v>1443</v>
      </c>
      <c r="AS45" s="119">
        <v>3.67062</v>
      </c>
      <c r="AT45" s="119">
        <v>6.6443199999999996</v>
      </c>
      <c r="AU45" s="119">
        <v>13.395</v>
      </c>
      <c r="AV45" s="119">
        <v>6.2960000000000003</v>
      </c>
      <c r="AW45" s="120">
        <v>13.272</v>
      </c>
    </row>
    <row r="46" spans="1:49" x14ac:dyDescent="0.3">
      <c r="A46" s="125" t="s">
        <v>776</v>
      </c>
      <c r="B46" s="118">
        <v>6.9</v>
      </c>
      <c r="C46" s="119">
        <v>17</v>
      </c>
      <c r="D46" s="119">
        <v>12</v>
      </c>
      <c r="E46" s="119">
        <v>2</v>
      </c>
      <c r="F46" s="119">
        <v>15.3</v>
      </c>
      <c r="G46" s="120">
        <v>19</v>
      </c>
      <c r="H46" s="118">
        <v>8.5</v>
      </c>
      <c r="I46" s="120">
        <v>44</v>
      </c>
      <c r="J46" s="118">
        <v>15.01</v>
      </c>
      <c r="K46" s="119">
        <v>12.63</v>
      </c>
      <c r="L46" s="120">
        <v>15.72</v>
      </c>
      <c r="M46" s="121" t="s">
        <v>1443</v>
      </c>
      <c r="N46" s="122" t="s">
        <v>1443</v>
      </c>
      <c r="O46" s="123">
        <v>1.0549999999999999</v>
      </c>
      <c r="P46" s="118">
        <v>37.74</v>
      </c>
      <c r="Q46" s="119">
        <v>20</v>
      </c>
      <c r="R46" s="119">
        <v>99.2</v>
      </c>
      <c r="S46" s="120">
        <v>52.97</v>
      </c>
      <c r="T46" s="123">
        <v>40.804000000000002</v>
      </c>
      <c r="U46" s="123">
        <v>10.5</v>
      </c>
      <c r="V46" s="118">
        <v>13.23</v>
      </c>
      <c r="W46" s="119">
        <v>3.85</v>
      </c>
      <c r="X46" s="119">
        <v>0.32</v>
      </c>
      <c r="Y46" s="124" t="s">
        <v>1443</v>
      </c>
      <c r="Z46" s="122" t="s">
        <v>1443</v>
      </c>
      <c r="AA46" s="118">
        <v>9.85</v>
      </c>
      <c r="AB46" s="120">
        <v>106.86499999999999</v>
      </c>
      <c r="AC46" s="118">
        <v>27.98</v>
      </c>
      <c r="AD46" s="119">
        <v>23.126999999999999</v>
      </c>
      <c r="AE46" s="119">
        <v>4.63</v>
      </c>
      <c r="AF46" s="120">
        <v>0</v>
      </c>
      <c r="AG46" s="118">
        <v>1.89238</v>
      </c>
      <c r="AH46" s="119">
        <v>13.7</v>
      </c>
      <c r="AI46" s="119">
        <v>9.9531600000000005</v>
      </c>
      <c r="AJ46" s="119">
        <v>5.6875</v>
      </c>
      <c r="AK46" s="120">
        <v>9.9</v>
      </c>
      <c r="AL46" s="118">
        <v>9.2899999999999991</v>
      </c>
      <c r="AM46" s="120">
        <v>13.95</v>
      </c>
      <c r="AN46" s="118">
        <v>12</v>
      </c>
      <c r="AO46" s="124" t="s">
        <v>1443</v>
      </c>
      <c r="AP46" s="124" t="s">
        <v>1443</v>
      </c>
      <c r="AQ46" s="119">
        <v>7.1879999999999997</v>
      </c>
      <c r="AR46" s="124" t="s">
        <v>1443</v>
      </c>
      <c r="AS46" s="119">
        <v>3.71502</v>
      </c>
      <c r="AT46" s="119">
        <v>6.6443199999999996</v>
      </c>
      <c r="AU46" s="119">
        <v>13.395</v>
      </c>
      <c r="AV46" s="119">
        <v>6.51</v>
      </c>
      <c r="AW46" s="120">
        <v>12.965</v>
      </c>
    </row>
    <row r="47" spans="1:49" x14ac:dyDescent="0.3">
      <c r="A47" s="125" t="s">
        <v>777</v>
      </c>
      <c r="B47" s="118">
        <v>6.9</v>
      </c>
      <c r="C47" s="119">
        <v>17</v>
      </c>
      <c r="D47" s="119">
        <v>12</v>
      </c>
      <c r="E47" s="119">
        <v>2</v>
      </c>
      <c r="F47" s="119">
        <v>15.3</v>
      </c>
      <c r="G47" s="120">
        <v>19</v>
      </c>
      <c r="H47" s="118">
        <v>8.5</v>
      </c>
      <c r="I47" s="120">
        <v>44</v>
      </c>
      <c r="J47" s="118">
        <v>15.01</v>
      </c>
      <c r="K47" s="119">
        <v>12.63</v>
      </c>
      <c r="L47" s="120">
        <v>15.72</v>
      </c>
      <c r="M47" s="121" t="s">
        <v>1443</v>
      </c>
      <c r="N47" s="122" t="s">
        <v>1443</v>
      </c>
      <c r="O47" s="123">
        <v>1.0549999999999999</v>
      </c>
      <c r="P47" s="118">
        <v>37.74</v>
      </c>
      <c r="Q47" s="119">
        <v>20</v>
      </c>
      <c r="R47" s="119">
        <v>99.2</v>
      </c>
      <c r="S47" s="120">
        <v>52.97</v>
      </c>
      <c r="T47" s="123">
        <v>40.804000000000002</v>
      </c>
      <c r="U47" s="123">
        <v>10.5</v>
      </c>
      <c r="V47" s="118">
        <v>13.23</v>
      </c>
      <c r="W47" s="119">
        <v>3.85</v>
      </c>
      <c r="X47" s="119">
        <v>0.32</v>
      </c>
      <c r="Y47" s="124" t="s">
        <v>1443</v>
      </c>
      <c r="Z47" s="122" t="s">
        <v>1443</v>
      </c>
      <c r="AA47" s="118">
        <v>9.85</v>
      </c>
      <c r="AB47" s="120">
        <v>106.86499999999999</v>
      </c>
      <c r="AC47" s="118">
        <v>27.98</v>
      </c>
      <c r="AD47" s="119">
        <v>23.126999999999999</v>
      </c>
      <c r="AE47" s="119">
        <v>4.63</v>
      </c>
      <c r="AF47" s="120">
        <v>0</v>
      </c>
      <c r="AG47" s="118">
        <v>1.89238</v>
      </c>
      <c r="AH47" s="119">
        <v>13.7</v>
      </c>
      <c r="AI47" s="119">
        <v>9.9531600000000005</v>
      </c>
      <c r="AJ47" s="119">
        <v>5.6875</v>
      </c>
      <c r="AK47" s="120">
        <v>9.9</v>
      </c>
      <c r="AL47" s="118">
        <v>9.2899999999999991</v>
      </c>
      <c r="AM47" s="120">
        <v>13.95</v>
      </c>
      <c r="AN47" s="118">
        <v>12</v>
      </c>
      <c r="AO47" s="124" t="s">
        <v>1443</v>
      </c>
      <c r="AP47" s="124" t="s">
        <v>1443</v>
      </c>
      <c r="AQ47" s="119">
        <v>7.1879999999999997</v>
      </c>
      <c r="AR47" s="124" t="s">
        <v>1443</v>
      </c>
      <c r="AS47" s="119">
        <v>3.71502</v>
      </c>
      <c r="AT47" s="119">
        <v>6.6443199999999996</v>
      </c>
      <c r="AU47" s="119">
        <v>13.395</v>
      </c>
      <c r="AV47" s="119">
        <v>6.51</v>
      </c>
      <c r="AW47" s="120">
        <v>12.965</v>
      </c>
    </row>
    <row r="48" spans="1:49" x14ac:dyDescent="0.3">
      <c r="A48" s="125" t="s">
        <v>778</v>
      </c>
      <c r="B48" s="118">
        <v>6.9</v>
      </c>
      <c r="C48" s="119">
        <v>17</v>
      </c>
      <c r="D48" s="119">
        <v>12</v>
      </c>
      <c r="E48" s="119">
        <v>2</v>
      </c>
      <c r="F48" s="119">
        <v>10.9</v>
      </c>
      <c r="G48" s="120">
        <v>19</v>
      </c>
      <c r="H48" s="118">
        <v>8.5</v>
      </c>
      <c r="I48" s="120">
        <v>42</v>
      </c>
      <c r="J48" s="118">
        <v>15.5</v>
      </c>
      <c r="K48" s="119">
        <v>12.53</v>
      </c>
      <c r="L48" s="120">
        <v>15.625</v>
      </c>
      <c r="M48" s="118">
        <v>1.07</v>
      </c>
      <c r="N48" s="120">
        <v>46.29</v>
      </c>
      <c r="O48" s="123">
        <v>1.0549999999999999</v>
      </c>
      <c r="P48" s="118">
        <v>37.74</v>
      </c>
      <c r="Q48" s="119">
        <v>20</v>
      </c>
      <c r="R48" s="119">
        <v>99.2</v>
      </c>
      <c r="S48" s="120">
        <v>58.75</v>
      </c>
      <c r="T48" s="123">
        <v>41.171999999999997</v>
      </c>
      <c r="U48" s="123">
        <v>10.44</v>
      </c>
      <c r="V48" s="118">
        <v>13.23</v>
      </c>
      <c r="W48" s="119">
        <v>4.6900000000000004</v>
      </c>
      <c r="X48" s="119">
        <v>0.32</v>
      </c>
      <c r="Y48" s="124" t="s">
        <v>1443</v>
      </c>
      <c r="Z48" s="122" t="s">
        <v>1443</v>
      </c>
      <c r="AA48" s="118">
        <v>23.61</v>
      </c>
      <c r="AB48" s="120">
        <v>120.625</v>
      </c>
      <c r="AC48" s="118">
        <v>27.01</v>
      </c>
      <c r="AD48" s="119">
        <v>23.077999999999999</v>
      </c>
      <c r="AE48" s="119">
        <v>4.67</v>
      </c>
      <c r="AF48" s="120">
        <v>0</v>
      </c>
      <c r="AG48" s="118">
        <v>1.89238</v>
      </c>
      <c r="AH48" s="119">
        <v>16.399999999999999</v>
      </c>
      <c r="AI48" s="119">
        <v>10.36251</v>
      </c>
      <c r="AJ48" s="119">
        <v>5.6875</v>
      </c>
      <c r="AK48" s="120">
        <v>9.9</v>
      </c>
      <c r="AL48" s="118">
        <v>9.36</v>
      </c>
      <c r="AM48" s="120">
        <v>14.02</v>
      </c>
      <c r="AN48" s="118">
        <v>12</v>
      </c>
      <c r="AO48" s="124" t="s">
        <v>1443</v>
      </c>
      <c r="AP48" s="124" t="s">
        <v>1443</v>
      </c>
      <c r="AQ48" s="119">
        <v>7.266</v>
      </c>
      <c r="AR48" s="124" t="s">
        <v>1443</v>
      </c>
      <c r="AS48" s="119">
        <v>3.6915800000000001</v>
      </c>
      <c r="AT48" s="119">
        <v>6.6443199999999996</v>
      </c>
      <c r="AU48" s="119">
        <v>13.395</v>
      </c>
      <c r="AV48" s="119">
        <v>6.3970000000000002</v>
      </c>
      <c r="AW48" s="120">
        <v>12.715</v>
      </c>
    </row>
    <row r="49" spans="1:49" x14ac:dyDescent="0.3">
      <c r="A49" s="125" t="s">
        <v>779</v>
      </c>
      <c r="B49" s="118">
        <v>6.9</v>
      </c>
      <c r="C49" s="119">
        <v>17</v>
      </c>
      <c r="D49" s="119">
        <v>12</v>
      </c>
      <c r="E49" s="119">
        <v>2</v>
      </c>
      <c r="F49" s="119">
        <v>10.9</v>
      </c>
      <c r="G49" s="120">
        <v>19</v>
      </c>
      <c r="H49" s="118">
        <v>8.5</v>
      </c>
      <c r="I49" s="120">
        <v>42</v>
      </c>
      <c r="J49" s="118">
        <v>15.5</v>
      </c>
      <c r="K49" s="119">
        <v>12.53</v>
      </c>
      <c r="L49" s="120">
        <v>15.625</v>
      </c>
      <c r="M49" s="118">
        <v>1.07</v>
      </c>
      <c r="N49" s="120">
        <v>46.29</v>
      </c>
      <c r="O49" s="123">
        <v>1.0549999999999999</v>
      </c>
      <c r="P49" s="118">
        <v>37.74</v>
      </c>
      <c r="Q49" s="119">
        <v>20</v>
      </c>
      <c r="R49" s="119">
        <v>99.2</v>
      </c>
      <c r="S49" s="120">
        <v>58.75</v>
      </c>
      <c r="T49" s="123">
        <v>41.171999999999997</v>
      </c>
      <c r="U49" s="123">
        <v>10.44</v>
      </c>
      <c r="V49" s="118">
        <v>13.23</v>
      </c>
      <c r="W49" s="119">
        <v>4.6900000000000004</v>
      </c>
      <c r="X49" s="119">
        <v>0.32</v>
      </c>
      <c r="Y49" s="124" t="s">
        <v>1443</v>
      </c>
      <c r="Z49" s="122" t="s">
        <v>1443</v>
      </c>
      <c r="AA49" s="118">
        <v>23.61</v>
      </c>
      <c r="AB49" s="120">
        <v>120.625</v>
      </c>
      <c r="AC49" s="118">
        <v>27.01</v>
      </c>
      <c r="AD49" s="119">
        <v>23.077999999999999</v>
      </c>
      <c r="AE49" s="119">
        <v>4.67</v>
      </c>
      <c r="AF49" s="120">
        <v>0</v>
      </c>
      <c r="AG49" s="118">
        <v>1.89238</v>
      </c>
      <c r="AH49" s="119">
        <v>16.399999999999999</v>
      </c>
      <c r="AI49" s="119">
        <v>10.36251</v>
      </c>
      <c r="AJ49" s="119">
        <v>5.6875</v>
      </c>
      <c r="AK49" s="120">
        <v>9.9</v>
      </c>
      <c r="AL49" s="118">
        <v>9.36</v>
      </c>
      <c r="AM49" s="120">
        <v>14.02</v>
      </c>
      <c r="AN49" s="118">
        <v>12</v>
      </c>
      <c r="AO49" s="124" t="s">
        <v>1443</v>
      </c>
      <c r="AP49" s="124" t="s">
        <v>1443</v>
      </c>
      <c r="AQ49" s="119">
        <v>7.266</v>
      </c>
      <c r="AR49" s="124" t="s">
        <v>1443</v>
      </c>
      <c r="AS49" s="119">
        <v>3.6915800000000001</v>
      </c>
      <c r="AT49" s="119">
        <v>6.6443199999999996</v>
      </c>
      <c r="AU49" s="119">
        <v>13.395</v>
      </c>
      <c r="AV49" s="119">
        <v>6.3970000000000002</v>
      </c>
      <c r="AW49" s="120">
        <v>12.715</v>
      </c>
    </row>
    <row r="50" spans="1:49" x14ac:dyDescent="0.3">
      <c r="A50" s="125" t="s">
        <v>780</v>
      </c>
      <c r="B50" s="118">
        <v>6.9</v>
      </c>
      <c r="C50" s="119">
        <v>17</v>
      </c>
      <c r="D50" s="119">
        <v>12</v>
      </c>
      <c r="E50" s="119">
        <v>2</v>
      </c>
      <c r="F50" s="119">
        <v>7.2</v>
      </c>
      <c r="G50" s="120">
        <v>19</v>
      </c>
      <c r="H50" s="118">
        <v>8.5</v>
      </c>
      <c r="I50" s="120">
        <v>42</v>
      </c>
      <c r="J50" s="118">
        <v>15.56</v>
      </c>
      <c r="K50" s="119">
        <v>12.63</v>
      </c>
      <c r="L50" s="120">
        <v>15.76</v>
      </c>
      <c r="M50" s="121" t="s">
        <v>1443</v>
      </c>
      <c r="N50" s="122" t="s">
        <v>1443</v>
      </c>
      <c r="O50" s="123">
        <v>1.0549999999999999</v>
      </c>
      <c r="P50" s="118">
        <v>37.74</v>
      </c>
      <c r="Q50" s="119">
        <v>20</v>
      </c>
      <c r="R50" s="119">
        <v>99.2</v>
      </c>
      <c r="S50" s="120">
        <v>59.3</v>
      </c>
      <c r="T50" s="123">
        <v>42.938000000000002</v>
      </c>
      <c r="U50" s="123">
        <v>10.4</v>
      </c>
      <c r="V50" s="118">
        <v>13.23</v>
      </c>
      <c r="W50" s="119">
        <v>5.69</v>
      </c>
      <c r="X50" s="119">
        <v>0.31</v>
      </c>
      <c r="Y50" s="124" t="s">
        <v>1443</v>
      </c>
      <c r="Z50" s="122" t="s">
        <v>1443</v>
      </c>
      <c r="AA50" s="118">
        <v>13.64</v>
      </c>
      <c r="AB50" s="120">
        <v>111.05</v>
      </c>
      <c r="AC50" s="118">
        <v>26.86</v>
      </c>
      <c r="AD50" s="119">
        <v>24.526</v>
      </c>
      <c r="AE50" s="119">
        <v>4.68</v>
      </c>
      <c r="AF50" s="120">
        <v>0</v>
      </c>
      <c r="AG50" s="118">
        <v>1.89238</v>
      </c>
      <c r="AH50" s="119">
        <v>17.100000000000001</v>
      </c>
      <c r="AI50" s="119">
        <v>10.185879999999999</v>
      </c>
      <c r="AJ50" s="119">
        <v>5.6875</v>
      </c>
      <c r="AK50" s="120">
        <v>9.9</v>
      </c>
      <c r="AL50" s="118">
        <v>9.3800000000000008</v>
      </c>
      <c r="AM50" s="120">
        <v>14.03</v>
      </c>
      <c r="AN50" s="118">
        <v>12</v>
      </c>
      <c r="AO50" s="124" t="s">
        <v>1443</v>
      </c>
      <c r="AP50" s="124" t="s">
        <v>1443</v>
      </c>
      <c r="AQ50" s="119">
        <v>7.2629999999999999</v>
      </c>
      <c r="AR50" s="124" t="s">
        <v>1443</v>
      </c>
      <c r="AS50" s="119">
        <v>3.6413700000000002</v>
      </c>
      <c r="AT50" s="119">
        <v>6.6443199999999996</v>
      </c>
      <c r="AU50" s="119">
        <v>13.395</v>
      </c>
      <c r="AV50" s="119">
        <v>6.6550000000000002</v>
      </c>
      <c r="AW50" s="120">
        <v>12.98</v>
      </c>
    </row>
    <row r="51" spans="1:49" x14ac:dyDescent="0.3">
      <c r="A51" s="125" t="s">
        <v>781</v>
      </c>
      <c r="B51" s="118">
        <v>6.9</v>
      </c>
      <c r="C51" s="119">
        <v>17</v>
      </c>
      <c r="D51" s="119">
        <v>12</v>
      </c>
      <c r="E51" s="119">
        <v>2</v>
      </c>
      <c r="F51" s="119">
        <v>7.2</v>
      </c>
      <c r="G51" s="120">
        <v>19</v>
      </c>
      <c r="H51" s="118">
        <v>8.5</v>
      </c>
      <c r="I51" s="120">
        <v>42</v>
      </c>
      <c r="J51" s="118">
        <v>15.56</v>
      </c>
      <c r="K51" s="119">
        <v>12.63</v>
      </c>
      <c r="L51" s="120">
        <v>15.76</v>
      </c>
      <c r="M51" s="121" t="s">
        <v>1443</v>
      </c>
      <c r="N51" s="122" t="s">
        <v>1443</v>
      </c>
      <c r="O51" s="123">
        <v>1.0549999999999999</v>
      </c>
      <c r="P51" s="118">
        <v>37.74</v>
      </c>
      <c r="Q51" s="119">
        <v>20</v>
      </c>
      <c r="R51" s="119">
        <v>99.2</v>
      </c>
      <c r="S51" s="120">
        <v>59.3</v>
      </c>
      <c r="T51" s="123">
        <v>42.938000000000002</v>
      </c>
      <c r="U51" s="123">
        <v>10.4</v>
      </c>
      <c r="V51" s="118">
        <v>13.23</v>
      </c>
      <c r="W51" s="119">
        <v>5.69</v>
      </c>
      <c r="X51" s="119">
        <v>0.31</v>
      </c>
      <c r="Y51" s="124" t="s">
        <v>1443</v>
      </c>
      <c r="Z51" s="122" t="s">
        <v>1443</v>
      </c>
      <c r="AA51" s="118">
        <v>13.64</v>
      </c>
      <c r="AB51" s="120">
        <v>111.05</v>
      </c>
      <c r="AC51" s="118">
        <v>26.86</v>
      </c>
      <c r="AD51" s="119">
        <v>24.526</v>
      </c>
      <c r="AE51" s="119">
        <v>4.68</v>
      </c>
      <c r="AF51" s="120">
        <v>0</v>
      </c>
      <c r="AG51" s="118">
        <v>1.89238</v>
      </c>
      <c r="AH51" s="119">
        <v>17.100000000000001</v>
      </c>
      <c r="AI51" s="119">
        <v>10.185879999999999</v>
      </c>
      <c r="AJ51" s="119">
        <v>5.6875</v>
      </c>
      <c r="AK51" s="120">
        <v>9.9</v>
      </c>
      <c r="AL51" s="118">
        <v>9.3800000000000008</v>
      </c>
      <c r="AM51" s="120">
        <v>14.03</v>
      </c>
      <c r="AN51" s="118">
        <v>12</v>
      </c>
      <c r="AO51" s="124" t="s">
        <v>1443</v>
      </c>
      <c r="AP51" s="124" t="s">
        <v>1443</v>
      </c>
      <c r="AQ51" s="119">
        <v>7.2629999999999999</v>
      </c>
      <c r="AR51" s="124" t="s">
        <v>1443</v>
      </c>
      <c r="AS51" s="119">
        <v>3.6413700000000002</v>
      </c>
      <c r="AT51" s="119">
        <v>6.6443199999999996</v>
      </c>
      <c r="AU51" s="119">
        <v>13.395</v>
      </c>
      <c r="AV51" s="119">
        <v>6.6550000000000002</v>
      </c>
      <c r="AW51" s="120">
        <v>12.98</v>
      </c>
    </row>
    <row r="52" spans="1:49" x14ac:dyDescent="0.3">
      <c r="A52" s="125" t="s">
        <v>782</v>
      </c>
      <c r="B52" s="118">
        <v>6.9</v>
      </c>
      <c r="C52" s="119">
        <v>17</v>
      </c>
      <c r="D52" s="119">
        <v>12</v>
      </c>
      <c r="E52" s="119">
        <v>2</v>
      </c>
      <c r="F52" s="119">
        <v>29</v>
      </c>
      <c r="G52" s="120">
        <v>19</v>
      </c>
      <c r="H52" s="118">
        <v>8.5</v>
      </c>
      <c r="I52" s="120">
        <v>40</v>
      </c>
      <c r="J52" s="118">
        <v>15.51</v>
      </c>
      <c r="K52" s="119">
        <v>12.65</v>
      </c>
      <c r="L52" s="120">
        <v>15.728</v>
      </c>
      <c r="M52" s="121" t="s">
        <v>1443</v>
      </c>
      <c r="N52" s="122" t="s">
        <v>1443</v>
      </c>
      <c r="O52" s="123">
        <v>1.0549999999999999</v>
      </c>
      <c r="P52" s="118">
        <v>38.270000000000003</v>
      </c>
      <c r="Q52" s="119">
        <v>20</v>
      </c>
      <c r="R52" s="119">
        <v>97.39</v>
      </c>
      <c r="S52" s="120">
        <v>62.25</v>
      </c>
      <c r="T52" s="123">
        <v>42.890999999999998</v>
      </c>
      <c r="U52" s="123">
        <v>10.39</v>
      </c>
      <c r="V52" s="118">
        <v>13.82</v>
      </c>
      <c r="W52" s="119">
        <v>4.93</v>
      </c>
      <c r="X52" s="119">
        <v>0.48</v>
      </c>
      <c r="Y52" s="124" t="s">
        <v>1443</v>
      </c>
      <c r="Z52" s="122" t="s">
        <v>1443</v>
      </c>
      <c r="AA52" s="118">
        <v>14.71</v>
      </c>
      <c r="AB52" s="120">
        <v>112.12</v>
      </c>
      <c r="AC52" s="118">
        <v>28.38</v>
      </c>
      <c r="AD52" s="119">
        <v>24.707999999999998</v>
      </c>
      <c r="AE52" s="119">
        <v>2.64</v>
      </c>
      <c r="AF52" s="120">
        <v>0</v>
      </c>
      <c r="AG52" s="118">
        <v>1.89238</v>
      </c>
      <c r="AH52" s="119">
        <v>18.3</v>
      </c>
      <c r="AI52" s="119">
        <v>10.06573</v>
      </c>
      <c r="AJ52" s="119">
        <v>5.6875</v>
      </c>
      <c r="AK52" s="120">
        <v>10</v>
      </c>
      <c r="AL52" s="118">
        <v>9.14</v>
      </c>
      <c r="AM52" s="120">
        <v>13.8</v>
      </c>
      <c r="AN52" s="118">
        <v>12</v>
      </c>
      <c r="AO52" s="124" t="s">
        <v>1443</v>
      </c>
      <c r="AP52" s="124" t="s">
        <v>1443</v>
      </c>
      <c r="AQ52" s="119">
        <v>7.4509999999999996</v>
      </c>
      <c r="AR52" s="124" t="s">
        <v>1443</v>
      </c>
      <c r="AS52" s="119">
        <v>3.6976</v>
      </c>
      <c r="AT52" s="119">
        <v>6.6443199999999996</v>
      </c>
      <c r="AU52" s="119">
        <v>13.622</v>
      </c>
      <c r="AV52" s="119">
        <v>6.6989999999999998</v>
      </c>
      <c r="AW52" s="120">
        <v>12.911</v>
      </c>
    </row>
    <row r="53" spans="1:49" x14ac:dyDescent="0.3">
      <c r="A53" s="125" t="s">
        <v>783</v>
      </c>
      <c r="B53" s="118">
        <v>6.9</v>
      </c>
      <c r="C53" s="119">
        <v>17</v>
      </c>
      <c r="D53" s="119">
        <v>12</v>
      </c>
      <c r="E53" s="119">
        <v>2</v>
      </c>
      <c r="F53" s="119">
        <v>29</v>
      </c>
      <c r="G53" s="120">
        <v>19</v>
      </c>
      <c r="H53" s="118">
        <v>8.5</v>
      </c>
      <c r="I53" s="120">
        <v>40</v>
      </c>
      <c r="J53" s="118">
        <v>15.51</v>
      </c>
      <c r="K53" s="119">
        <v>12.65</v>
      </c>
      <c r="L53" s="120">
        <v>15.728</v>
      </c>
      <c r="M53" s="121" t="s">
        <v>1443</v>
      </c>
      <c r="N53" s="122" t="s">
        <v>1443</v>
      </c>
      <c r="O53" s="123">
        <v>1.0549999999999999</v>
      </c>
      <c r="P53" s="118">
        <v>38.270000000000003</v>
      </c>
      <c r="Q53" s="119">
        <v>20</v>
      </c>
      <c r="R53" s="119">
        <v>97.39</v>
      </c>
      <c r="S53" s="120">
        <v>62.25</v>
      </c>
      <c r="T53" s="123">
        <v>42.890999999999998</v>
      </c>
      <c r="U53" s="123">
        <v>10.39</v>
      </c>
      <c r="V53" s="118">
        <v>13.82</v>
      </c>
      <c r="W53" s="119">
        <v>4.93</v>
      </c>
      <c r="X53" s="119">
        <v>0.48</v>
      </c>
      <c r="Y53" s="124" t="s">
        <v>1443</v>
      </c>
      <c r="Z53" s="122" t="s">
        <v>1443</v>
      </c>
      <c r="AA53" s="118">
        <v>14.71</v>
      </c>
      <c r="AB53" s="120">
        <v>112.12</v>
      </c>
      <c r="AC53" s="118">
        <v>28.38</v>
      </c>
      <c r="AD53" s="119">
        <v>24.707999999999998</v>
      </c>
      <c r="AE53" s="119">
        <v>2.64</v>
      </c>
      <c r="AF53" s="120">
        <v>0</v>
      </c>
      <c r="AG53" s="118">
        <v>1.89238</v>
      </c>
      <c r="AH53" s="119">
        <v>18.3</v>
      </c>
      <c r="AI53" s="119">
        <v>10.06573</v>
      </c>
      <c r="AJ53" s="119">
        <v>5.6875</v>
      </c>
      <c r="AK53" s="120">
        <v>10</v>
      </c>
      <c r="AL53" s="118">
        <v>9.14</v>
      </c>
      <c r="AM53" s="120">
        <v>13.8</v>
      </c>
      <c r="AN53" s="118">
        <v>12</v>
      </c>
      <c r="AO53" s="124" t="s">
        <v>1443</v>
      </c>
      <c r="AP53" s="124" t="s">
        <v>1443</v>
      </c>
      <c r="AQ53" s="119">
        <v>7.4509999999999996</v>
      </c>
      <c r="AR53" s="124" t="s">
        <v>1443</v>
      </c>
      <c r="AS53" s="119">
        <v>3.6976</v>
      </c>
      <c r="AT53" s="119">
        <v>6.6443199999999996</v>
      </c>
      <c r="AU53" s="119">
        <v>13.622</v>
      </c>
      <c r="AV53" s="119">
        <v>6.6989999999999998</v>
      </c>
      <c r="AW53" s="120">
        <v>12.911</v>
      </c>
    </row>
    <row r="54" spans="1:49" x14ac:dyDescent="0.3">
      <c r="A54" s="125" t="s">
        <v>784</v>
      </c>
      <c r="B54" s="118">
        <v>6.9</v>
      </c>
      <c r="C54" s="119">
        <v>17</v>
      </c>
      <c r="D54" s="119">
        <v>12</v>
      </c>
      <c r="E54" s="119">
        <v>2</v>
      </c>
      <c r="F54" s="119">
        <v>26.4</v>
      </c>
      <c r="G54" s="120">
        <v>19</v>
      </c>
      <c r="H54" s="118">
        <v>8.5</v>
      </c>
      <c r="I54" s="120">
        <v>40</v>
      </c>
      <c r="J54" s="118">
        <v>15.49</v>
      </c>
      <c r="K54" s="119">
        <v>12.57</v>
      </c>
      <c r="L54" s="120">
        <v>15.76</v>
      </c>
      <c r="M54" s="121" t="s">
        <v>1443</v>
      </c>
      <c r="N54" s="122" t="s">
        <v>1443</v>
      </c>
      <c r="O54" s="123">
        <v>1.0549999999999999</v>
      </c>
      <c r="P54" s="118">
        <v>37.74</v>
      </c>
      <c r="Q54" s="119">
        <v>20</v>
      </c>
      <c r="R54" s="119">
        <v>95.6</v>
      </c>
      <c r="S54" s="120">
        <v>66.7</v>
      </c>
      <c r="T54" s="123">
        <v>42.848999999999997</v>
      </c>
      <c r="U54" s="123">
        <v>10.36</v>
      </c>
      <c r="V54" s="118">
        <v>14.41</v>
      </c>
      <c r="W54" s="119">
        <v>5.77</v>
      </c>
      <c r="X54" s="119">
        <v>0.48</v>
      </c>
      <c r="Y54" s="124" t="s">
        <v>1443</v>
      </c>
      <c r="Z54" s="122" t="s">
        <v>1443</v>
      </c>
      <c r="AA54" s="118">
        <v>14.27</v>
      </c>
      <c r="AB54" s="120">
        <v>111.68</v>
      </c>
      <c r="AC54" s="118">
        <v>28.39</v>
      </c>
      <c r="AD54" s="119">
        <v>24.602</v>
      </c>
      <c r="AE54" s="119">
        <v>2.63</v>
      </c>
      <c r="AF54" s="120">
        <v>0</v>
      </c>
      <c r="AG54" s="118">
        <v>1.89238</v>
      </c>
      <c r="AH54" s="119">
        <v>18.399999999999999</v>
      </c>
      <c r="AI54" s="119">
        <v>10.37067</v>
      </c>
      <c r="AJ54" s="119">
        <v>5.6875</v>
      </c>
      <c r="AK54" s="120">
        <v>10</v>
      </c>
      <c r="AL54" s="118">
        <v>9.4</v>
      </c>
      <c r="AM54" s="120">
        <v>14.06</v>
      </c>
      <c r="AN54" s="118">
        <v>12</v>
      </c>
      <c r="AO54" s="124" t="s">
        <v>1443</v>
      </c>
      <c r="AP54" s="124" t="s">
        <v>1443</v>
      </c>
      <c r="AQ54" s="119">
        <v>7.431</v>
      </c>
      <c r="AR54" s="124" t="s">
        <v>1443</v>
      </c>
      <c r="AS54" s="119">
        <v>3.7571400000000001</v>
      </c>
      <c r="AT54" s="119">
        <v>6.6443199999999996</v>
      </c>
      <c r="AU54" s="119">
        <v>13.914999999999999</v>
      </c>
      <c r="AV54" s="119">
        <v>6.6929999999999996</v>
      </c>
      <c r="AW54" s="120">
        <v>12.868</v>
      </c>
    </row>
    <row r="55" spans="1:49" x14ac:dyDescent="0.3">
      <c r="A55" s="125" t="s">
        <v>785</v>
      </c>
      <c r="B55" s="118">
        <v>6.9</v>
      </c>
      <c r="C55" s="119">
        <v>17</v>
      </c>
      <c r="D55" s="119">
        <v>12</v>
      </c>
      <c r="E55" s="119">
        <v>2</v>
      </c>
      <c r="F55" s="119">
        <v>26.4</v>
      </c>
      <c r="G55" s="120">
        <v>19</v>
      </c>
      <c r="H55" s="118">
        <v>8.5</v>
      </c>
      <c r="I55" s="120">
        <v>40</v>
      </c>
      <c r="J55" s="118">
        <v>15.49</v>
      </c>
      <c r="K55" s="119">
        <v>12.57</v>
      </c>
      <c r="L55" s="120">
        <v>15.76</v>
      </c>
      <c r="M55" s="121" t="s">
        <v>1443</v>
      </c>
      <c r="N55" s="122" t="s">
        <v>1443</v>
      </c>
      <c r="O55" s="123">
        <v>1.0549999999999999</v>
      </c>
      <c r="P55" s="118">
        <v>37.74</v>
      </c>
      <c r="Q55" s="119">
        <v>20</v>
      </c>
      <c r="R55" s="119">
        <v>95.6</v>
      </c>
      <c r="S55" s="120">
        <v>66.7</v>
      </c>
      <c r="T55" s="123">
        <v>42.848999999999997</v>
      </c>
      <c r="U55" s="123">
        <v>10.36</v>
      </c>
      <c r="V55" s="118">
        <v>14.41</v>
      </c>
      <c r="W55" s="119">
        <v>5.77</v>
      </c>
      <c r="X55" s="119">
        <v>0.48</v>
      </c>
      <c r="Y55" s="124" t="s">
        <v>1443</v>
      </c>
      <c r="Z55" s="122" t="s">
        <v>1443</v>
      </c>
      <c r="AA55" s="118">
        <v>14.27</v>
      </c>
      <c r="AB55" s="120">
        <v>111.68</v>
      </c>
      <c r="AC55" s="118">
        <v>28.39</v>
      </c>
      <c r="AD55" s="119">
        <v>24.602</v>
      </c>
      <c r="AE55" s="119">
        <v>2.63</v>
      </c>
      <c r="AF55" s="120">
        <v>0</v>
      </c>
      <c r="AG55" s="118">
        <v>1.89238</v>
      </c>
      <c r="AH55" s="119">
        <v>18.399999999999999</v>
      </c>
      <c r="AI55" s="119">
        <v>10.37067</v>
      </c>
      <c r="AJ55" s="119">
        <v>5.6875</v>
      </c>
      <c r="AK55" s="120">
        <v>10</v>
      </c>
      <c r="AL55" s="118">
        <v>9.4</v>
      </c>
      <c r="AM55" s="120">
        <v>14.06</v>
      </c>
      <c r="AN55" s="118">
        <v>12</v>
      </c>
      <c r="AO55" s="124" t="s">
        <v>1443</v>
      </c>
      <c r="AP55" s="124" t="s">
        <v>1443</v>
      </c>
      <c r="AQ55" s="119">
        <v>7.431</v>
      </c>
      <c r="AR55" s="124" t="s">
        <v>1443</v>
      </c>
      <c r="AS55" s="119">
        <v>3.7571400000000001</v>
      </c>
      <c r="AT55" s="119">
        <v>6.6443199999999996</v>
      </c>
      <c r="AU55" s="119">
        <v>13.914999999999999</v>
      </c>
      <c r="AV55" s="119">
        <v>6.6929999999999996</v>
      </c>
      <c r="AW55" s="120">
        <v>12.868</v>
      </c>
    </row>
    <row r="56" spans="1:49" x14ac:dyDescent="0.3">
      <c r="A56" s="125" t="s">
        <v>786</v>
      </c>
      <c r="B56" s="118">
        <v>6.9</v>
      </c>
      <c r="C56" s="119">
        <v>17</v>
      </c>
      <c r="D56" s="119">
        <v>12</v>
      </c>
      <c r="E56" s="119">
        <v>2</v>
      </c>
      <c r="F56" s="119">
        <v>29.4</v>
      </c>
      <c r="G56" s="120">
        <v>19</v>
      </c>
      <c r="H56" s="118">
        <v>8.5</v>
      </c>
      <c r="I56" s="120">
        <v>40</v>
      </c>
      <c r="J56" s="118">
        <v>15.52</v>
      </c>
      <c r="K56" s="119">
        <v>12.63</v>
      </c>
      <c r="L56" s="120">
        <v>15.723000000000001</v>
      </c>
      <c r="M56" s="121" t="s">
        <v>1443</v>
      </c>
      <c r="N56" s="122" t="s">
        <v>1443</v>
      </c>
      <c r="O56" s="123">
        <v>1.0549999999999999</v>
      </c>
      <c r="P56" s="118">
        <v>33.630000000000003</v>
      </c>
      <c r="Q56" s="119">
        <v>20</v>
      </c>
      <c r="R56" s="119">
        <v>94.72</v>
      </c>
      <c r="S56" s="120">
        <v>63.98</v>
      </c>
      <c r="T56" s="123">
        <v>42.734999999999999</v>
      </c>
      <c r="U56" s="123">
        <v>10.36</v>
      </c>
      <c r="V56" s="118">
        <v>15.02</v>
      </c>
      <c r="W56" s="119">
        <v>5.53</v>
      </c>
      <c r="X56" s="119">
        <v>0.48</v>
      </c>
      <c r="Y56" s="124" t="s">
        <v>1443</v>
      </c>
      <c r="Z56" s="122" t="s">
        <v>1443</v>
      </c>
      <c r="AA56" s="118">
        <v>12.49</v>
      </c>
      <c r="AB56" s="120">
        <v>109.9</v>
      </c>
      <c r="AC56" s="118">
        <v>28.35</v>
      </c>
      <c r="AD56" s="119">
        <v>25.158000000000001</v>
      </c>
      <c r="AE56" s="119">
        <v>3.44</v>
      </c>
      <c r="AF56" s="120">
        <v>0</v>
      </c>
      <c r="AG56" s="118">
        <v>1.89238</v>
      </c>
      <c r="AH56" s="119">
        <v>18.5</v>
      </c>
      <c r="AI56" s="119">
        <v>10.17379</v>
      </c>
      <c r="AJ56" s="119">
        <v>5.6875</v>
      </c>
      <c r="AK56" s="120">
        <v>10</v>
      </c>
      <c r="AL56" s="118">
        <v>9.15</v>
      </c>
      <c r="AM56" s="120">
        <v>13.81</v>
      </c>
      <c r="AN56" s="118">
        <v>12</v>
      </c>
      <c r="AO56" s="124" t="s">
        <v>1443</v>
      </c>
      <c r="AP56" s="124" t="s">
        <v>1443</v>
      </c>
      <c r="AQ56" s="119">
        <v>7.3710000000000004</v>
      </c>
      <c r="AR56" s="124" t="s">
        <v>1443</v>
      </c>
      <c r="AS56" s="119">
        <v>3.8252000000000002</v>
      </c>
      <c r="AT56" s="119">
        <v>6.6443199999999996</v>
      </c>
      <c r="AU56" s="119">
        <v>13.989000000000001</v>
      </c>
      <c r="AV56" s="119">
        <v>6.9470000000000001</v>
      </c>
      <c r="AW56" s="120">
        <v>13.022</v>
      </c>
    </row>
    <row r="57" spans="1:49" x14ac:dyDescent="0.3">
      <c r="A57" s="125" t="s">
        <v>787</v>
      </c>
      <c r="B57" s="118">
        <v>6.9</v>
      </c>
      <c r="C57" s="119">
        <v>17</v>
      </c>
      <c r="D57" s="119">
        <v>12</v>
      </c>
      <c r="E57" s="119">
        <v>2</v>
      </c>
      <c r="F57" s="119">
        <v>29.4</v>
      </c>
      <c r="G57" s="120">
        <v>19</v>
      </c>
      <c r="H57" s="118">
        <v>8.5</v>
      </c>
      <c r="I57" s="120">
        <v>40</v>
      </c>
      <c r="J57" s="118">
        <v>15.52</v>
      </c>
      <c r="K57" s="119">
        <v>12.63</v>
      </c>
      <c r="L57" s="120">
        <v>15.723000000000001</v>
      </c>
      <c r="M57" s="121" t="s">
        <v>1443</v>
      </c>
      <c r="N57" s="122" t="s">
        <v>1443</v>
      </c>
      <c r="O57" s="123">
        <v>1.0549999999999999</v>
      </c>
      <c r="P57" s="118">
        <v>33.630000000000003</v>
      </c>
      <c r="Q57" s="119">
        <v>20</v>
      </c>
      <c r="R57" s="119">
        <v>94.72</v>
      </c>
      <c r="S57" s="120">
        <v>63.98</v>
      </c>
      <c r="T57" s="123">
        <v>42.734999999999999</v>
      </c>
      <c r="U57" s="123">
        <v>10.36</v>
      </c>
      <c r="V57" s="118">
        <v>15.02</v>
      </c>
      <c r="W57" s="119">
        <v>5.53</v>
      </c>
      <c r="X57" s="119">
        <v>0.48</v>
      </c>
      <c r="Y57" s="124" t="s">
        <v>1443</v>
      </c>
      <c r="Z57" s="122" t="s">
        <v>1443</v>
      </c>
      <c r="AA57" s="118">
        <v>12.49</v>
      </c>
      <c r="AB57" s="120">
        <v>109.9</v>
      </c>
      <c r="AC57" s="118">
        <v>28.35</v>
      </c>
      <c r="AD57" s="119">
        <v>25.158000000000001</v>
      </c>
      <c r="AE57" s="119">
        <v>3.44</v>
      </c>
      <c r="AF57" s="120">
        <v>0</v>
      </c>
      <c r="AG57" s="118">
        <v>1.89238</v>
      </c>
      <c r="AH57" s="119">
        <v>18.5</v>
      </c>
      <c r="AI57" s="119">
        <v>10.17379</v>
      </c>
      <c r="AJ57" s="119">
        <v>5.6875</v>
      </c>
      <c r="AK57" s="120">
        <v>10</v>
      </c>
      <c r="AL57" s="118">
        <v>9.15</v>
      </c>
      <c r="AM57" s="120">
        <v>13.81</v>
      </c>
      <c r="AN57" s="118">
        <v>12</v>
      </c>
      <c r="AO57" s="124" t="s">
        <v>1443</v>
      </c>
      <c r="AP57" s="124" t="s">
        <v>1443</v>
      </c>
      <c r="AQ57" s="119">
        <v>7.3710000000000004</v>
      </c>
      <c r="AR57" s="124" t="s">
        <v>1443</v>
      </c>
      <c r="AS57" s="119">
        <v>3.8252000000000002</v>
      </c>
      <c r="AT57" s="119">
        <v>6.6443199999999996</v>
      </c>
      <c r="AU57" s="119">
        <v>13.989000000000001</v>
      </c>
      <c r="AV57" s="119">
        <v>6.9470000000000001</v>
      </c>
      <c r="AW57" s="120">
        <v>13.022</v>
      </c>
    </row>
    <row r="58" spans="1:49" x14ac:dyDescent="0.3">
      <c r="A58" s="125" t="s">
        <v>788</v>
      </c>
      <c r="B58" s="118">
        <v>6.9</v>
      </c>
      <c r="C58" s="119">
        <v>17</v>
      </c>
      <c r="D58" s="119">
        <v>12</v>
      </c>
      <c r="E58" s="119">
        <v>2</v>
      </c>
      <c r="F58" s="119">
        <v>26.3</v>
      </c>
      <c r="G58" s="120">
        <v>19</v>
      </c>
      <c r="H58" s="118">
        <v>8.5</v>
      </c>
      <c r="I58" s="120">
        <v>38</v>
      </c>
      <c r="J58" s="118">
        <v>13.96</v>
      </c>
      <c r="K58" s="119">
        <v>12.51</v>
      </c>
      <c r="L58" s="120">
        <v>15.6</v>
      </c>
      <c r="M58" s="121" t="s">
        <v>1443</v>
      </c>
      <c r="N58" s="122" t="s">
        <v>1443</v>
      </c>
      <c r="O58" s="123">
        <v>1.0549999999999999</v>
      </c>
      <c r="P58" s="118">
        <v>28.01</v>
      </c>
      <c r="Q58" s="119">
        <v>20</v>
      </c>
      <c r="R58" s="119">
        <v>92.96</v>
      </c>
      <c r="S58" s="120">
        <v>67.53</v>
      </c>
      <c r="T58" s="123">
        <v>42.908999999999999</v>
      </c>
      <c r="U58" s="123">
        <v>10.35</v>
      </c>
      <c r="V58" s="118">
        <v>15.02</v>
      </c>
      <c r="W58" s="119">
        <v>5.61</v>
      </c>
      <c r="X58" s="119">
        <v>0.39</v>
      </c>
      <c r="Y58" s="124" t="s">
        <v>1443</v>
      </c>
      <c r="Z58" s="122" t="s">
        <v>1443</v>
      </c>
      <c r="AA58" s="118">
        <v>13.68</v>
      </c>
      <c r="AB58" s="120">
        <v>111.09</v>
      </c>
      <c r="AC58" s="118">
        <v>29</v>
      </c>
      <c r="AD58" s="119">
        <v>25.585999999999999</v>
      </c>
      <c r="AE58" s="119">
        <v>4.8099999999999996</v>
      </c>
      <c r="AF58" s="120">
        <v>0</v>
      </c>
      <c r="AG58" s="118">
        <v>1.89238</v>
      </c>
      <c r="AH58" s="119">
        <v>15.4</v>
      </c>
      <c r="AI58" s="119">
        <v>9.81691</v>
      </c>
      <c r="AJ58" s="119">
        <v>5.6875</v>
      </c>
      <c r="AK58" s="120">
        <v>10</v>
      </c>
      <c r="AL58" s="118">
        <v>8.77</v>
      </c>
      <c r="AM58" s="120">
        <v>13.43</v>
      </c>
      <c r="AN58" s="118">
        <v>12</v>
      </c>
      <c r="AO58" s="119">
        <v>14.159219999999999</v>
      </c>
      <c r="AP58" s="119">
        <v>18.481529999999999</v>
      </c>
      <c r="AQ58" s="119">
        <v>7.407</v>
      </c>
      <c r="AR58" s="119">
        <v>16.283100000000001</v>
      </c>
      <c r="AS58" s="119">
        <v>3.9108900000000002</v>
      </c>
      <c r="AT58" s="119">
        <v>6.6443199999999996</v>
      </c>
      <c r="AU58" s="119">
        <v>14.218</v>
      </c>
      <c r="AV58" s="119">
        <v>7.1310000000000002</v>
      </c>
      <c r="AW58" s="120">
        <v>13.221</v>
      </c>
    </row>
    <row r="59" spans="1:49" x14ac:dyDescent="0.3">
      <c r="A59" s="126" t="s">
        <v>789</v>
      </c>
      <c r="B59" s="127">
        <v>6.9</v>
      </c>
      <c r="C59" s="128">
        <v>17</v>
      </c>
      <c r="D59" s="128">
        <v>12</v>
      </c>
      <c r="E59" s="128">
        <v>2</v>
      </c>
      <c r="F59" s="128">
        <v>26.3</v>
      </c>
      <c r="G59" s="129">
        <v>19</v>
      </c>
      <c r="H59" s="127">
        <v>8.5</v>
      </c>
      <c r="I59" s="129">
        <v>38</v>
      </c>
      <c r="J59" s="127">
        <v>13.96</v>
      </c>
      <c r="K59" s="128">
        <v>12.51</v>
      </c>
      <c r="L59" s="129">
        <v>15.6</v>
      </c>
      <c r="M59" s="130" t="s">
        <v>1443</v>
      </c>
      <c r="N59" s="131" t="s">
        <v>1443</v>
      </c>
      <c r="O59" s="132">
        <v>1.0549999999999999</v>
      </c>
      <c r="P59" s="127">
        <v>28.01</v>
      </c>
      <c r="Q59" s="128">
        <v>20</v>
      </c>
      <c r="R59" s="128">
        <v>92.96</v>
      </c>
      <c r="S59" s="129">
        <v>67.53</v>
      </c>
      <c r="T59" s="132">
        <v>42.908999999999999</v>
      </c>
      <c r="U59" s="132">
        <v>10.35</v>
      </c>
      <c r="V59" s="127">
        <v>15.02</v>
      </c>
      <c r="W59" s="128">
        <v>5.61</v>
      </c>
      <c r="X59" s="128">
        <v>0.39</v>
      </c>
      <c r="Y59" s="133" t="s">
        <v>1443</v>
      </c>
      <c r="Z59" s="131" t="s">
        <v>1443</v>
      </c>
      <c r="AA59" s="127">
        <v>13.68</v>
      </c>
      <c r="AB59" s="129">
        <v>111.09</v>
      </c>
      <c r="AC59" s="127">
        <v>29</v>
      </c>
      <c r="AD59" s="128">
        <v>25.585999999999999</v>
      </c>
      <c r="AE59" s="128">
        <v>4.8099999999999996</v>
      </c>
      <c r="AF59" s="129">
        <v>0</v>
      </c>
      <c r="AG59" s="127">
        <v>1.89238</v>
      </c>
      <c r="AH59" s="128">
        <v>15.4</v>
      </c>
      <c r="AI59" s="128">
        <v>9.81691</v>
      </c>
      <c r="AJ59" s="128">
        <v>5.6875</v>
      </c>
      <c r="AK59" s="129">
        <v>10</v>
      </c>
      <c r="AL59" s="127">
        <v>8.77</v>
      </c>
      <c r="AM59" s="129">
        <v>13.43</v>
      </c>
      <c r="AN59" s="127">
        <v>12</v>
      </c>
      <c r="AO59" s="128">
        <v>14.159219999999999</v>
      </c>
      <c r="AP59" s="128">
        <v>18.481529999999999</v>
      </c>
      <c r="AQ59" s="128">
        <v>7.407</v>
      </c>
      <c r="AR59" s="128">
        <v>16.283100000000001</v>
      </c>
      <c r="AS59" s="128">
        <v>3.9108900000000002</v>
      </c>
      <c r="AT59" s="128">
        <v>6.6443199999999996</v>
      </c>
      <c r="AU59" s="128">
        <v>14.218</v>
      </c>
      <c r="AV59" s="128">
        <v>7.1310000000000002</v>
      </c>
      <c r="AW59" s="129">
        <v>13.221</v>
      </c>
    </row>
    <row r="60" spans="1:49" x14ac:dyDescent="0.3">
      <c r="A60" s="134" t="s">
        <v>1373</v>
      </c>
      <c r="B60" s="135">
        <f t="shared" ref="B60:AW60" si="0">MIN(B12:B59)</f>
        <v>6.9</v>
      </c>
      <c r="C60" s="135">
        <f t="shared" si="0"/>
        <v>17</v>
      </c>
      <c r="D60" s="135">
        <f t="shared" si="0"/>
        <v>12</v>
      </c>
      <c r="E60" s="135">
        <f t="shared" si="0"/>
        <v>2</v>
      </c>
      <c r="F60" s="135">
        <f t="shared" si="0"/>
        <v>7.2</v>
      </c>
      <c r="G60" s="135">
        <f t="shared" si="0"/>
        <v>19</v>
      </c>
      <c r="H60" s="135">
        <f t="shared" si="0"/>
        <v>8.5</v>
      </c>
      <c r="I60" s="135">
        <f t="shared" si="0"/>
        <v>32</v>
      </c>
      <c r="J60" s="135">
        <f t="shared" si="0"/>
        <v>11.94</v>
      </c>
      <c r="K60" s="135">
        <f t="shared" si="0"/>
        <v>12.44</v>
      </c>
      <c r="L60" s="135">
        <f t="shared" si="0"/>
        <v>8.7989999999999995</v>
      </c>
      <c r="M60" s="135">
        <f t="shared" si="0"/>
        <v>1.07</v>
      </c>
      <c r="N60" s="135">
        <f t="shared" si="0"/>
        <v>46.18</v>
      </c>
      <c r="O60" s="135">
        <f t="shared" si="0"/>
        <v>1.0549999999999999</v>
      </c>
      <c r="P60" s="135">
        <f t="shared" si="0"/>
        <v>16.27</v>
      </c>
      <c r="Q60" s="135">
        <f t="shared" si="0"/>
        <v>20</v>
      </c>
      <c r="R60" s="135">
        <f t="shared" si="0"/>
        <v>91.22</v>
      </c>
      <c r="S60" s="135">
        <f t="shared" si="0"/>
        <v>31.04</v>
      </c>
      <c r="T60" s="135">
        <f t="shared" si="0"/>
        <v>33.872999999999998</v>
      </c>
      <c r="U60" s="135">
        <f t="shared" si="0"/>
        <v>10.35</v>
      </c>
      <c r="V60" s="135">
        <f t="shared" si="0"/>
        <v>13.23</v>
      </c>
      <c r="W60" s="135">
        <f t="shared" si="0"/>
        <v>3.85</v>
      </c>
      <c r="X60" s="135">
        <f t="shared" si="0"/>
        <v>0.31</v>
      </c>
      <c r="Y60" s="135">
        <f t="shared" si="0"/>
        <v>0</v>
      </c>
      <c r="Z60" s="135">
        <f t="shared" si="0"/>
        <v>0</v>
      </c>
      <c r="AA60" s="135">
        <f t="shared" si="0"/>
        <v>1.87</v>
      </c>
      <c r="AB60" s="135">
        <f t="shared" si="0"/>
        <v>98.888000000000005</v>
      </c>
      <c r="AC60" s="135">
        <f t="shared" si="0"/>
        <v>26.02</v>
      </c>
      <c r="AD60" s="135">
        <f t="shared" si="0"/>
        <v>22.683</v>
      </c>
      <c r="AE60" s="135">
        <f t="shared" si="0"/>
        <v>2.63</v>
      </c>
      <c r="AF60" s="135">
        <f t="shared" si="0"/>
        <v>0</v>
      </c>
      <c r="AG60" s="135">
        <f t="shared" si="0"/>
        <v>1.89238</v>
      </c>
      <c r="AH60" s="135">
        <f t="shared" si="0"/>
        <v>7.7</v>
      </c>
      <c r="AI60" s="135">
        <f t="shared" si="0"/>
        <v>9.81691</v>
      </c>
      <c r="AJ60" s="135">
        <f t="shared" si="0"/>
        <v>5.6875</v>
      </c>
      <c r="AK60" s="135">
        <f t="shared" si="0"/>
        <v>9.9</v>
      </c>
      <c r="AL60" s="135">
        <f t="shared" si="0"/>
        <v>7.44</v>
      </c>
      <c r="AM60" s="135">
        <f t="shared" si="0"/>
        <v>12.1</v>
      </c>
      <c r="AN60" s="135">
        <f t="shared" si="0"/>
        <v>12</v>
      </c>
      <c r="AO60" s="135">
        <f t="shared" si="0"/>
        <v>14.159219999999999</v>
      </c>
      <c r="AP60" s="135">
        <f t="shared" si="0"/>
        <v>18.481529999999999</v>
      </c>
      <c r="AQ60" s="135">
        <f t="shared" si="0"/>
        <v>6.8470000000000004</v>
      </c>
      <c r="AR60" s="135">
        <f t="shared" si="0"/>
        <v>16.283100000000001</v>
      </c>
      <c r="AS60" s="135">
        <f t="shared" si="0"/>
        <v>3.6413700000000002</v>
      </c>
      <c r="AT60" s="135">
        <f t="shared" si="0"/>
        <v>6.6443199999999996</v>
      </c>
      <c r="AU60" s="135">
        <f t="shared" si="0"/>
        <v>13.395</v>
      </c>
      <c r="AV60" s="135">
        <f t="shared" si="0"/>
        <v>6.1529999999999996</v>
      </c>
      <c r="AW60" s="136">
        <f t="shared" si="0"/>
        <v>12.673</v>
      </c>
    </row>
    <row r="61" spans="1:49" x14ac:dyDescent="0.3">
      <c r="A61" s="137" t="s">
        <v>1372</v>
      </c>
      <c r="B61" s="138">
        <f t="shared" ref="B61:AW61" si="1">MAX(B12:B59)</f>
        <v>6.9</v>
      </c>
      <c r="C61" s="138">
        <f t="shared" si="1"/>
        <v>17</v>
      </c>
      <c r="D61" s="138">
        <f t="shared" si="1"/>
        <v>12</v>
      </c>
      <c r="E61" s="138">
        <f t="shared" si="1"/>
        <v>2</v>
      </c>
      <c r="F61" s="138">
        <f t="shared" si="1"/>
        <v>29.4</v>
      </c>
      <c r="G61" s="138">
        <f t="shared" si="1"/>
        <v>19</v>
      </c>
      <c r="H61" s="138">
        <f t="shared" si="1"/>
        <v>13</v>
      </c>
      <c r="I61" s="138">
        <f t="shared" si="1"/>
        <v>45</v>
      </c>
      <c r="J61" s="138">
        <f t="shared" si="1"/>
        <v>15.56</v>
      </c>
      <c r="K61" s="138">
        <f t="shared" si="1"/>
        <v>12.92</v>
      </c>
      <c r="L61" s="138">
        <f t="shared" si="1"/>
        <v>15.76</v>
      </c>
      <c r="M61" s="138">
        <f t="shared" si="1"/>
        <v>1.07</v>
      </c>
      <c r="N61" s="138">
        <f t="shared" si="1"/>
        <v>46.29</v>
      </c>
      <c r="O61" s="138">
        <f t="shared" si="1"/>
        <v>1.0549999999999999</v>
      </c>
      <c r="P61" s="138">
        <f t="shared" si="1"/>
        <v>39.35</v>
      </c>
      <c r="Q61" s="138">
        <f t="shared" si="1"/>
        <v>20.94</v>
      </c>
      <c r="R61" s="138">
        <f t="shared" si="1"/>
        <v>102.87</v>
      </c>
      <c r="S61" s="138">
        <f t="shared" si="1"/>
        <v>70.650000000000006</v>
      </c>
      <c r="T61" s="138">
        <f t="shared" si="1"/>
        <v>44</v>
      </c>
      <c r="U61" s="138">
        <f t="shared" si="1"/>
        <v>11.56</v>
      </c>
      <c r="V61" s="138">
        <f t="shared" si="1"/>
        <v>16.899999999999999</v>
      </c>
      <c r="W61" s="138">
        <f t="shared" si="1"/>
        <v>7.1920000000000002</v>
      </c>
      <c r="X61" s="138">
        <f t="shared" si="1"/>
        <v>0.48</v>
      </c>
      <c r="Y61" s="138">
        <f t="shared" si="1"/>
        <v>0</v>
      </c>
      <c r="Z61" s="138">
        <f t="shared" si="1"/>
        <v>0</v>
      </c>
      <c r="AA61" s="138">
        <f t="shared" si="1"/>
        <v>24.19</v>
      </c>
      <c r="AB61" s="138">
        <f t="shared" si="1"/>
        <v>121.212</v>
      </c>
      <c r="AC61" s="138">
        <f t="shared" si="1"/>
        <v>31.15</v>
      </c>
      <c r="AD61" s="138">
        <f t="shared" si="1"/>
        <v>27.276</v>
      </c>
      <c r="AE61" s="138">
        <f t="shared" si="1"/>
        <v>6.98</v>
      </c>
      <c r="AF61" s="138">
        <f t="shared" si="1"/>
        <v>0</v>
      </c>
      <c r="AG61" s="138">
        <f t="shared" si="1"/>
        <v>1.89238</v>
      </c>
      <c r="AH61" s="138">
        <f t="shared" si="1"/>
        <v>18.5</v>
      </c>
      <c r="AI61" s="138">
        <f t="shared" si="1"/>
        <v>10.454879999999999</v>
      </c>
      <c r="AJ61" s="138">
        <f t="shared" si="1"/>
        <v>5.6875</v>
      </c>
      <c r="AK61" s="138">
        <f t="shared" si="1"/>
        <v>10</v>
      </c>
      <c r="AL61" s="138">
        <f t="shared" si="1"/>
        <v>9.4</v>
      </c>
      <c r="AM61" s="138">
        <f t="shared" si="1"/>
        <v>14.06</v>
      </c>
      <c r="AN61" s="138">
        <f t="shared" si="1"/>
        <v>12</v>
      </c>
      <c r="AO61" s="138">
        <f t="shared" si="1"/>
        <v>14.159219999999999</v>
      </c>
      <c r="AP61" s="138">
        <f t="shared" si="1"/>
        <v>18.895160000000001</v>
      </c>
      <c r="AQ61" s="138">
        <f t="shared" si="1"/>
        <v>7.4509999999999996</v>
      </c>
      <c r="AR61" s="138">
        <f t="shared" si="1"/>
        <v>16.283100000000001</v>
      </c>
      <c r="AS61" s="138">
        <f t="shared" si="1"/>
        <v>4.3870699999999996</v>
      </c>
      <c r="AT61" s="138">
        <f t="shared" si="1"/>
        <v>6.6443199999999996</v>
      </c>
      <c r="AU61" s="138">
        <f t="shared" si="1"/>
        <v>14.959</v>
      </c>
      <c r="AV61" s="138">
        <f t="shared" si="1"/>
        <v>8.1850000000000005</v>
      </c>
      <c r="AW61" s="139">
        <f t="shared" si="1"/>
        <v>13.669</v>
      </c>
    </row>
    <row r="62" spans="1:49" x14ac:dyDescent="0.3">
      <c r="A62" s="140" t="s">
        <v>1444</v>
      </c>
      <c r="B62" s="141">
        <f t="shared" ref="B62:AW62" si="2">AVERAGE(B12:B59)</f>
        <v>6.8999999999999986</v>
      </c>
      <c r="C62" s="141">
        <f t="shared" si="2"/>
        <v>17</v>
      </c>
      <c r="D62" s="141">
        <f t="shared" si="2"/>
        <v>12</v>
      </c>
      <c r="E62" s="141">
        <f t="shared" si="2"/>
        <v>2</v>
      </c>
      <c r="F62" s="141">
        <f t="shared" si="2"/>
        <v>16.720833333333328</v>
      </c>
      <c r="G62" s="141">
        <f t="shared" si="2"/>
        <v>19</v>
      </c>
      <c r="H62" s="141">
        <f t="shared" si="2"/>
        <v>10.395833333333336</v>
      </c>
      <c r="I62" s="141">
        <f t="shared" si="2"/>
        <v>36.958333333333336</v>
      </c>
      <c r="J62" s="141">
        <f t="shared" si="2"/>
        <v>13.940416666666664</v>
      </c>
      <c r="K62" s="141">
        <f t="shared" si="2"/>
        <v>12.659166666666664</v>
      </c>
      <c r="L62" s="141">
        <f t="shared" si="2"/>
        <v>13.427041666666661</v>
      </c>
      <c r="M62" s="141">
        <f t="shared" si="2"/>
        <v>1.07</v>
      </c>
      <c r="N62" s="141">
        <f t="shared" si="2"/>
        <v>46.234999999999999</v>
      </c>
      <c r="O62" s="141">
        <f t="shared" si="2"/>
        <v>1.0549999999999999</v>
      </c>
      <c r="P62" s="141">
        <f t="shared" si="2"/>
        <v>25.099583333333332</v>
      </c>
      <c r="Q62" s="141">
        <f t="shared" si="2"/>
        <v>20.074166666666667</v>
      </c>
      <c r="R62" s="141">
        <f t="shared" si="2"/>
        <v>96.794583333333307</v>
      </c>
      <c r="S62" s="141">
        <f t="shared" si="2"/>
        <v>56.464166666666671</v>
      </c>
      <c r="T62" s="141">
        <f t="shared" si="2"/>
        <v>39.70020833333335</v>
      </c>
      <c r="U62" s="141">
        <f t="shared" si="2"/>
        <v>10.948333333333332</v>
      </c>
      <c r="V62" s="141">
        <f t="shared" si="2"/>
        <v>14.758750000000004</v>
      </c>
      <c r="W62" s="141">
        <f t="shared" si="2"/>
        <v>5.1157500000000002</v>
      </c>
      <c r="X62" s="141">
        <f t="shared" si="2"/>
        <v>0.38250000000000006</v>
      </c>
      <c r="Y62" s="141" t="e">
        <f t="shared" si="2"/>
        <v>#DIV/0!</v>
      </c>
      <c r="Z62" s="141" t="e">
        <f t="shared" si="2"/>
        <v>#DIV/0!</v>
      </c>
      <c r="AA62" s="141">
        <f t="shared" si="2"/>
        <v>13.847916666666668</v>
      </c>
      <c r="AB62" s="141">
        <f t="shared" si="2"/>
        <v>110.37208333333332</v>
      </c>
      <c r="AC62" s="141">
        <f t="shared" si="2"/>
        <v>28.283333333333331</v>
      </c>
      <c r="AD62" s="141">
        <f t="shared" si="2"/>
        <v>24.621166666666667</v>
      </c>
      <c r="AE62" s="141">
        <f t="shared" si="2"/>
        <v>4.8058333333333314</v>
      </c>
      <c r="AF62" s="141">
        <f t="shared" si="2"/>
        <v>0</v>
      </c>
      <c r="AG62" s="141">
        <f t="shared" si="2"/>
        <v>1.8923800000000017</v>
      </c>
      <c r="AH62" s="141">
        <f t="shared" si="2"/>
        <v>13.762499999999994</v>
      </c>
      <c r="AI62" s="141">
        <f t="shared" si="2"/>
        <v>10.214798750000002</v>
      </c>
      <c r="AJ62" s="141">
        <f t="shared" si="2"/>
        <v>5.6875</v>
      </c>
      <c r="AK62" s="141">
        <f t="shared" si="2"/>
        <v>9.9874999999999972</v>
      </c>
      <c r="AL62" s="141">
        <f t="shared" si="2"/>
        <v>8.2745833333333323</v>
      </c>
      <c r="AM62" s="141">
        <f t="shared" si="2"/>
        <v>12.932916666666657</v>
      </c>
      <c r="AN62" s="141">
        <f t="shared" si="2"/>
        <v>12</v>
      </c>
      <c r="AO62" s="141">
        <f t="shared" si="2"/>
        <v>14.159219999999999</v>
      </c>
      <c r="AP62" s="141">
        <f t="shared" si="2"/>
        <v>18.688344999999998</v>
      </c>
      <c r="AQ62" s="141">
        <f t="shared" si="2"/>
        <v>7.1779999999999973</v>
      </c>
      <c r="AR62" s="141">
        <f t="shared" si="2"/>
        <v>16.283100000000001</v>
      </c>
      <c r="AS62" s="141">
        <f t="shared" si="2"/>
        <v>3.8967554166666662</v>
      </c>
      <c r="AT62" s="141">
        <f t="shared" si="2"/>
        <v>6.6443199999999942</v>
      </c>
      <c r="AU62" s="141">
        <f t="shared" si="2"/>
        <v>14.086416666666659</v>
      </c>
      <c r="AV62" s="141">
        <f t="shared" si="2"/>
        <v>6.7986249999999986</v>
      </c>
      <c r="AW62" s="142">
        <f t="shared" si="2"/>
        <v>13.11970833333333</v>
      </c>
    </row>
    <row r="63" spans="1:49" x14ac:dyDescent="0.3">
      <c r="A63" s="143" t="s">
        <v>7</v>
      </c>
      <c r="B63" s="138">
        <f t="shared" ref="B63:AW63" si="3">B12</f>
        <v>6.9</v>
      </c>
      <c r="C63" s="138">
        <f t="shared" si="3"/>
        <v>17</v>
      </c>
      <c r="D63" s="138">
        <f t="shared" si="3"/>
        <v>12</v>
      </c>
      <c r="E63" s="138">
        <f t="shared" si="3"/>
        <v>2</v>
      </c>
      <c r="F63" s="138">
        <f t="shared" si="3"/>
        <v>27.8</v>
      </c>
      <c r="G63" s="138">
        <f t="shared" si="3"/>
        <v>19</v>
      </c>
      <c r="H63" s="138">
        <f t="shared" si="3"/>
        <v>13</v>
      </c>
      <c r="I63" s="138">
        <f t="shared" si="3"/>
        <v>32</v>
      </c>
      <c r="J63" s="138">
        <f t="shared" si="3"/>
        <v>14.05</v>
      </c>
      <c r="K63" s="138">
        <f t="shared" si="3"/>
        <v>12.87</v>
      </c>
      <c r="L63" s="138">
        <f t="shared" si="3"/>
        <v>13.803000000000001</v>
      </c>
      <c r="M63" s="138" t="str">
        <f t="shared" si="3"/>
        <v>--</v>
      </c>
      <c r="N63" s="138" t="str">
        <f t="shared" si="3"/>
        <v>--</v>
      </c>
      <c r="O63" s="138">
        <f t="shared" si="3"/>
        <v>1.0549999999999999</v>
      </c>
      <c r="P63" s="138">
        <f t="shared" si="3"/>
        <v>20.72</v>
      </c>
      <c r="Q63" s="138">
        <f t="shared" si="3"/>
        <v>20.25</v>
      </c>
      <c r="R63" s="138">
        <f t="shared" si="3"/>
        <v>93.84</v>
      </c>
      <c r="S63" s="138">
        <f t="shared" si="3"/>
        <v>38.72</v>
      </c>
      <c r="T63" s="138">
        <f t="shared" si="3"/>
        <v>44</v>
      </c>
      <c r="U63" s="138">
        <f t="shared" si="3"/>
        <v>11.56</v>
      </c>
      <c r="V63" s="138">
        <f t="shared" si="3"/>
        <v>16.899999999999999</v>
      </c>
      <c r="W63" s="138">
        <f t="shared" si="3"/>
        <v>6.5960000000000001</v>
      </c>
      <c r="X63" s="138">
        <f t="shared" si="3"/>
        <v>0.47</v>
      </c>
      <c r="Y63" s="138" t="str">
        <f t="shared" si="3"/>
        <v>--</v>
      </c>
      <c r="Z63" s="138" t="str">
        <f t="shared" si="3"/>
        <v>--</v>
      </c>
      <c r="AA63" s="138">
        <f t="shared" si="3"/>
        <v>8.99</v>
      </c>
      <c r="AB63" s="138">
        <f t="shared" si="3"/>
        <v>113.96</v>
      </c>
      <c r="AC63" s="138">
        <f t="shared" si="3"/>
        <v>26.02</v>
      </c>
      <c r="AD63" s="138">
        <f t="shared" si="3"/>
        <v>22.683</v>
      </c>
      <c r="AE63" s="138">
        <f t="shared" si="3"/>
        <v>6.28</v>
      </c>
      <c r="AF63" s="138">
        <f t="shared" si="3"/>
        <v>0</v>
      </c>
      <c r="AG63" s="138">
        <f t="shared" si="3"/>
        <v>1.89238</v>
      </c>
      <c r="AH63" s="138">
        <f t="shared" si="3"/>
        <v>12.2</v>
      </c>
      <c r="AI63" s="138">
        <f t="shared" si="3"/>
        <v>10.149139999999999</v>
      </c>
      <c r="AJ63" s="138">
        <f t="shared" si="3"/>
        <v>5.6875</v>
      </c>
      <c r="AK63" s="138">
        <f t="shared" si="3"/>
        <v>10</v>
      </c>
      <c r="AL63" s="138">
        <f t="shared" si="3"/>
        <v>8.08</v>
      </c>
      <c r="AM63" s="138">
        <f t="shared" si="3"/>
        <v>12.73</v>
      </c>
      <c r="AN63" s="138">
        <f t="shared" si="3"/>
        <v>12</v>
      </c>
      <c r="AO63" s="138" t="str">
        <f t="shared" si="3"/>
        <v>--</v>
      </c>
      <c r="AP63" s="138">
        <f t="shared" si="3"/>
        <v>18.895160000000001</v>
      </c>
      <c r="AQ63" s="138">
        <f t="shared" si="3"/>
        <v>6.9539999999999997</v>
      </c>
      <c r="AR63" s="138" t="str">
        <f t="shared" si="3"/>
        <v>--</v>
      </c>
      <c r="AS63" s="138">
        <f t="shared" si="3"/>
        <v>4.3870699999999996</v>
      </c>
      <c r="AT63" s="138">
        <f t="shared" si="3"/>
        <v>6.6443199999999996</v>
      </c>
      <c r="AU63" s="138">
        <f t="shared" si="3"/>
        <v>14.959</v>
      </c>
      <c r="AV63" s="138">
        <f t="shared" si="3"/>
        <v>8.1850000000000005</v>
      </c>
      <c r="AW63" s="138">
        <f t="shared" si="3"/>
        <v>12.673</v>
      </c>
    </row>
    <row r="64" spans="1:49" x14ac:dyDescent="0.3">
      <c r="A64" s="143" t="s">
        <v>8</v>
      </c>
      <c r="B64" s="138">
        <f t="shared" ref="B64:AW64" si="4">B59</f>
        <v>6.9</v>
      </c>
      <c r="C64" s="138">
        <f t="shared" si="4"/>
        <v>17</v>
      </c>
      <c r="D64" s="138">
        <f t="shared" si="4"/>
        <v>12</v>
      </c>
      <c r="E64" s="138">
        <f t="shared" si="4"/>
        <v>2</v>
      </c>
      <c r="F64" s="138">
        <f t="shared" si="4"/>
        <v>26.3</v>
      </c>
      <c r="G64" s="138">
        <f t="shared" si="4"/>
        <v>19</v>
      </c>
      <c r="H64" s="138">
        <f t="shared" si="4"/>
        <v>8.5</v>
      </c>
      <c r="I64" s="138">
        <f t="shared" si="4"/>
        <v>38</v>
      </c>
      <c r="J64" s="138">
        <f t="shared" si="4"/>
        <v>13.96</v>
      </c>
      <c r="K64" s="138">
        <f t="shared" si="4"/>
        <v>12.51</v>
      </c>
      <c r="L64" s="138">
        <f t="shared" si="4"/>
        <v>15.6</v>
      </c>
      <c r="M64" s="138" t="str">
        <f t="shared" si="4"/>
        <v>--</v>
      </c>
      <c r="N64" s="138" t="str">
        <f t="shared" si="4"/>
        <v>--</v>
      </c>
      <c r="O64" s="138">
        <f t="shared" si="4"/>
        <v>1.0549999999999999</v>
      </c>
      <c r="P64" s="138">
        <f t="shared" si="4"/>
        <v>28.01</v>
      </c>
      <c r="Q64" s="138">
        <f t="shared" si="4"/>
        <v>20</v>
      </c>
      <c r="R64" s="138">
        <f t="shared" si="4"/>
        <v>92.96</v>
      </c>
      <c r="S64" s="138">
        <f t="shared" si="4"/>
        <v>67.53</v>
      </c>
      <c r="T64" s="138">
        <f t="shared" si="4"/>
        <v>42.908999999999999</v>
      </c>
      <c r="U64" s="138">
        <f t="shared" si="4"/>
        <v>10.35</v>
      </c>
      <c r="V64" s="138">
        <f t="shared" si="4"/>
        <v>15.02</v>
      </c>
      <c r="W64" s="138">
        <f t="shared" si="4"/>
        <v>5.61</v>
      </c>
      <c r="X64" s="138">
        <f t="shared" si="4"/>
        <v>0.39</v>
      </c>
      <c r="Y64" s="138" t="str">
        <f t="shared" si="4"/>
        <v>--</v>
      </c>
      <c r="Z64" s="138" t="str">
        <f t="shared" si="4"/>
        <v>--</v>
      </c>
      <c r="AA64" s="138">
        <f t="shared" si="4"/>
        <v>13.68</v>
      </c>
      <c r="AB64" s="138">
        <f t="shared" si="4"/>
        <v>111.09</v>
      </c>
      <c r="AC64" s="138">
        <f t="shared" si="4"/>
        <v>29</v>
      </c>
      <c r="AD64" s="138">
        <f t="shared" si="4"/>
        <v>25.585999999999999</v>
      </c>
      <c r="AE64" s="138">
        <f t="shared" si="4"/>
        <v>4.8099999999999996</v>
      </c>
      <c r="AF64" s="138">
        <f t="shared" si="4"/>
        <v>0</v>
      </c>
      <c r="AG64" s="138">
        <f t="shared" si="4"/>
        <v>1.89238</v>
      </c>
      <c r="AH64" s="138">
        <f t="shared" si="4"/>
        <v>15.4</v>
      </c>
      <c r="AI64" s="138">
        <f t="shared" si="4"/>
        <v>9.81691</v>
      </c>
      <c r="AJ64" s="138">
        <f t="shared" si="4"/>
        <v>5.6875</v>
      </c>
      <c r="AK64" s="138">
        <f t="shared" si="4"/>
        <v>10</v>
      </c>
      <c r="AL64" s="138">
        <f t="shared" si="4"/>
        <v>8.77</v>
      </c>
      <c r="AM64" s="138">
        <f t="shared" si="4"/>
        <v>13.43</v>
      </c>
      <c r="AN64" s="138">
        <f t="shared" si="4"/>
        <v>12</v>
      </c>
      <c r="AO64" s="138">
        <f t="shared" si="4"/>
        <v>14.159219999999999</v>
      </c>
      <c r="AP64" s="138">
        <f t="shared" si="4"/>
        <v>18.481529999999999</v>
      </c>
      <c r="AQ64" s="138">
        <f t="shared" si="4"/>
        <v>7.407</v>
      </c>
      <c r="AR64" s="138">
        <f t="shared" si="4"/>
        <v>16.283100000000001</v>
      </c>
      <c r="AS64" s="138">
        <f t="shared" si="4"/>
        <v>3.9108900000000002</v>
      </c>
      <c r="AT64" s="138">
        <f t="shared" si="4"/>
        <v>6.6443199999999996</v>
      </c>
      <c r="AU64" s="138">
        <f t="shared" si="4"/>
        <v>14.218</v>
      </c>
      <c r="AV64" s="138">
        <f t="shared" si="4"/>
        <v>7.1310000000000002</v>
      </c>
      <c r="AW64" s="138">
        <f t="shared" si="4"/>
        <v>13.221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1445</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70</v>
      </c>
      <c r="C5" s="116" t="s">
        <v>251</v>
      </c>
      <c r="D5" s="116" t="s">
        <v>201</v>
      </c>
      <c r="E5" s="116" t="s">
        <v>120</v>
      </c>
      <c r="F5" s="116" t="s">
        <v>120</v>
      </c>
      <c r="G5" s="116" t="s">
        <v>120</v>
      </c>
      <c r="H5" s="116" t="s">
        <v>134</v>
      </c>
      <c r="I5" s="116" t="s">
        <v>134</v>
      </c>
      <c r="J5" s="116" t="s">
        <v>134</v>
      </c>
      <c r="K5" s="116" t="s">
        <v>134</v>
      </c>
      <c r="L5" s="116" t="s">
        <v>134</v>
      </c>
      <c r="M5" s="116" t="s">
        <v>134</v>
      </c>
      <c r="N5" s="116" t="s">
        <v>134</v>
      </c>
      <c r="O5" s="116" t="s">
        <v>134</v>
      </c>
      <c r="P5" s="116" t="s">
        <v>81</v>
      </c>
      <c r="Q5" s="116" t="s">
        <v>81</v>
      </c>
      <c r="R5" s="116" t="s">
        <v>81</v>
      </c>
      <c r="S5" s="116" t="s">
        <v>103</v>
      </c>
      <c r="T5" s="116" t="s">
        <v>103</v>
      </c>
      <c r="U5" s="116" t="s">
        <v>539</v>
      </c>
      <c r="V5" s="116" t="s">
        <v>237</v>
      </c>
      <c r="W5" s="116" t="s">
        <v>65</v>
      </c>
      <c r="X5" s="116" t="s">
        <v>65</v>
      </c>
      <c r="Y5" s="116" t="s">
        <v>43</v>
      </c>
      <c r="Z5" s="116" t="s">
        <v>43</v>
      </c>
      <c r="AA5" s="116" t="s">
        <v>540</v>
      </c>
      <c r="AB5" s="116" t="s">
        <v>540</v>
      </c>
      <c r="AC5" s="116" t="s">
        <v>93</v>
      </c>
      <c r="AD5" s="116" t="s">
        <v>921</v>
      </c>
    </row>
    <row r="6" spans="1:30" ht="26.4" x14ac:dyDescent="0.3">
      <c r="A6" s="116" t="s">
        <v>1380</v>
      </c>
      <c r="B6" s="116" t="s">
        <v>587</v>
      </c>
      <c r="C6" s="116" t="s">
        <v>1446</v>
      </c>
      <c r="D6" s="116" t="s">
        <v>1447</v>
      </c>
      <c r="E6" s="116" t="s">
        <v>1397</v>
      </c>
      <c r="F6" s="116" t="s">
        <v>1397</v>
      </c>
      <c r="G6" s="116" t="s">
        <v>1397</v>
      </c>
      <c r="H6" s="116" t="s">
        <v>587</v>
      </c>
      <c r="I6" s="116" t="s">
        <v>1390</v>
      </c>
      <c r="J6" s="116" t="s">
        <v>1399</v>
      </c>
      <c r="K6" s="116" t="s">
        <v>1448</v>
      </c>
      <c r="L6" s="116" t="s">
        <v>587</v>
      </c>
      <c r="M6" s="116" t="s">
        <v>587</v>
      </c>
      <c r="N6" s="116" t="s">
        <v>1449</v>
      </c>
      <c r="O6" s="116" t="s">
        <v>1449</v>
      </c>
      <c r="P6" s="116" t="s">
        <v>1390</v>
      </c>
      <c r="Q6" s="116" t="s">
        <v>1390</v>
      </c>
      <c r="R6" s="116" t="s">
        <v>1394</v>
      </c>
      <c r="S6" s="116" t="s">
        <v>1394</v>
      </c>
      <c r="T6" s="116" t="s">
        <v>1395</v>
      </c>
      <c r="U6" s="116" t="s">
        <v>1385</v>
      </c>
      <c r="V6" s="116" t="s">
        <v>1450</v>
      </c>
      <c r="W6" s="116" t="s">
        <v>1384</v>
      </c>
      <c r="X6" s="116" t="s">
        <v>1384</v>
      </c>
      <c r="Y6" s="116" t="s">
        <v>43</v>
      </c>
      <c r="Z6" s="116" t="s">
        <v>43</v>
      </c>
      <c r="AA6" s="116" t="s">
        <v>1381</v>
      </c>
      <c r="AB6" s="116" t="s">
        <v>1381</v>
      </c>
      <c r="AC6" s="116" t="s">
        <v>587</v>
      </c>
      <c r="AD6" s="116" t="s">
        <v>1397</v>
      </c>
    </row>
    <row r="7" spans="1:30" ht="26.4" x14ac:dyDescent="0.3">
      <c r="A7" s="116" t="s">
        <v>1402</v>
      </c>
      <c r="B7" s="116" t="s">
        <v>1403</v>
      </c>
      <c r="C7" s="116" t="s">
        <v>1403</v>
      </c>
      <c r="D7" s="116" t="s">
        <v>1403</v>
      </c>
      <c r="E7" s="116" t="s">
        <v>1403</v>
      </c>
      <c r="F7" s="116" t="s">
        <v>1403</v>
      </c>
      <c r="G7" s="116" t="s">
        <v>1403</v>
      </c>
      <c r="H7" s="116" t="s">
        <v>1403</v>
      </c>
      <c r="I7" s="116" t="s">
        <v>1403</v>
      </c>
      <c r="J7" s="116" t="s">
        <v>1403</v>
      </c>
      <c r="K7" s="116" t="s">
        <v>1403</v>
      </c>
      <c r="L7" s="116" t="s">
        <v>1403</v>
      </c>
      <c r="M7" s="116" t="s">
        <v>1403</v>
      </c>
      <c r="N7" s="116" t="s">
        <v>1403</v>
      </c>
      <c r="O7" s="116" t="s">
        <v>1403</v>
      </c>
      <c r="P7" s="116" t="s">
        <v>1403</v>
      </c>
      <c r="Q7" s="116" t="s">
        <v>1403</v>
      </c>
      <c r="R7" s="116" t="s">
        <v>1403</v>
      </c>
      <c r="S7" s="116" t="s">
        <v>1403</v>
      </c>
      <c r="T7" s="116" t="s">
        <v>1403</v>
      </c>
      <c r="U7" s="116" t="s">
        <v>1403</v>
      </c>
      <c r="V7" s="116" t="s">
        <v>1403</v>
      </c>
      <c r="W7" s="116" t="s">
        <v>1403</v>
      </c>
      <c r="X7" s="116" t="s">
        <v>1403</v>
      </c>
      <c r="Y7" s="116" t="s">
        <v>1403</v>
      </c>
      <c r="Z7" s="116" t="s">
        <v>1403</v>
      </c>
      <c r="AA7" s="116" t="s">
        <v>1403</v>
      </c>
      <c r="AB7" s="116" t="s">
        <v>1403</v>
      </c>
      <c r="AC7" s="116" t="s">
        <v>1403</v>
      </c>
      <c r="AD7" s="116" t="s">
        <v>1403</v>
      </c>
    </row>
    <row r="8" spans="1:30" ht="39.6" x14ac:dyDescent="0.3">
      <c r="A8" s="116" t="s">
        <v>6</v>
      </c>
      <c r="B8" s="116" t="s">
        <v>1451</v>
      </c>
      <c r="C8" s="116" t="s">
        <v>1452</v>
      </c>
      <c r="D8" s="116" t="s">
        <v>1453</v>
      </c>
      <c r="E8" s="116" t="s">
        <v>1454</v>
      </c>
      <c r="F8" s="116" t="s">
        <v>1455</v>
      </c>
      <c r="G8" s="116" t="s">
        <v>1456</v>
      </c>
      <c r="H8" s="116" t="s">
        <v>1457</v>
      </c>
      <c r="I8" s="116" t="s">
        <v>1458</v>
      </c>
      <c r="J8" s="116" t="s">
        <v>1459</v>
      </c>
      <c r="K8" s="116" t="s">
        <v>1460</v>
      </c>
      <c r="L8" s="116" t="s">
        <v>1457</v>
      </c>
      <c r="M8" s="116" t="s">
        <v>1461</v>
      </c>
      <c r="N8" s="116" t="s">
        <v>1462</v>
      </c>
      <c r="O8" s="116" t="s">
        <v>1401</v>
      </c>
      <c r="P8" s="116" t="s">
        <v>1418</v>
      </c>
      <c r="Q8" s="116" t="s">
        <v>1418</v>
      </c>
      <c r="R8" s="116" t="s">
        <v>1392</v>
      </c>
      <c r="S8" s="116" t="s">
        <v>1463</v>
      </c>
      <c r="T8" s="116" t="s">
        <v>1423</v>
      </c>
      <c r="U8" s="116" t="s">
        <v>1464</v>
      </c>
      <c r="V8" s="116" t="s">
        <v>1465</v>
      </c>
      <c r="W8" s="116" t="s">
        <v>1408</v>
      </c>
      <c r="X8" s="116" t="s">
        <v>1409</v>
      </c>
      <c r="Y8" s="116" t="s">
        <v>1466</v>
      </c>
      <c r="Z8" s="116" t="s">
        <v>1467</v>
      </c>
      <c r="AA8" s="116" t="s">
        <v>1406</v>
      </c>
      <c r="AB8" s="116" t="s">
        <v>1468</v>
      </c>
      <c r="AC8" s="116" t="s">
        <v>1469</v>
      </c>
      <c r="AD8" s="116" t="s">
        <v>1470</v>
      </c>
    </row>
    <row r="9" spans="1:30" ht="26.4" x14ac:dyDescent="0.3">
      <c r="A9" s="116" t="s">
        <v>1023</v>
      </c>
      <c r="B9" s="116" t="s">
        <v>1471</v>
      </c>
      <c r="C9" s="116" t="s">
        <v>1472</v>
      </c>
      <c r="D9" s="116" t="s">
        <v>1472</v>
      </c>
      <c r="E9" s="116" t="s">
        <v>1472</v>
      </c>
      <c r="F9" s="116" t="s">
        <v>1472</v>
      </c>
      <c r="G9" s="116" t="s">
        <v>1472</v>
      </c>
      <c r="H9" s="116" t="s">
        <v>1471</v>
      </c>
      <c r="I9" s="116" t="s">
        <v>1472</v>
      </c>
      <c r="J9" s="116" t="s">
        <v>1472</v>
      </c>
      <c r="K9" s="116" t="s">
        <v>1472</v>
      </c>
      <c r="L9" s="116" t="s">
        <v>1472</v>
      </c>
      <c r="M9" s="116" t="s">
        <v>1472</v>
      </c>
      <c r="N9" s="116" t="s">
        <v>1472</v>
      </c>
      <c r="O9" s="116" t="s">
        <v>1472</v>
      </c>
      <c r="P9" s="116" t="s">
        <v>1471</v>
      </c>
      <c r="Q9" s="116" t="s">
        <v>1472</v>
      </c>
      <c r="R9" s="116" t="s">
        <v>1472</v>
      </c>
      <c r="S9" s="116" t="s">
        <v>1472</v>
      </c>
      <c r="T9" s="116" t="s">
        <v>898</v>
      </c>
      <c r="U9" s="116" t="s">
        <v>1472</v>
      </c>
      <c r="V9" s="116" t="s">
        <v>1472</v>
      </c>
      <c r="W9" s="116" t="s">
        <v>1472</v>
      </c>
      <c r="X9" s="116" t="s">
        <v>1472</v>
      </c>
      <c r="Y9" s="116" t="s">
        <v>1472</v>
      </c>
      <c r="Z9" s="116" t="s">
        <v>1472</v>
      </c>
      <c r="AA9" s="116" t="s">
        <v>1472</v>
      </c>
      <c r="AB9" s="116" t="s">
        <v>1472</v>
      </c>
      <c r="AC9" s="116" t="s">
        <v>1472</v>
      </c>
      <c r="AD9" s="116" t="s">
        <v>1472</v>
      </c>
    </row>
    <row r="10" spans="1:30" x14ac:dyDescent="0.3">
      <c r="A10" s="116" t="s">
        <v>58</v>
      </c>
      <c r="B10" s="116" t="s">
        <v>1473</v>
      </c>
      <c r="C10" s="116" t="s">
        <v>1474</v>
      </c>
      <c r="D10" s="116" t="s">
        <v>1474</v>
      </c>
      <c r="E10" s="116" t="s">
        <v>1474</v>
      </c>
      <c r="F10" s="116" t="s">
        <v>1474</v>
      </c>
      <c r="G10" s="116" t="s">
        <v>1474</v>
      </c>
      <c r="H10" s="116" t="s">
        <v>1473</v>
      </c>
      <c r="I10" s="116" t="s">
        <v>1474</v>
      </c>
      <c r="J10" s="116" t="s">
        <v>1474</v>
      </c>
      <c r="K10" s="116" t="s">
        <v>1474</v>
      </c>
      <c r="L10" s="116" t="s">
        <v>1474</v>
      </c>
      <c r="M10" s="116" t="s">
        <v>1474</v>
      </c>
      <c r="N10" s="116" t="s">
        <v>1474</v>
      </c>
      <c r="O10" s="116" t="s">
        <v>1474</v>
      </c>
      <c r="P10" s="116" t="s">
        <v>1473</v>
      </c>
      <c r="Q10" s="116" t="s">
        <v>1474</v>
      </c>
      <c r="R10" s="116" t="s">
        <v>1474</v>
      </c>
      <c r="S10" s="116" t="s">
        <v>1474</v>
      </c>
      <c r="T10" s="116" t="s">
        <v>1474</v>
      </c>
      <c r="U10" s="116" t="s">
        <v>1474</v>
      </c>
      <c r="V10" s="116" t="s">
        <v>1474</v>
      </c>
      <c r="W10" s="116" t="s">
        <v>1474</v>
      </c>
      <c r="X10" s="116" t="s">
        <v>1474</v>
      </c>
      <c r="Y10" s="116" t="s">
        <v>1474</v>
      </c>
      <c r="Z10" s="116" t="s">
        <v>1474</v>
      </c>
      <c r="AA10" s="116" t="s">
        <v>1474</v>
      </c>
      <c r="AB10" s="116" t="s">
        <v>1474</v>
      </c>
      <c r="AC10" s="116" t="s">
        <v>1474</v>
      </c>
      <c r="AD10" s="116" t="s">
        <v>1474</v>
      </c>
    </row>
    <row r="11" spans="1:30" x14ac:dyDescent="0.3">
      <c r="A11" s="117" t="s">
        <v>63</v>
      </c>
      <c r="B11" s="145">
        <v>2692.2</v>
      </c>
      <c r="C11" s="145">
        <v>8.1016999999999992</v>
      </c>
      <c r="D11" s="145">
        <v>0.65800000000000003</v>
      </c>
      <c r="E11" s="145">
        <v>0.24299999999999999</v>
      </c>
      <c r="F11" s="145">
        <v>0.17307</v>
      </c>
      <c r="G11" s="145">
        <v>2.6759999999999999E-2</v>
      </c>
      <c r="H11" s="145">
        <v>3873.6952799999999</v>
      </c>
      <c r="I11" s="117" t="s">
        <v>1443</v>
      </c>
      <c r="J11" s="117" t="s">
        <v>1443</v>
      </c>
      <c r="K11" s="145">
        <v>0.67335999999999996</v>
      </c>
      <c r="L11" s="145">
        <v>18.973890000000001</v>
      </c>
      <c r="M11" s="117" t="s">
        <v>1443</v>
      </c>
      <c r="N11" s="145">
        <v>0.19206999999999999</v>
      </c>
      <c r="O11" s="145">
        <v>0.30356</v>
      </c>
      <c r="P11" s="145">
        <v>2412.04</v>
      </c>
      <c r="Q11" s="145">
        <v>0.96599999999999997</v>
      </c>
      <c r="R11" s="117" t="s">
        <v>1443</v>
      </c>
      <c r="S11" s="145">
        <v>0.20100000000000001</v>
      </c>
      <c r="T11" s="145">
        <v>0.432</v>
      </c>
      <c r="U11" s="117" t="s">
        <v>1443</v>
      </c>
      <c r="V11" s="145">
        <v>263.38099999999997</v>
      </c>
      <c r="W11" s="145">
        <v>7.6999999999999999E-2</v>
      </c>
      <c r="X11" s="145">
        <v>2.5000000000000001E-2</v>
      </c>
      <c r="Y11" s="145">
        <v>23.11</v>
      </c>
      <c r="Z11" s="145">
        <v>6.8000000000000005E-2</v>
      </c>
      <c r="AA11" s="145">
        <v>0.44657999999999998</v>
      </c>
      <c r="AB11" s="145">
        <v>0.11045000000000001</v>
      </c>
      <c r="AC11" s="145">
        <v>6.13</v>
      </c>
      <c r="AD11" s="145">
        <v>0.28000000000000003</v>
      </c>
    </row>
    <row r="12" spans="1:30" x14ac:dyDescent="0.3">
      <c r="A12" s="125" t="s">
        <v>743</v>
      </c>
      <c r="B12" s="123">
        <v>2692.2</v>
      </c>
      <c r="C12" s="123">
        <v>8.1016999999999992</v>
      </c>
      <c r="D12" s="123">
        <v>0.65800000000000003</v>
      </c>
      <c r="E12" s="123">
        <v>0.24299999999999999</v>
      </c>
      <c r="F12" s="123">
        <v>0.17307</v>
      </c>
      <c r="G12" s="123">
        <v>2.6759999999999999E-2</v>
      </c>
      <c r="H12" s="123">
        <v>3873.6952799999999</v>
      </c>
      <c r="I12" s="125" t="s">
        <v>1443</v>
      </c>
      <c r="J12" s="125" t="s">
        <v>1443</v>
      </c>
      <c r="K12" s="123">
        <v>0.67335999999999996</v>
      </c>
      <c r="L12" s="123">
        <v>18.973890000000001</v>
      </c>
      <c r="M12" s="125" t="s">
        <v>1443</v>
      </c>
      <c r="N12" s="123">
        <v>0.19206999999999999</v>
      </c>
      <c r="O12" s="123">
        <v>0.30356</v>
      </c>
      <c r="P12" s="123">
        <v>2412.04</v>
      </c>
      <c r="Q12" s="123">
        <v>0.96599999999999997</v>
      </c>
      <c r="R12" s="125" t="s">
        <v>1443</v>
      </c>
      <c r="S12" s="123">
        <v>0.20100000000000001</v>
      </c>
      <c r="T12" s="123">
        <v>0.432</v>
      </c>
      <c r="U12" s="125" t="s">
        <v>1443</v>
      </c>
      <c r="V12" s="123">
        <v>263.38099999999997</v>
      </c>
      <c r="W12" s="123">
        <v>7.6999999999999999E-2</v>
      </c>
      <c r="X12" s="123">
        <v>2.5000000000000001E-2</v>
      </c>
      <c r="Y12" s="123">
        <v>23.11</v>
      </c>
      <c r="Z12" s="123">
        <v>6.8000000000000005E-2</v>
      </c>
      <c r="AA12" s="123">
        <v>0.44657999999999998</v>
      </c>
      <c r="AB12" s="123">
        <v>0.11045000000000001</v>
      </c>
      <c r="AC12" s="123">
        <v>6.13</v>
      </c>
      <c r="AD12" s="123">
        <v>0.28000000000000003</v>
      </c>
    </row>
    <row r="13" spans="1:30" x14ac:dyDescent="0.3">
      <c r="A13" s="125" t="s">
        <v>744</v>
      </c>
      <c r="B13" s="123">
        <v>2692.13</v>
      </c>
      <c r="C13" s="123">
        <v>8.2457499999999992</v>
      </c>
      <c r="D13" s="123">
        <v>0.69550000000000001</v>
      </c>
      <c r="E13" s="123">
        <v>0.23699999999999999</v>
      </c>
      <c r="F13" s="123">
        <v>0.15931999999999999</v>
      </c>
      <c r="G13" s="123">
        <v>2.8369999999999999E-2</v>
      </c>
      <c r="H13" s="123">
        <v>3873.7080799999999</v>
      </c>
      <c r="I13" s="125" t="s">
        <v>1443</v>
      </c>
      <c r="J13" s="125" t="s">
        <v>1443</v>
      </c>
      <c r="K13" s="123">
        <v>0.66474999999999995</v>
      </c>
      <c r="L13" s="123">
        <v>19.005040000000001</v>
      </c>
      <c r="M13" s="125" t="s">
        <v>1443</v>
      </c>
      <c r="N13" s="123">
        <v>0.21961</v>
      </c>
      <c r="O13" s="123">
        <v>0.28564000000000001</v>
      </c>
      <c r="P13" s="123">
        <v>2412.16</v>
      </c>
      <c r="Q13" s="123">
        <v>0.98199999999999998</v>
      </c>
      <c r="R13" s="125" t="s">
        <v>1443</v>
      </c>
      <c r="S13" s="123">
        <v>0.20100000000000001</v>
      </c>
      <c r="T13" s="123">
        <v>0.45900000000000002</v>
      </c>
      <c r="U13" s="125" t="s">
        <v>1443</v>
      </c>
      <c r="V13" s="123">
        <v>263.38200000000001</v>
      </c>
      <c r="W13" s="123">
        <v>7.6999999999999999E-2</v>
      </c>
      <c r="X13" s="123">
        <v>2.5999999999999999E-2</v>
      </c>
      <c r="Y13" s="123">
        <v>23.11</v>
      </c>
      <c r="Z13" s="123">
        <v>7.8E-2</v>
      </c>
      <c r="AA13" s="123">
        <v>0.43517</v>
      </c>
      <c r="AB13" s="123">
        <v>0.12032</v>
      </c>
      <c r="AC13" s="123">
        <v>6.12</v>
      </c>
      <c r="AD13" s="123">
        <v>0.28799999999999998</v>
      </c>
    </row>
    <row r="14" spans="1:30" x14ac:dyDescent="0.3">
      <c r="A14" s="125" t="s">
        <v>745</v>
      </c>
      <c r="B14" s="123">
        <v>2692.13</v>
      </c>
      <c r="C14" s="123">
        <v>8.2457499999999992</v>
      </c>
      <c r="D14" s="123">
        <v>0.69550000000000001</v>
      </c>
      <c r="E14" s="123">
        <v>0.23699999999999999</v>
      </c>
      <c r="F14" s="123">
        <v>0.15931999999999999</v>
      </c>
      <c r="G14" s="123">
        <v>2.8369999999999999E-2</v>
      </c>
      <c r="H14" s="123">
        <v>3873.7080799999999</v>
      </c>
      <c r="I14" s="125" t="s">
        <v>1443</v>
      </c>
      <c r="J14" s="125" t="s">
        <v>1443</v>
      </c>
      <c r="K14" s="123">
        <v>0.66474999999999995</v>
      </c>
      <c r="L14" s="123">
        <v>19.005040000000001</v>
      </c>
      <c r="M14" s="125" t="s">
        <v>1443</v>
      </c>
      <c r="N14" s="123">
        <v>0.21961</v>
      </c>
      <c r="O14" s="123">
        <v>0.28564000000000001</v>
      </c>
      <c r="P14" s="123">
        <v>2412.16</v>
      </c>
      <c r="Q14" s="123">
        <v>0.98199999999999998</v>
      </c>
      <c r="R14" s="125" t="s">
        <v>1443</v>
      </c>
      <c r="S14" s="123">
        <v>0.20100000000000001</v>
      </c>
      <c r="T14" s="123">
        <v>0.45900000000000002</v>
      </c>
      <c r="U14" s="125" t="s">
        <v>1443</v>
      </c>
      <c r="V14" s="123">
        <v>263.38200000000001</v>
      </c>
      <c r="W14" s="123">
        <v>7.6999999999999999E-2</v>
      </c>
      <c r="X14" s="123">
        <v>2.5999999999999999E-2</v>
      </c>
      <c r="Y14" s="123">
        <v>23.11</v>
      </c>
      <c r="Z14" s="123">
        <v>7.8E-2</v>
      </c>
      <c r="AA14" s="123">
        <v>0.43517</v>
      </c>
      <c r="AB14" s="123">
        <v>0.12032</v>
      </c>
      <c r="AC14" s="123">
        <v>6.12</v>
      </c>
      <c r="AD14" s="123">
        <v>0.28799999999999998</v>
      </c>
    </row>
    <row r="15" spans="1:30" x14ac:dyDescent="0.3">
      <c r="A15" s="125" t="s">
        <v>746</v>
      </c>
      <c r="B15" s="123">
        <v>2692.16</v>
      </c>
      <c r="C15" s="123">
        <v>8.3859300000000001</v>
      </c>
      <c r="D15" s="123">
        <v>0.71550000000000002</v>
      </c>
      <c r="E15" s="123">
        <v>0.24199999999999999</v>
      </c>
      <c r="F15" s="123">
        <v>0.14362</v>
      </c>
      <c r="G15" s="123">
        <v>3.1009999999999999E-2</v>
      </c>
      <c r="H15" s="123">
        <v>3873.7217900000001</v>
      </c>
      <c r="I15" s="125" t="s">
        <v>1443</v>
      </c>
      <c r="J15" s="125" t="s">
        <v>1443</v>
      </c>
      <c r="K15" s="123">
        <v>0.63907000000000003</v>
      </c>
      <c r="L15" s="123">
        <v>19.038430000000002</v>
      </c>
      <c r="M15" s="125" t="s">
        <v>1443</v>
      </c>
      <c r="N15" s="123">
        <v>0.23907</v>
      </c>
      <c r="O15" s="123">
        <v>0.26235999999999998</v>
      </c>
      <c r="P15" s="123">
        <v>2412.2399999999998</v>
      </c>
      <c r="Q15" s="123">
        <v>0.99199999999999999</v>
      </c>
      <c r="R15" s="125" t="s">
        <v>1443</v>
      </c>
      <c r="S15" s="123">
        <v>0.20100000000000001</v>
      </c>
      <c r="T15" s="123">
        <v>0.48499999999999999</v>
      </c>
      <c r="U15" s="125" t="s">
        <v>1443</v>
      </c>
      <c r="V15" s="123">
        <v>263.38299999999998</v>
      </c>
      <c r="W15" s="123">
        <v>7.2999999999999995E-2</v>
      </c>
      <c r="X15" s="123">
        <v>2.8000000000000001E-2</v>
      </c>
      <c r="Y15" s="123">
        <v>23.11</v>
      </c>
      <c r="Z15" s="123">
        <v>8.6999999999999994E-2</v>
      </c>
      <c r="AA15" s="123">
        <v>0.40899000000000002</v>
      </c>
      <c r="AB15" s="123">
        <v>0.13947999999999999</v>
      </c>
      <c r="AC15" s="123">
        <v>6.09</v>
      </c>
      <c r="AD15" s="123">
        <v>0.29599999999999999</v>
      </c>
    </row>
    <row r="16" spans="1:30" x14ac:dyDescent="0.3">
      <c r="A16" s="125" t="s">
        <v>747</v>
      </c>
      <c r="B16" s="123">
        <v>2692.16</v>
      </c>
      <c r="C16" s="123">
        <v>8.3859300000000001</v>
      </c>
      <c r="D16" s="123">
        <v>0.71550000000000002</v>
      </c>
      <c r="E16" s="123">
        <v>0.24199999999999999</v>
      </c>
      <c r="F16" s="123">
        <v>0.14362</v>
      </c>
      <c r="G16" s="123">
        <v>3.1009999999999999E-2</v>
      </c>
      <c r="H16" s="123">
        <v>3873.7217900000001</v>
      </c>
      <c r="I16" s="125" t="s">
        <v>1443</v>
      </c>
      <c r="J16" s="125" t="s">
        <v>1443</v>
      </c>
      <c r="K16" s="123">
        <v>0.63907000000000003</v>
      </c>
      <c r="L16" s="123">
        <v>19.038430000000002</v>
      </c>
      <c r="M16" s="125" t="s">
        <v>1443</v>
      </c>
      <c r="N16" s="123">
        <v>0.23907</v>
      </c>
      <c r="O16" s="123">
        <v>0.26235999999999998</v>
      </c>
      <c r="P16" s="123">
        <v>2412.2399999999998</v>
      </c>
      <c r="Q16" s="123">
        <v>0.99199999999999999</v>
      </c>
      <c r="R16" s="125" t="s">
        <v>1443</v>
      </c>
      <c r="S16" s="123">
        <v>0.20100000000000001</v>
      </c>
      <c r="T16" s="123">
        <v>0.48499999999999999</v>
      </c>
      <c r="U16" s="125" t="s">
        <v>1443</v>
      </c>
      <c r="V16" s="123">
        <v>263.38299999999998</v>
      </c>
      <c r="W16" s="123">
        <v>7.2999999999999995E-2</v>
      </c>
      <c r="X16" s="123">
        <v>2.8000000000000001E-2</v>
      </c>
      <c r="Y16" s="123">
        <v>23.11</v>
      </c>
      <c r="Z16" s="123">
        <v>8.6999999999999994E-2</v>
      </c>
      <c r="AA16" s="123">
        <v>0.40899000000000002</v>
      </c>
      <c r="AB16" s="123">
        <v>0.13947999999999999</v>
      </c>
      <c r="AC16" s="123">
        <v>6.09</v>
      </c>
      <c r="AD16" s="123">
        <v>0.29599999999999999</v>
      </c>
    </row>
    <row r="17" spans="1:30" x14ac:dyDescent="0.3">
      <c r="A17" s="125" t="s">
        <v>748</v>
      </c>
      <c r="B17" s="123">
        <v>2692.21</v>
      </c>
      <c r="C17" s="123">
        <v>8.5232100000000006</v>
      </c>
      <c r="D17" s="123">
        <v>0.72799999999999998</v>
      </c>
      <c r="E17" s="123">
        <v>0.246</v>
      </c>
      <c r="F17" s="123">
        <v>0.13578999999999999</v>
      </c>
      <c r="G17" s="123">
        <v>3.2980000000000002E-2</v>
      </c>
      <c r="H17" s="123">
        <v>3873.7431299999998</v>
      </c>
      <c r="I17" s="125" t="s">
        <v>1443</v>
      </c>
      <c r="J17" s="125" t="s">
        <v>1443</v>
      </c>
      <c r="K17" s="123">
        <v>0.61343000000000003</v>
      </c>
      <c r="L17" s="123">
        <v>19.090399999999999</v>
      </c>
      <c r="M17" s="125" t="s">
        <v>1443</v>
      </c>
      <c r="N17" s="123">
        <v>0.25457999999999997</v>
      </c>
      <c r="O17" s="123">
        <v>0.23443</v>
      </c>
      <c r="P17" s="123">
        <v>2412.2800000000002</v>
      </c>
      <c r="Q17" s="123">
        <v>0.997</v>
      </c>
      <c r="R17" s="125" t="s">
        <v>1443</v>
      </c>
      <c r="S17" s="123">
        <v>0.20100000000000001</v>
      </c>
      <c r="T17" s="123">
        <v>0.51100000000000001</v>
      </c>
      <c r="U17" s="125" t="s">
        <v>1443</v>
      </c>
      <c r="V17" s="123">
        <v>263.38400000000001</v>
      </c>
      <c r="W17" s="123">
        <v>5.8000000000000003E-2</v>
      </c>
      <c r="X17" s="123">
        <v>2.7E-2</v>
      </c>
      <c r="Y17" s="123">
        <v>23.11</v>
      </c>
      <c r="Z17" s="123">
        <v>9.7000000000000003E-2</v>
      </c>
      <c r="AA17" s="123">
        <v>0.39589999999999997</v>
      </c>
      <c r="AB17" s="123">
        <v>0.15165999999999999</v>
      </c>
      <c r="AC17" s="123">
        <v>6.07</v>
      </c>
      <c r="AD17" s="123">
        <v>0.30299999999999999</v>
      </c>
    </row>
    <row r="18" spans="1:30" x14ac:dyDescent="0.3">
      <c r="A18" s="125" t="s">
        <v>749</v>
      </c>
      <c r="B18" s="123">
        <v>2692.21</v>
      </c>
      <c r="C18" s="123">
        <v>8.5232100000000006</v>
      </c>
      <c r="D18" s="123">
        <v>0.72799999999999998</v>
      </c>
      <c r="E18" s="123">
        <v>0.246</v>
      </c>
      <c r="F18" s="123">
        <v>0.13578999999999999</v>
      </c>
      <c r="G18" s="123">
        <v>3.2980000000000002E-2</v>
      </c>
      <c r="H18" s="123">
        <v>3873.7431299999998</v>
      </c>
      <c r="I18" s="125" t="s">
        <v>1443</v>
      </c>
      <c r="J18" s="125" t="s">
        <v>1443</v>
      </c>
      <c r="K18" s="123">
        <v>0.61343000000000003</v>
      </c>
      <c r="L18" s="123">
        <v>19.090399999999999</v>
      </c>
      <c r="M18" s="125" t="s">
        <v>1443</v>
      </c>
      <c r="N18" s="123">
        <v>0.25457999999999997</v>
      </c>
      <c r="O18" s="123">
        <v>0.23443</v>
      </c>
      <c r="P18" s="123">
        <v>2412.2800000000002</v>
      </c>
      <c r="Q18" s="123">
        <v>0.997</v>
      </c>
      <c r="R18" s="125" t="s">
        <v>1443</v>
      </c>
      <c r="S18" s="123">
        <v>0.20100000000000001</v>
      </c>
      <c r="T18" s="123">
        <v>0.51100000000000001</v>
      </c>
      <c r="U18" s="125" t="s">
        <v>1443</v>
      </c>
      <c r="V18" s="123">
        <v>263.38400000000001</v>
      </c>
      <c r="W18" s="123">
        <v>5.8000000000000003E-2</v>
      </c>
      <c r="X18" s="123">
        <v>2.7E-2</v>
      </c>
      <c r="Y18" s="123">
        <v>23.11</v>
      </c>
      <c r="Z18" s="123">
        <v>9.7000000000000003E-2</v>
      </c>
      <c r="AA18" s="123">
        <v>0.39589999999999997</v>
      </c>
      <c r="AB18" s="123">
        <v>0.15165999999999999</v>
      </c>
      <c r="AC18" s="123">
        <v>6.07</v>
      </c>
      <c r="AD18" s="123">
        <v>0.30299999999999999</v>
      </c>
    </row>
    <row r="19" spans="1:30" x14ac:dyDescent="0.3">
      <c r="A19" s="125" t="s">
        <v>750</v>
      </c>
      <c r="B19" s="123">
        <v>2692.3</v>
      </c>
      <c r="C19" s="123">
        <v>8.65855</v>
      </c>
      <c r="D19" s="123">
        <v>0.74050000000000005</v>
      </c>
      <c r="E19" s="123">
        <v>0.251</v>
      </c>
      <c r="F19" s="123">
        <v>0.12504000000000001</v>
      </c>
      <c r="G19" s="123">
        <v>3.304E-2</v>
      </c>
      <c r="H19" s="123">
        <v>3873.7531899999999</v>
      </c>
      <c r="I19" s="125" t="s">
        <v>1443</v>
      </c>
      <c r="J19" s="125" t="s">
        <v>1443</v>
      </c>
      <c r="K19" s="123">
        <v>0.58762000000000003</v>
      </c>
      <c r="L19" s="123">
        <v>19.114909999999998</v>
      </c>
      <c r="M19" s="125" t="s">
        <v>1443</v>
      </c>
      <c r="N19" s="123">
        <v>0.28129999999999999</v>
      </c>
      <c r="O19" s="123">
        <v>0.2132</v>
      </c>
      <c r="P19" s="123">
        <v>2412.34</v>
      </c>
      <c r="Q19" s="123">
        <v>1.0049999999999999</v>
      </c>
      <c r="R19" s="125" t="s">
        <v>1443</v>
      </c>
      <c r="S19" s="123">
        <v>0.20100000000000001</v>
      </c>
      <c r="T19" s="123">
        <v>0.53600000000000003</v>
      </c>
      <c r="U19" s="125" t="s">
        <v>1443</v>
      </c>
      <c r="V19" s="123">
        <v>263.38600000000002</v>
      </c>
      <c r="W19" s="123">
        <v>4.3999999999999997E-2</v>
      </c>
      <c r="X19" s="123">
        <v>2.5999999999999999E-2</v>
      </c>
      <c r="Y19" s="123">
        <v>23.11</v>
      </c>
      <c r="Z19" s="123">
        <v>0.106</v>
      </c>
      <c r="AA19" s="123">
        <v>0.37167</v>
      </c>
      <c r="AB19" s="123">
        <v>0.17546</v>
      </c>
      <c r="AC19" s="123">
        <v>6.11</v>
      </c>
      <c r="AD19" s="123">
        <v>0.31</v>
      </c>
    </row>
    <row r="20" spans="1:30" x14ac:dyDescent="0.3">
      <c r="A20" s="125" t="s">
        <v>751</v>
      </c>
      <c r="B20" s="123">
        <v>2692.3</v>
      </c>
      <c r="C20" s="123">
        <v>8.65855</v>
      </c>
      <c r="D20" s="123">
        <v>0.74050000000000005</v>
      </c>
      <c r="E20" s="123">
        <v>0.251</v>
      </c>
      <c r="F20" s="123">
        <v>0.12504000000000001</v>
      </c>
      <c r="G20" s="123">
        <v>3.304E-2</v>
      </c>
      <c r="H20" s="123">
        <v>3873.7531899999999</v>
      </c>
      <c r="I20" s="125" t="s">
        <v>1443</v>
      </c>
      <c r="J20" s="125" t="s">
        <v>1443</v>
      </c>
      <c r="K20" s="123">
        <v>0.58762000000000003</v>
      </c>
      <c r="L20" s="123">
        <v>19.114909999999998</v>
      </c>
      <c r="M20" s="125" t="s">
        <v>1443</v>
      </c>
      <c r="N20" s="123">
        <v>0.28129999999999999</v>
      </c>
      <c r="O20" s="123">
        <v>0.2132</v>
      </c>
      <c r="P20" s="123">
        <v>2412.34</v>
      </c>
      <c r="Q20" s="123">
        <v>1.0049999999999999</v>
      </c>
      <c r="R20" s="125" t="s">
        <v>1443</v>
      </c>
      <c r="S20" s="123">
        <v>0.20100000000000001</v>
      </c>
      <c r="T20" s="123">
        <v>0.53600000000000003</v>
      </c>
      <c r="U20" s="125" t="s">
        <v>1443</v>
      </c>
      <c r="V20" s="123">
        <v>263.38600000000002</v>
      </c>
      <c r="W20" s="123">
        <v>4.3999999999999997E-2</v>
      </c>
      <c r="X20" s="123">
        <v>2.5999999999999999E-2</v>
      </c>
      <c r="Y20" s="123">
        <v>23.11</v>
      </c>
      <c r="Z20" s="123">
        <v>0.106</v>
      </c>
      <c r="AA20" s="123">
        <v>0.37167</v>
      </c>
      <c r="AB20" s="123">
        <v>0.17546</v>
      </c>
      <c r="AC20" s="123">
        <v>6.11</v>
      </c>
      <c r="AD20" s="123">
        <v>0.31</v>
      </c>
    </row>
    <row r="21" spans="1:30" x14ac:dyDescent="0.3">
      <c r="A21" s="125" t="s">
        <v>752</v>
      </c>
      <c r="B21" s="123">
        <v>2692.38</v>
      </c>
      <c r="C21" s="123">
        <v>8.7881</v>
      </c>
      <c r="D21" s="123">
        <v>0.748</v>
      </c>
      <c r="E21" s="123">
        <v>0.23599999999999999</v>
      </c>
      <c r="F21" s="123">
        <v>0.14047999999999999</v>
      </c>
      <c r="G21" s="123">
        <v>3.006E-2</v>
      </c>
      <c r="H21" s="123">
        <v>3873.7778800000001</v>
      </c>
      <c r="I21" s="125" t="s">
        <v>1443</v>
      </c>
      <c r="J21" s="125" t="s">
        <v>1443</v>
      </c>
      <c r="K21" s="123">
        <v>0.55639000000000005</v>
      </c>
      <c r="L21" s="123">
        <v>19.1751</v>
      </c>
      <c r="M21" s="125" t="s">
        <v>1443</v>
      </c>
      <c r="N21" s="123">
        <v>0.29809999999999998</v>
      </c>
      <c r="O21" s="123">
        <v>0.19800999999999999</v>
      </c>
      <c r="P21" s="123">
        <v>2412.36</v>
      </c>
      <c r="Q21" s="123">
        <v>1.0069999999999999</v>
      </c>
      <c r="R21" s="125" t="s">
        <v>1443</v>
      </c>
      <c r="S21" s="123">
        <v>0.20100000000000001</v>
      </c>
      <c r="T21" s="123">
        <v>0.56299999999999994</v>
      </c>
      <c r="U21" s="125" t="s">
        <v>1443</v>
      </c>
      <c r="V21" s="123">
        <v>263.387</v>
      </c>
      <c r="W21" s="123">
        <v>0.03</v>
      </c>
      <c r="X21" s="123">
        <v>2.4E-2</v>
      </c>
      <c r="Y21" s="123">
        <v>23.11</v>
      </c>
      <c r="Z21" s="123">
        <v>0.115</v>
      </c>
      <c r="AA21" s="123">
        <v>0.37007000000000001</v>
      </c>
      <c r="AB21" s="123">
        <v>0.17276</v>
      </c>
      <c r="AC21" s="123">
        <v>6.2</v>
      </c>
      <c r="AD21" s="123">
        <v>0.317</v>
      </c>
    </row>
    <row r="22" spans="1:30" x14ac:dyDescent="0.3">
      <c r="A22" s="125" t="s">
        <v>753</v>
      </c>
      <c r="B22" s="123">
        <v>2692.38</v>
      </c>
      <c r="C22" s="123">
        <v>8.7881</v>
      </c>
      <c r="D22" s="123">
        <v>0.748</v>
      </c>
      <c r="E22" s="123">
        <v>0.23599999999999999</v>
      </c>
      <c r="F22" s="123">
        <v>0.14047999999999999</v>
      </c>
      <c r="G22" s="123">
        <v>3.006E-2</v>
      </c>
      <c r="H22" s="123">
        <v>3873.7778800000001</v>
      </c>
      <c r="I22" s="125" t="s">
        <v>1443</v>
      </c>
      <c r="J22" s="125" t="s">
        <v>1443</v>
      </c>
      <c r="K22" s="123">
        <v>0.55639000000000005</v>
      </c>
      <c r="L22" s="123">
        <v>19.1751</v>
      </c>
      <c r="M22" s="125" t="s">
        <v>1443</v>
      </c>
      <c r="N22" s="123">
        <v>0.29809999999999998</v>
      </c>
      <c r="O22" s="123">
        <v>0.19800999999999999</v>
      </c>
      <c r="P22" s="123">
        <v>2412.36</v>
      </c>
      <c r="Q22" s="123">
        <v>1.0069999999999999</v>
      </c>
      <c r="R22" s="125" t="s">
        <v>1443</v>
      </c>
      <c r="S22" s="123">
        <v>0.20100000000000001</v>
      </c>
      <c r="T22" s="123">
        <v>0.56299999999999994</v>
      </c>
      <c r="U22" s="125" t="s">
        <v>1443</v>
      </c>
      <c r="V22" s="123">
        <v>263.387</v>
      </c>
      <c r="W22" s="123">
        <v>0.03</v>
      </c>
      <c r="X22" s="123">
        <v>2.4E-2</v>
      </c>
      <c r="Y22" s="123">
        <v>23.11</v>
      </c>
      <c r="Z22" s="123">
        <v>0.115</v>
      </c>
      <c r="AA22" s="123">
        <v>0.37007000000000001</v>
      </c>
      <c r="AB22" s="123">
        <v>0.17276</v>
      </c>
      <c r="AC22" s="123">
        <v>6.2</v>
      </c>
      <c r="AD22" s="123">
        <v>0.317</v>
      </c>
    </row>
    <row r="23" spans="1:30" x14ac:dyDescent="0.3">
      <c r="A23" s="125" t="s">
        <v>754</v>
      </c>
      <c r="B23" s="123">
        <v>2692.44</v>
      </c>
      <c r="C23" s="123">
        <v>8.6209299999999995</v>
      </c>
      <c r="D23" s="123">
        <v>0.75049999999999994</v>
      </c>
      <c r="E23" s="123">
        <v>0.23</v>
      </c>
      <c r="F23" s="123">
        <v>0.14466999999999999</v>
      </c>
      <c r="G23" s="123">
        <v>2.9940000000000001E-2</v>
      </c>
      <c r="H23" s="123">
        <v>3873.7919000000002</v>
      </c>
      <c r="I23" s="125" t="s">
        <v>1443</v>
      </c>
      <c r="J23" s="125" t="s">
        <v>1443</v>
      </c>
      <c r="K23" s="123">
        <v>0.48188999999999999</v>
      </c>
      <c r="L23" s="123">
        <v>19.209309999999999</v>
      </c>
      <c r="M23" s="125" t="s">
        <v>1443</v>
      </c>
      <c r="N23" s="123">
        <v>0.29809999999999998</v>
      </c>
      <c r="O23" s="123">
        <v>0.17438000000000001</v>
      </c>
      <c r="P23" s="123">
        <v>2412.34</v>
      </c>
      <c r="Q23" s="123">
        <v>1.0049999999999999</v>
      </c>
      <c r="R23" s="125" t="s">
        <v>1443</v>
      </c>
      <c r="S23" s="123">
        <v>0.20100000000000001</v>
      </c>
      <c r="T23" s="123">
        <v>0.56999999999999995</v>
      </c>
      <c r="U23" s="123">
        <v>61.11</v>
      </c>
      <c r="V23" s="123">
        <v>263.38799999999998</v>
      </c>
      <c r="W23" s="123">
        <v>1.9E-2</v>
      </c>
      <c r="X23" s="123">
        <v>2.3E-2</v>
      </c>
      <c r="Y23" s="123">
        <v>23.11</v>
      </c>
      <c r="Z23" s="123">
        <v>0.125</v>
      </c>
      <c r="AA23" s="123">
        <v>0.37487999999999999</v>
      </c>
      <c r="AB23" s="123">
        <v>0.17099</v>
      </c>
      <c r="AC23" s="123">
        <v>6.34</v>
      </c>
      <c r="AD23" s="123">
        <v>0.33300000000000002</v>
      </c>
    </row>
    <row r="24" spans="1:30" x14ac:dyDescent="0.3">
      <c r="A24" s="125" t="s">
        <v>755</v>
      </c>
      <c r="B24" s="123">
        <v>2692.44</v>
      </c>
      <c r="C24" s="123">
        <v>8.6209299999999995</v>
      </c>
      <c r="D24" s="123">
        <v>0.75049999999999994</v>
      </c>
      <c r="E24" s="123">
        <v>0.23</v>
      </c>
      <c r="F24" s="123">
        <v>0.14466999999999999</v>
      </c>
      <c r="G24" s="123">
        <v>2.9940000000000001E-2</v>
      </c>
      <c r="H24" s="123">
        <v>3873.7919000000002</v>
      </c>
      <c r="I24" s="125" t="s">
        <v>1443</v>
      </c>
      <c r="J24" s="125" t="s">
        <v>1443</v>
      </c>
      <c r="K24" s="123">
        <v>0.48188999999999999</v>
      </c>
      <c r="L24" s="123">
        <v>19.209309999999999</v>
      </c>
      <c r="M24" s="125" t="s">
        <v>1443</v>
      </c>
      <c r="N24" s="123">
        <v>0.29809999999999998</v>
      </c>
      <c r="O24" s="123">
        <v>0.17438000000000001</v>
      </c>
      <c r="P24" s="123">
        <v>2412.34</v>
      </c>
      <c r="Q24" s="123">
        <v>1.0049999999999999</v>
      </c>
      <c r="R24" s="125" t="s">
        <v>1443</v>
      </c>
      <c r="S24" s="123">
        <v>0.20100000000000001</v>
      </c>
      <c r="T24" s="123">
        <v>0.56999999999999995</v>
      </c>
      <c r="U24" s="123">
        <v>61.11</v>
      </c>
      <c r="V24" s="123">
        <v>263.38799999999998</v>
      </c>
      <c r="W24" s="123">
        <v>1.9E-2</v>
      </c>
      <c r="X24" s="123">
        <v>2.3E-2</v>
      </c>
      <c r="Y24" s="123">
        <v>23.11</v>
      </c>
      <c r="Z24" s="123">
        <v>0.125</v>
      </c>
      <c r="AA24" s="123">
        <v>0.37487999999999999</v>
      </c>
      <c r="AB24" s="123">
        <v>0.17099</v>
      </c>
      <c r="AC24" s="123">
        <v>6.34</v>
      </c>
      <c r="AD24" s="123">
        <v>0.33300000000000002</v>
      </c>
    </row>
    <row r="25" spans="1:30" x14ac:dyDescent="0.3">
      <c r="A25" s="125" t="s">
        <v>756</v>
      </c>
      <c r="B25" s="123">
        <v>2692.48</v>
      </c>
      <c r="C25" s="123">
        <v>8.3547600000000006</v>
      </c>
      <c r="D25" s="123">
        <v>0.76300000000000001</v>
      </c>
      <c r="E25" s="123">
        <v>0.214</v>
      </c>
      <c r="F25" s="123">
        <v>0.14119000000000001</v>
      </c>
      <c r="G25" s="123">
        <v>2.7349999999999999E-2</v>
      </c>
      <c r="H25" s="123">
        <v>3873.80836</v>
      </c>
      <c r="I25" s="125" t="s">
        <v>1443</v>
      </c>
      <c r="J25" s="125" t="s">
        <v>1443</v>
      </c>
      <c r="K25" s="123">
        <v>0.39851999999999999</v>
      </c>
      <c r="L25" s="123">
        <v>19.249479999999998</v>
      </c>
      <c r="M25" s="125" t="s">
        <v>1443</v>
      </c>
      <c r="N25" s="123">
        <v>0.30398999999999998</v>
      </c>
      <c r="O25" s="123">
        <v>0.16123999999999999</v>
      </c>
      <c r="P25" s="123">
        <v>2412.3200000000002</v>
      </c>
      <c r="Q25" s="123">
        <v>1.002</v>
      </c>
      <c r="R25" s="125" t="s">
        <v>1443</v>
      </c>
      <c r="S25" s="123">
        <v>0.20100000000000001</v>
      </c>
      <c r="T25" s="123">
        <v>0.56000000000000005</v>
      </c>
      <c r="U25" s="125" t="s">
        <v>1443</v>
      </c>
      <c r="V25" s="123">
        <v>263.38900000000001</v>
      </c>
      <c r="W25" s="123">
        <v>1.6E-2</v>
      </c>
      <c r="X25" s="123">
        <v>1.7000000000000001E-2</v>
      </c>
      <c r="Y25" s="123">
        <v>23.11</v>
      </c>
      <c r="Z25" s="123">
        <v>0.13100000000000001</v>
      </c>
      <c r="AA25" s="123">
        <v>0.36526999999999998</v>
      </c>
      <c r="AB25" s="123">
        <v>0.18187999999999999</v>
      </c>
      <c r="AC25" s="123">
        <v>6.58</v>
      </c>
      <c r="AD25" s="123">
        <v>0.35199999999999998</v>
      </c>
    </row>
    <row r="26" spans="1:30" x14ac:dyDescent="0.3">
      <c r="A26" s="125" t="s">
        <v>757</v>
      </c>
      <c r="B26" s="123">
        <v>2692.48</v>
      </c>
      <c r="C26" s="123">
        <v>8.3547600000000006</v>
      </c>
      <c r="D26" s="123">
        <v>0.76300000000000001</v>
      </c>
      <c r="E26" s="123">
        <v>0.214</v>
      </c>
      <c r="F26" s="123">
        <v>0.14119000000000001</v>
      </c>
      <c r="G26" s="123">
        <v>2.7349999999999999E-2</v>
      </c>
      <c r="H26" s="123">
        <v>3873.80836</v>
      </c>
      <c r="I26" s="125" t="s">
        <v>1443</v>
      </c>
      <c r="J26" s="125" t="s">
        <v>1443</v>
      </c>
      <c r="K26" s="123">
        <v>0.39851999999999999</v>
      </c>
      <c r="L26" s="123">
        <v>19.249479999999998</v>
      </c>
      <c r="M26" s="125" t="s">
        <v>1443</v>
      </c>
      <c r="N26" s="123">
        <v>0.30398999999999998</v>
      </c>
      <c r="O26" s="123">
        <v>0.16123999999999999</v>
      </c>
      <c r="P26" s="123">
        <v>2412.3200000000002</v>
      </c>
      <c r="Q26" s="123">
        <v>1.002</v>
      </c>
      <c r="R26" s="125" t="s">
        <v>1443</v>
      </c>
      <c r="S26" s="123">
        <v>0.20100000000000001</v>
      </c>
      <c r="T26" s="123">
        <v>0.56000000000000005</v>
      </c>
      <c r="U26" s="125" t="s">
        <v>1443</v>
      </c>
      <c r="V26" s="123">
        <v>263.38900000000001</v>
      </c>
      <c r="W26" s="123">
        <v>1.6E-2</v>
      </c>
      <c r="X26" s="123">
        <v>1.7000000000000001E-2</v>
      </c>
      <c r="Y26" s="123">
        <v>23.11</v>
      </c>
      <c r="Z26" s="123">
        <v>0.13100000000000001</v>
      </c>
      <c r="AA26" s="123">
        <v>0.36526999999999998</v>
      </c>
      <c r="AB26" s="123">
        <v>0.18187999999999999</v>
      </c>
      <c r="AC26" s="123">
        <v>6.58</v>
      </c>
      <c r="AD26" s="123">
        <v>0.35199999999999998</v>
      </c>
    </row>
    <row r="27" spans="1:30" x14ac:dyDescent="0.3">
      <c r="A27" s="125" t="s">
        <v>758</v>
      </c>
      <c r="B27" s="123">
        <v>2692.45</v>
      </c>
      <c r="C27" s="123">
        <v>8.46617</v>
      </c>
      <c r="D27" s="123">
        <v>0.76800000000000002</v>
      </c>
      <c r="E27" s="123">
        <v>0.22700000000000001</v>
      </c>
      <c r="F27" s="123">
        <v>0.13361000000000001</v>
      </c>
      <c r="G27" s="123">
        <v>3.2239999999999998E-2</v>
      </c>
      <c r="H27" s="123">
        <v>3873.8220700000002</v>
      </c>
      <c r="I27" s="125" t="s">
        <v>1443</v>
      </c>
      <c r="J27" s="125" t="s">
        <v>1443</v>
      </c>
      <c r="K27" s="123">
        <v>0.31974999999999998</v>
      </c>
      <c r="L27" s="123">
        <v>19.282969999999999</v>
      </c>
      <c r="M27" s="123">
        <v>121.20511</v>
      </c>
      <c r="N27" s="123">
        <v>0.30986999999999998</v>
      </c>
      <c r="O27" s="123">
        <v>0.16123999999999999</v>
      </c>
      <c r="P27" s="123">
        <v>2412.2800000000002</v>
      </c>
      <c r="Q27" s="123">
        <v>0.997</v>
      </c>
      <c r="R27" s="125" t="s">
        <v>1443</v>
      </c>
      <c r="S27" s="123">
        <v>0.20100000000000001</v>
      </c>
      <c r="T27" s="123">
        <v>0.55000000000000004</v>
      </c>
      <c r="U27" s="125" t="s">
        <v>1443</v>
      </c>
      <c r="V27" s="123">
        <v>263.39</v>
      </c>
      <c r="W27" s="123">
        <v>1.9E-2</v>
      </c>
      <c r="X27" s="123">
        <v>1.2E-2</v>
      </c>
      <c r="Y27" s="123">
        <v>23.11</v>
      </c>
      <c r="Z27" s="123">
        <v>0.13100000000000001</v>
      </c>
      <c r="AA27" s="123">
        <v>0.34470000000000001</v>
      </c>
      <c r="AB27" s="123">
        <v>0.20727999999999999</v>
      </c>
      <c r="AC27" s="123">
        <v>6.89</v>
      </c>
      <c r="AD27" s="123">
        <v>0.35299999999999998</v>
      </c>
    </row>
    <row r="28" spans="1:30" x14ac:dyDescent="0.3">
      <c r="A28" s="125" t="s">
        <v>759</v>
      </c>
      <c r="B28" s="123">
        <v>2692.45</v>
      </c>
      <c r="C28" s="123">
        <v>8.46617</v>
      </c>
      <c r="D28" s="123">
        <v>0.76800000000000002</v>
      </c>
      <c r="E28" s="123">
        <v>0.22700000000000001</v>
      </c>
      <c r="F28" s="123">
        <v>0.13361000000000001</v>
      </c>
      <c r="G28" s="123">
        <v>3.2239999999999998E-2</v>
      </c>
      <c r="H28" s="123">
        <v>3873.8220700000002</v>
      </c>
      <c r="I28" s="125" t="s">
        <v>1443</v>
      </c>
      <c r="J28" s="125" t="s">
        <v>1443</v>
      </c>
      <c r="K28" s="123">
        <v>0.31974999999999998</v>
      </c>
      <c r="L28" s="123">
        <v>19.282969999999999</v>
      </c>
      <c r="M28" s="123">
        <v>121.20511</v>
      </c>
      <c r="N28" s="123">
        <v>0.30986999999999998</v>
      </c>
      <c r="O28" s="123">
        <v>0.16123999999999999</v>
      </c>
      <c r="P28" s="123">
        <v>2412.2800000000002</v>
      </c>
      <c r="Q28" s="123">
        <v>0.997</v>
      </c>
      <c r="R28" s="125" t="s">
        <v>1443</v>
      </c>
      <c r="S28" s="123">
        <v>0.20100000000000001</v>
      </c>
      <c r="T28" s="123">
        <v>0.55000000000000004</v>
      </c>
      <c r="U28" s="125" t="s">
        <v>1443</v>
      </c>
      <c r="V28" s="123">
        <v>263.39</v>
      </c>
      <c r="W28" s="123">
        <v>1.9E-2</v>
      </c>
      <c r="X28" s="123">
        <v>1.2E-2</v>
      </c>
      <c r="Y28" s="123">
        <v>23.11</v>
      </c>
      <c r="Z28" s="123">
        <v>0.13100000000000001</v>
      </c>
      <c r="AA28" s="123">
        <v>0.34470000000000001</v>
      </c>
      <c r="AB28" s="123">
        <v>0.20727999999999999</v>
      </c>
      <c r="AC28" s="123">
        <v>6.89</v>
      </c>
      <c r="AD28" s="123">
        <v>0.35299999999999998</v>
      </c>
    </row>
    <row r="29" spans="1:30" x14ac:dyDescent="0.3">
      <c r="A29" s="125" t="s">
        <v>760</v>
      </c>
      <c r="B29" s="123">
        <v>2692.39</v>
      </c>
      <c r="C29" s="123">
        <v>8.5856899999999996</v>
      </c>
      <c r="D29" s="123">
        <v>0.78549999999999998</v>
      </c>
      <c r="E29" s="123">
        <v>0.23300000000000001</v>
      </c>
      <c r="F29" s="123">
        <v>0.13303000000000001</v>
      </c>
      <c r="G29" s="123">
        <v>3.3239999999999999E-2</v>
      </c>
      <c r="H29" s="123">
        <v>3873.83457</v>
      </c>
      <c r="I29" s="125" t="s">
        <v>1443</v>
      </c>
      <c r="J29" s="125" t="s">
        <v>1443</v>
      </c>
      <c r="K29" s="123">
        <v>0.29580000000000001</v>
      </c>
      <c r="L29" s="123">
        <v>19.313500000000001</v>
      </c>
      <c r="M29" s="125" t="s">
        <v>1443</v>
      </c>
      <c r="N29" s="123">
        <v>0.30986999999999998</v>
      </c>
      <c r="O29" s="123">
        <v>0.16553000000000001</v>
      </c>
      <c r="P29" s="123">
        <v>2412.2399999999998</v>
      </c>
      <c r="Q29" s="123">
        <v>0.99199999999999999</v>
      </c>
      <c r="R29" s="125" t="s">
        <v>1443</v>
      </c>
      <c r="S29" s="123">
        <v>0.20100000000000001</v>
      </c>
      <c r="T29" s="123">
        <v>0.54</v>
      </c>
      <c r="U29" s="125" t="s">
        <v>1443</v>
      </c>
      <c r="V29" s="123">
        <v>263.38200000000001</v>
      </c>
      <c r="W29" s="123">
        <v>0.02</v>
      </c>
      <c r="X29" s="123">
        <v>0.01</v>
      </c>
      <c r="Y29" s="123">
        <v>23.11</v>
      </c>
      <c r="Z29" s="123">
        <v>0.129</v>
      </c>
      <c r="AA29" s="123">
        <v>0.32754</v>
      </c>
      <c r="AB29" s="123">
        <v>0.22506000000000001</v>
      </c>
      <c r="AC29" s="123">
        <v>7.18</v>
      </c>
      <c r="AD29" s="123">
        <v>0.35399999999999998</v>
      </c>
    </row>
    <row r="30" spans="1:30" x14ac:dyDescent="0.3">
      <c r="A30" s="125" t="s">
        <v>761</v>
      </c>
      <c r="B30" s="123">
        <v>2692.39</v>
      </c>
      <c r="C30" s="123">
        <v>8.5856899999999996</v>
      </c>
      <c r="D30" s="123">
        <v>0.78549999999999998</v>
      </c>
      <c r="E30" s="123">
        <v>0.23300000000000001</v>
      </c>
      <c r="F30" s="123">
        <v>0.13303000000000001</v>
      </c>
      <c r="G30" s="123">
        <v>3.3239999999999999E-2</v>
      </c>
      <c r="H30" s="123">
        <v>3873.83457</v>
      </c>
      <c r="I30" s="125" t="s">
        <v>1443</v>
      </c>
      <c r="J30" s="125" t="s">
        <v>1443</v>
      </c>
      <c r="K30" s="123">
        <v>0.29580000000000001</v>
      </c>
      <c r="L30" s="123">
        <v>19.313500000000001</v>
      </c>
      <c r="M30" s="125" t="s">
        <v>1443</v>
      </c>
      <c r="N30" s="123">
        <v>0.30986999999999998</v>
      </c>
      <c r="O30" s="123">
        <v>0.16553000000000001</v>
      </c>
      <c r="P30" s="123">
        <v>2412.2399999999998</v>
      </c>
      <c r="Q30" s="123">
        <v>0.99199999999999999</v>
      </c>
      <c r="R30" s="125" t="s">
        <v>1443</v>
      </c>
      <c r="S30" s="123">
        <v>0.20100000000000001</v>
      </c>
      <c r="T30" s="123">
        <v>0.54</v>
      </c>
      <c r="U30" s="125" t="s">
        <v>1443</v>
      </c>
      <c r="V30" s="123">
        <v>263.38200000000001</v>
      </c>
      <c r="W30" s="123">
        <v>0.02</v>
      </c>
      <c r="X30" s="123">
        <v>0.01</v>
      </c>
      <c r="Y30" s="123">
        <v>23.11</v>
      </c>
      <c r="Z30" s="123">
        <v>0.129</v>
      </c>
      <c r="AA30" s="123">
        <v>0.32754</v>
      </c>
      <c r="AB30" s="123">
        <v>0.22506000000000001</v>
      </c>
      <c r="AC30" s="123">
        <v>7.18</v>
      </c>
      <c r="AD30" s="123">
        <v>0.35399999999999998</v>
      </c>
    </row>
    <row r="31" spans="1:30" x14ac:dyDescent="0.3">
      <c r="A31" s="125" t="s">
        <v>762</v>
      </c>
      <c r="B31" s="123">
        <v>2692.32</v>
      </c>
      <c r="C31" s="123">
        <v>8.7171699999999994</v>
      </c>
      <c r="D31" s="123">
        <v>0.80300000000000005</v>
      </c>
      <c r="E31" s="123">
        <v>0.22800000000000001</v>
      </c>
      <c r="F31" s="123">
        <v>0.13988999999999999</v>
      </c>
      <c r="G31" s="123">
        <v>2.879E-2</v>
      </c>
      <c r="H31" s="123">
        <v>3873.8172</v>
      </c>
      <c r="I31" s="125" t="s">
        <v>1443</v>
      </c>
      <c r="J31" s="125" t="s">
        <v>1443</v>
      </c>
      <c r="K31" s="123">
        <v>0.29331000000000002</v>
      </c>
      <c r="L31" s="123">
        <v>19.271059999999999</v>
      </c>
      <c r="M31" s="125" t="s">
        <v>1443</v>
      </c>
      <c r="N31" s="123">
        <v>0.29221999999999998</v>
      </c>
      <c r="O31" s="123">
        <v>0.16991000000000001</v>
      </c>
      <c r="P31" s="123">
        <v>2412.19</v>
      </c>
      <c r="Q31" s="123">
        <v>0.98599999999999999</v>
      </c>
      <c r="R31" s="125" t="s">
        <v>1443</v>
      </c>
      <c r="S31" s="123">
        <v>0.2</v>
      </c>
      <c r="T31" s="123">
        <v>0.54900000000000004</v>
      </c>
      <c r="U31" s="125" t="s">
        <v>1443</v>
      </c>
      <c r="V31" s="123">
        <v>263.37299999999999</v>
      </c>
      <c r="W31" s="123">
        <v>2.1999999999999999E-2</v>
      </c>
      <c r="X31" s="123">
        <v>1.0999999999999999E-2</v>
      </c>
      <c r="Y31" s="123">
        <v>23.11</v>
      </c>
      <c r="Z31" s="123">
        <v>0.128</v>
      </c>
      <c r="AA31" s="123">
        <v>0.31981999999999999</v>
      </c>
      <c r="AB31" s="123">
        <v>0.22828999999999999</v>
      </c>
      <c r="AC31" s="123">
        <v>7.46</v>
      </c>
      <c r="AD31" s="123">
        <v>0.35499999999999998</v>
      </c>
    </row>
    <row r="32" spans="1:30" x14ac:dyDescent="0.3">
      <c r="A32" s="125" t="s">
        <v>763</v>
      </c>
      <c r="B32" s="123">
        <v>2692.32</v>
      </c>
      <c r="C32" s="123">
        <v>8.7171699999999994</v>
      </c>
      <c r="D32" s="123">
        <v>0.80300000000000005</v>
      </c>
      <c r="E32" s="123">
        <v>0.22800000000000001</v>
      </c>
      <c r="F32" s="123">
        <v>0.13988999999999999</v>
      </c>
      <c r="G32" s="123">
        <v>2.879E-2</v>
      </c>
      <c r="H32" s="123">
        <v>3873.8172</v>
      </c>
      <c r="I32" s="125" t="s">
        <v>1443</v>
      </c>
      <c r="J32" s="125" t="s">
        <v>1443</v>
      </c>
      <c r="K32" s="123">
        <v>0.29331000000000002</v>
      </c>
      <c r="L32" s="123">
        <v>19.271059999999999</v>
      </c>
      <c r="M32" s="125" t="s">
        <v>1443</v>
      </c>
      <c r="N32" s="123">
        <v>0.29221999999999998</v>
      </c>
      <c r="O32" s="123">
        <v>0.16991000000000001</v>
      </c>
      <c r="P32" s="123">
        <v>2412.19</v>
      </c>
      <c r="Q32" s="123">
        <v>0.98599999999999999</v>
      </c>
      <c r="R32" s="125" t="s">
        <v>1443</v>
      </c>
      <c r="S32" s="123">
        <v>0.2</v>
      </c>
      <c r="T32" s="123">
        <v>0.54900000000000004</v>
      </c>
      <c r="U32" s="125" t="s">
        <v>1443</v>
      </c>
      <c r="V32" s="123">
        <v>263.37299999999999</v>
      </c>
      <c r="W32" s="123">
        <v>2.1999999999999999E-2</v>
      </c>
      <c r="X32" s="123">
        <v>1.0999999999999999E-2</v>
      </c>
      <c r="Y32" s="123">
        <v>23.11</v>
      </c>
      <c r="Z32" s="123">
        <v>0.128</v>
      </c>
      <c r="AA32" s="123">
        <v>0.31981999999999999</v>
      </c>
      <c r="AB32" s="123">
        <v>0.22828999999999999</v>
      </c>
      <c r="AC32" s="123">
        <v>7.46</v>
      </c>
      <c r="AD32" s="123">
        <v>0.35499999999999998</v>
      </c>
    </row>
    <row r="33" spans="1:30" x14ac:dyDescent="0.3">
      <c r="A33" s="125" t="s">
        <v>764</v>
      </c>
      <c r="B33" s="123">
        <v>2692.26</v>
      </c>
      <c r="C33" s="123">
        <v>8.8481699999999996</v>
      </c>
      <c r="D33" s="123">
        <v>0.80800000000000005</v>
      </c>
      <c r="E33" s="123">
        <v>0.23100000000000001</v>
      </c>
      <c r="F33" s="123">
        <v>0.13863</v>
      </c>
      <c r="G33" s="123">
        <v>2.3730000000000001E-2</v>
      </c>
      <c r="H33" s="123">
        <v>3873.79952</v>
      </c>
      <c r="I33" s="125" t="s">
        <v>1443</v>
      </c>
      <c r="J33" s="125" t="s">
        <v>1443</v>
      </c>
      <c r="K33" s="123">
        <v>0.29119</v>
      </c>
      <c r="L33" s="123">
        <v>19.227900000000002</v>
      </c>
      <c r="M33" s="125" t="s">
        <v>1443</v>
      </c>
      <c r="N33" s="123">
        <v>0.28676000000000001</v>
      </c>
      <c r="O33" s="123">
        <v>0.17438000000000001</v>
      </c>
      <c r="P33" s="123">
        <v>2412.13</v>
      </c>
      <c r="Q33" s="123">
        <v>0.97799999999999998</v>
      </c>
      <c r="R33" s="125" t="s">
        <v>1443</v>
      </c>
      <c r="S33" s="123">
        <v>0.2</v>
      </c>
      <c r="T33" s="123">
        <v>0.53700000000000003</v>
      </c>
      <c r="U33" s="125" t="s">
        <v>1443</v>
      </c>
      <c r="V33" s="123">
        <v>263.36399999999998</v>
      </c>
      <c r="W33" s="123">
        <v>2.3E-2</v>
      </c>
      <c r="X33" s="123">
        <v>0.01</v>
      </c>
      <c r="Y33" s="123">
        <v>23.11</v>
      </c>
      <c r="Z33" s="123">
        <v>0.126</v>
      </c>
      <c r="AA33" s="123">
        <v>0.29993999999999998</v>
      </c>
      <c r="AB33" s="123">
        <v>0.24814</v>
      </c>
      <c r="AC33" s="123">
        <v>7.73</v>
      </c>
      <c r="AD33" s="123">
        <v>0.35599999999999998</v>
      </c>
    </row>
    <row r="34" spans="1:30" x14ac:dyDescent="0.3">
      <c r="A34" s="125" t="s">
        <v>765</v>
      </c>
      <c r="B34" s="123">
        <v>2692.26</v>
      </c>
      <c r="C34" s="123">
        <v>8.8481699999999996</v>
      </c>
      <c r="D34" s="123">
        <v>0.80800000000000005</v>
      </c>
      <c r="E34" s="123">
        <v>0.23100000000000001</v>
      </c>
      <c r="F34" s="123">
        <v>0.13863</v>
      </c>
      <c r="G34" s="123">
        <v>2.3730000000000001E-2</v>
      </c>
      <c r="H34" s="123">
        <v>3873.79952</v>
      </c>
      <c r="I34" s="125" t="s">
        <v>1443</v>
      </c>
      <c r="J34" s="125" t="s">
        <v>1443</v>
      </c>
      <c r="K34" s="123">
        <v>0.29119</v>
      </c>
      <c r="L34" s="123">
        <v>19.227900000000002</v>
      </c>
      <c r="M34" s="125" t="s">
        <v>1443</v>
      </c>
      <c r="N34" s="123">
        <v>0.28676000000000001</v>
      </c>
      <c r="O34" s="123">
        <v>0.17438000000000001</v>
      </c>
      <c r="P34" s="123">
        <v>2412.13</v>
      </c>
      <c r="Q34" s="123">
        <v>0.97799999999999998</v>
      </c>
      <c r="R34" s="125" t="s">
        <v>1443</v>
      </c>
      <c r="S34" s="123">
        <v>0.2</v>
      </c>
      <c r="T34" s="123">
        <v>0.53700000000000003</v>
      </c>
      <c r="U34" s="125" t="s">
        <v>1443</v>
      </c>
      <c r="V34" s="123">
        <v>263.36399999999998</v>
      </c>
      <c r="W34" s="123">
        <v>2.3E-2</v>
      </c>
      <c r="X34" s="123">
        <v>0.01</v>
      </c>
      <c r="Y34" s="123">
        <v>23.11</v>
      </c>
      <c r="Z34" s="123">
        <v>0.126</v>
      </c>
      <c r="AA34" s="123">
        <v>0.29993999999999998</v>
      </c>
      <c r="AB34" s="123">
        <v>0.24814</v>
      </c>
      <c r="AC34" s="123">
        <v>7.73</v>
      </c>
      <c r="AD34" s="123">
        <v>0.35599999999999998</v>
      </c>
    </row>
    <row r="35" spans="1:30" x14ac:dyDescent="0.3">
      <c r="A35" s="125" t="s">
        <v>766</v>
      </c>
      <c r="B35" s="123">
        <v>2692.27</v>
      </c>
      <c r="C35" s="123">
        <v>8.9791600000000003</v>
      </c>
      <c r="D35" s="123">
        <v>0.8155</v>
      </c>
      <c r="E35" s="123">
        <v>0.22500000000000001</v>
      </c>
      <c r="F35" s="123">
        <v>0.15024999999999999</v>
      </c>
      <c r="G35" s="123">
        <v>2.538E-2</v>
      </c>
      <c r="H35" s="123">
        <v>3873.7855</v>
      </c>
      <c r="I35" s="125" t="s">
        <v>1443</v>
      </c>
      <c r="J35" s="125" t="s">
        <v>1443</v>
      </c>
      <c r="K35" s="123">
        <v>0.28935</v>
      </c>
      <c r="L35" s="123">
        <v>19.19369</v>
      </c>
      <c r="M35" s="125" t="s">
        <v>1443</v>
      </c>
      <c r="N35" s="123">
        <v>0.25457999999999997</v>
      </c>
      <c r="O35" s="123">
        <v>0.19312000000000001</v>
      </c>
      <c r="P35" s="123">
        <v>2412.06</v>
      </c>
      <c r="Q35" s="123">
        <v>0.96899999999999997</v>
      </c>
      <c r="R35" s="125" t="s">
        <v>1443</v>
      </c>
      <c r="S35" s="123">
        <v>0.2</v>
      </c>
      <c r="T35" s="123">
        <v>0.51900000000000002</v>
      </c>
      <c r="U35" s="125" t="s">
        <v>1443</v>
      </c>
      <c r="V35" s="123">
        <v>263.35599999999999</v>
      </c>
      <c r="W35" s="123">
        <v>2.1999999999999999E-2</v>
      </c>
      <c r="X35" s="123">
        <v>8.9999999999999993E-3</v>
      </c>
      <c r="Y35" s="123">
        <v>23.11</v>
      </c>
      <c r="Z35" s="123">
        <v>0.125</v>
      </c>
      <c r="AA35" s="123">
        <v>0.29842999999999997</v>
      </c>
      <c r="AB35" s="123">
        <v>0.24365000000000001</v>
      </c>
      <c r="AC35" s="123">
        <v>7.99</v>
      </c>
      <c r="AD35" s="123">
        <v>0.35699999999999998</v>
      </c>
    </row>
    <row r="36" spans="1:30" x14ac:dyDescent="0.3">
      <c r="A36" s="125" t="s">
        <v>767</v>
      </c>
      <c r="B36" s="123">
        <v>2692.27</v>
      </c>
      <c r="C36" s="123">
        <v>8.9791600000000003</v>
      </c>
      <c r="D36" s="123">
        <v>0.8155</v>
      </c>
      <c r="E36" s="123">
        <v>0.22500000000000001</v>
      </c>
      <c r="F36" s="123">
        <v>0.15024999999999999</v>
      </c>
      <c r="G36" s="123">
        <v>2.538E-2</v>
      </c>
      <c r="H36" s="123">
        <v>3873.7855</v>
      </c>
      <c r="I36" s="125" t="s">
        <v>1443</v>
      </c>
      <c r="J36" s="125" t="s">
        <v>1443</v>
      </c>
      <c r="K36" s="123">
        <v>0.28935</v>
      </c>
      <c r="L36" s="123">
        <v>19.19369</v>
      </c>
      <c r="M36" s="125" t="s">
        <v>1443</v>
      </c>
      <c r="N36" s="123">
        <v>0.25457999999999997</v>
      </c>
      <c r="O36" s="123">
        <v>0.19312000000000001</v>
      </c>
      <c r="P36" s="123">
        <v>2412.06</v>
      </c>
      <c r="Q36" s="123">
        <v>0.96899999999999997</v>
      </c>
      <c r="R36" s="125" t="s">
        <v>1443</v>
      </c>
      <c r="S36" s="123">
        <v>0.2</v>
      </c>
      <c r="T36" s="123">
        <v>0.51900000000000002</v>
      </c>
      <c r="U36" s="125" t="s">
        <v>1443</v>
      </c>
      <c r="V36" s="123">
        <v>263.35599999999999</v>
      </c>
      <c r="W36" s="123">
        <v>2.1999999999999999E-2</v>
      </c>
      <c r="X36" s="123">
        <v>8.9999999999999993E-3</v>
      </c>
      <c r="Y36" s="123">
        <v>23.11</v>
      </c>
      <c r="Z36" s="123">
        <v>0.125</v>
      </c>
      <c r="AA36" s="123">
        <v>0.29842999999999997</v>
      </c>
      <c r="AB36" s="123">
        <v>0.24365000000000001</v>
      </c>
      <c r="AC36" s="123">
        <v>7.99</v>
      </c>
      <c r="AD36" s="123">
        <v>0.35699999999999998</v>
      </c>
    </row>
    <row r="37" spans="1:30" x14ac:dyDescent="0.3">
      <c r="A37" s="125" t="s">
        <v>768</v>
      </c>
      <c r="B37" s="123">
        <v>2692.27</v>
      </c>
      <c r="C37" s="123">
        <v>9.1056799999999996</v>
      </c>
      <c r="D37" s="123">
        <v>0.8105</v>
      </c>
      <c r="E37" s="123">
        <v>0.214</v>
      </c>
      <c r="F37" s="123">
        <v>0.17102999999999999</v>
      </c>
      <c r="G37" s="123">
        <v>2.3650000000000001E-2</v>
      </c>
      <c r="H37" s="123">
        <v>3873.76325</v>
      </c>
      <c r="I37" s="125" t="s">
        <v>1443</v>
      </c>
      <c r="J37" s="125" t="s">
        <v>1443</v>
      </c>
      <c r="K37" s="123">
        <v>0.28734999999999999</v>
      </c>
      <c r="L37" s="123">
        <v>19.139430000000001</v>
      </c>
      <c r="M37" s="125" t="s">
        <v>1443</v>
      </c>
      <c r="N37" s="123">
        <v>0.22448000000000001</v>
      </c>
      <c r="O37" s="123">
        <v>0.2132</v>
      </c>
      <c r="P37" s="123">
        <v>2411.98</v>
      </c>
      <c r="Q37" s="123">
        <v>0.95899999999999996</v>
      </c>
      <c r="R37" s="125" t="s">
        <v>1443</v>
      </c>
      <c r="S37" s="123">
        <v>0.2</v>
      </c>
      <c r="T37" s="123">
        <v>0.51300000000000001</v>
      </c>
      <c r="U37" s="125" t="s">
        <v>1443</v>
      </c>
      <c r="V37" s="123">
        <v>263.34699999999998</v>
      </c>
      <c r="W37" s="123">
        <v>1.7000000000000001E-2</v>
      </c>
      <c r="X37" s="123">
        <v>8.0000000000000002E-3</v>
      </c>
      <c r="Y37" s="123">
        <v>23.11</v>
      </c>
      <c r="Z37" s="123">
        <v>0.123</v>
      </c>
      <c r="AA37" s="123">
        <v>0.30907000000000001</v>
      </c>
      <c r="AB37" s="123">
        <v>0.23591000000000001</v>
      </c>
      <c r="AC37" s="123">
        <v>8.1999999999999993</v>
      </c>
      <c r="AD37" s="123">
        <v>0.35799999999999998</v>
      </c>
    </row>
    <row r="38" spans="1:30" x14ac:dyDescent="0.3">
      <c r="A38" s="125" t="s">
        <v>769</v>
      </c>
      <c r="B38" s="123">
        <v>2692.27</v>
      </c>
      <c r="C38" s="123">
        <v>9.1056799999999996</v>
      </c>
      <c r="D38" s="123">
        <v>0.8105</v>
      </c>
      <c r="E38" s="123">
        <v>0.214</v>
      </c>
      <c r="F38" s="123">
        <v>0.17102999999999999</v>
      </c>
      <c r="G38" s="123">
        <v>2.3650000000000001E-2</v>
      </c>
      <c r="H38" s="123">
        <v>3873.76325</v>
      </c>
      <c r="I38" s="125" t="s">
        <v>1443</v>
      </c>
      <c r="J38" s="125" t="s">
        <v>1443</v>
      </c>
      <c r="K38" s="123">
        <v>0.28734999999999999</v>
      </c>
      <c r="L38" s="123">
        <v>19.139430000000001</v>
      </c>
      <c r="M38" s="125" t="s">
        <v>1443</v>
      </c>
      <c r="N38" s="123">
        <v>0.22448000000000001</v>
      </c>
      <c r="O38" s="123">
        <v>0.2132</v>
      </c>
      <c r="P38" s="123">
        <v>2411.98</v>
      </c>
      <c r="Q38" s="123">
        <v>0.95899999999999996</v>
      </c>
      <c r="R38" s="125" t="s">
        <v>1443</v>
      </c>
      <c r="S38" s="123">
        <v>0.2</v>
      </c>
      <c r="T38" s="123">
        <v>0.51300000000000001</v>
      </c>
      <c r="U38" s="125" t="s">
        <v>1443</v>
      </c>
      <c r="V38" s="123">
        <v>263.34699999999998</v>
      </c>
      <c r="W38" s="123">
        <v>1.7000000000000001E-2</v>
      </c>
      <c r="X38" s="123">
        <v>8.0000000000000002E-3</v>
      </c>
      <c r="Y38" s="123">
        <v>23.11</v>
      </c>
      <c r="Z38" s="123">
        <v>0.123</v>
      </c>
      <c r="AA38" s="123">
        <v>0.30907000000000001</v>
      </c>
      <c r="AB38" s="123">
        <v>0.23591000000000001</v>
      </c>
      <c r="AC38" s="123">
        <v>8.1999999999999993</v>
      </c>
      <c r="AD38" s="123">
        <v>0.35799999999999998</v>
      </c>
    </row>
    <row r="39" spans="1:30" x14ac:dyDescent="0.3">
      <c r="A39" s="125" t="s">
        <v>770</v>
      </c>
      <c r="B39" s="123">
        <v>2692.3</v>
      </c>
      <c r="C39" s="123">
        <v>9.23184</v>
      </c>
      <c r="D39" s="123">
        <v>0.94779999999999998</v>
      </c>
      <c r="E39" s="123">
        <v>0.20300000000000001</v>
      </c>
      <c r="F39" s="123">
        <v>0.18970000000000001</v>
      </c>
      <c r="G39" s="123">
        <v>2.4889999999999999E-2</v>
      </c>
      <c r="H39" s="123">
        <v>3873.7574500000001</v>
      </c>
      <c r="I39" s="125" t="s">
        <v>1443</v>
      </c>
      <c r="J39" s="125" t="s">
        <v>1443</v>
      </c>
      <c r="K39" s="123">
        <v>0.28650999999999999</v>
      </c>
      <c r="L39" s="123">
        <v>19.125309999999999</v>
      </c>
      <c r="M39" s="125" t="s">
        <v>1443</v>
      </c>
      <c r="N39" s="123">
        <v>0.21961</v>
      </c>
      <c r="O39" s="123">
        <v>0.25102000000000002</v>
      </c>
      <c r="P39" s="123">
        <v>2411.89</v>
      </c>
      <c r="Q39" s="123">
        <v>0.94799999999999995</v>
      </c>
      <c r="R39" s="125" t="s">
        <v>1443</v>
      </c>
      <c r="S39" s="123">
        <v>0.2</v>
      </c>
      <c r="T39" s="123">
        <v>0.50800000000000001</v>
      </c>
      <c r="U39" s="125" t="s">
        <v>1443</v>
      </c>
      <c r="V39" s="123">
        <v>263.33800000000002</v>
      </c>
      <c r="W39" s="123">
        <v>1.7000000000000001E-2</v>
      </c>
      <c r="X39" s="123">
        <v>0.01</v>
      </c>
      <c r="Y39" s="123">
        <v>23.11</v>
      </c>
      <c r="Z39" s="123">
        <v>0.122</v>
      </c>
      <c r="AA39" s="123">
        <v>0.31213000000000002</v>
      </c>
      <c r="AB39" s="123">
        <v>0.23921000000000001</v>
      </c>
      <c r="AC39" s="123">
        <v>8.4</v>
      </c>
      <c r="AD39" s="123">
        <v>0.35799999999999998</v>
      </c>
    </row>
    <row r="40" spans="1:30" x14ac:dyDescent="0.3">
      <c r="A40" s="125" t="s">
        <v>771</v>
      </c>
      <c r="B40" s="123">
        <v>2692.3</v>
      </c>
      <c r="C40" s="123">
        <v>9.23184</v>
      </c>
      <c r="D40" s="123">
        <v>0.94779999999999998</v>
      </c>
      <c r="E40" s="123">
        <v>0.20300000000000001</v>
      </c>
      <c r="F40" s="123">
        <v>0.18970000000000001</v>
      </c>
      <c r="G40" s="123">
        <v>2.4889999999999999E-2</v>
      </c>
      <c r="H40" s="123">
        <v>3873.7574500000001</v>
      </c>
      <c r="I40" s="125" t="s">
        <v>1443</v>
      </c>
      <c r="J40" s="125" t="s">
        <v>1443</v>
      </c>
      <c r="K40" s="123">
        <v>0.28650999999999999</v>
      </c>
      <c r="L40" s="123">
        <v>19.125309999999999</v>
      </c>
      <c r="M40" s="125" t="s">
        <v>1443</v>
      </c>
      <c r="N40" s="123">
        <v>0.21961</v>
      </c>
      <c r="O40" s="123">
        <v>0.25102000000000002</v>
      </c>
      <c r="P40" s="123">
        <v>2411.89</v>
      </c>
      <c r="Q40" s="123">
        <v>0.94799999999999995</v>
      </c>
      <c r="R40" s="125" t="s">
        <v>1443</v>
      </c>
      <c r="S40" s="123">
        <v>0.2</v>
      </c>
      <c r="T40" s="123">
        <v>0.50800000000000001</v>
      </c>
      <c r="U40" s="125" t="s">
        <v>1443</v>
      </c>
      <c r="V40" s="123">
        <v>263.33800000000002</v>
      </c>
      <c r="W40" s="123">
        <v>1.7000000000000001E-2</v>
      </c>
      <c r="X40" s="123">
        <v>0.01</v>
      </c>
      <c r="Y40" s="123">
        <v>23.11</v>
      </c>
      <c r="Z40" s="123">
        <v>0.122</v>
      </c>
      <c r="AA40" s="123">
        <v>0.31213000000000002</v>
      </c>
      <c r="AB40" s="123">
        <v>0.23921000000000001</v>
      </c>
      <c r="AC40" s="123">
        <v>8.4</v>
      </c>
      <c r="AD40" s="123">
        <v>0.35799999999999998</v>
      </c>
    </row>
    <row r="41" spans="1:30" x14ac:dyDescent="0.3">
      <c r="A41" s="125" t="s">
        <v>772</v>
      </c>
      <c r="B41" s="123">
        <v>2692.28</v>
      </c>
      <c r="C41" s="123">
        <v>9.3618699999999997</v>
      </c>
      <c r="D41" s="123">
        <v>1.1287</v>
      </c>
      <c r="E41" s="123">
        <v>0.192</v>
      </c>
      <c r="F41" s="123">
        <v>0.20363999999999999</v>
      </c>
      <c r="G41" s="123">
        <v>2.4629999999999999E-2</v>
      </c>
      <c r="H41" s="123">
        <v>3873.7431299999998</v>
      </c>
      <c r="I41" s="125" t="s">
        <v>1443</v>
      </c>
      <c r="J41" s="125" t="s">
        <v>1443</v>
      </c>
      <c r="K41" s="123">
        <v>0.29296</v>
      </c>
      <c r="L41" s="123">
        <v>19.090399999999999</v>
      </c>
      <c r="M41" s="125" t="s">
        <v>1443</v>
      </c>
      <c r="N41" s="123">
        <v>0.21473999999999999</v>
      </c>
      <c r="O41" s="123">
        <v>0.27975</v>
      </c>
      <c r="P41" s="123">
        <v>2411.7800000000002</v>
      </c>
      <c r="Q41" s="123">
        <v>0.93400000000000005</v>
      </c>
      <c r="R41" s="125" t="s">
        <v>1443</v>
      </c>
      <c r="S41" s="123">
        <v>0.2</v>
      </c>
      <c r="T41" s="123">
        <v>0.505</v>
      </c>
      <c r="U41" s="125" t="s">
        <v>1443</v>
      </c>
      <c r="V41" s="123">
        <v>263.32900000000001</v>
      </c>
      <c r="W41" s="123">
        <v>1.9E-2</v>
      </c>
      <c r="X41" s="123">
        <v>1.0999999999999999E-2</v>
      </c>
      <c r="Y41" s="123">
        <v>23.11</v>
      </c>
      <c r="Z41" s="123">
        <v>0.121</v>
      </c>
      <c r="AA41" s="123">
        <v>0.30907000000000001</v>
      </c>
      <c r="AB41" s="123">
        <v>0.24365000000000001</v>
      </c>
      <c r="AC41" s="123">
        <v>8.64</v>
      </c>
      <c r="AD41" s="123">
        <v>0.35699999999999998</v>
      </c>
    </row>
    <row r="42" spans="1:30" x14ac:dyDescent="0.3">
      <c r="A42" s="125" t="s">
        <v>773</v>
      </c>
      <c r="B42" s="123">
        <v>2692.28</v>
      </c>
      <c r="C42" s="123">
        <v>9.3618699999999997</v>
      </c>
      <c r="D42" s="123">
        <v>1.1287</v>
      </c>
      <c r="E42" s="123">
        <v>0.192</v>
      </c>
      <c r="F42" s="123">
        <v>0.20363999999999999</v>
      </c>
      <c r="G42" s="123">
        <v>2.4629999999999999E-2</v>
      </c>
      <c r="H42" s="123">
        <v>3873.7431299999998</v>
      </c>
      <c r="I42" s="125" t="s">
        <v>1443</v>
      </c>
      <c r="J42" s="125" t="s">
        <v>1443</v>
      </c>
      <c r="K42" s="123">
        <v>0.29296</v>
      </c>
      <c r="L42" s="123">
        <v>19.090399999999999</v>
      </c>
      <c r="M42" s="125" t="s">
        <v>1443</v>
      </c>
      <c r="N42" s="123">
        <v>0.21473999999999999</v>
      </c>
      <c r="O42" s="123">
        <v>0.27975</v>
      </c>
      <c r="P42" s="123">
        <v>2411.7800000000002</v>
      </c>
      <c r="Q42" s="123">
        <v>0.93400000000000005</v>
      </c>
      <c r="R42" s="125" t="s">
        <v>1443</v>
      </c>
      <c r="S42" s="123">
        <v>0.2</v>
      </c>
      <c r="T42" s="123">
        <v>0.505</v>
      </c>
      <c r="U42" s="125" t="s">
        <v>1443</v>
      </c>
      <c r="V42" s="123">
        <v>263.32900000000001</v>
      </c>
      <c r="W42" s="123">
        <v>1.9E-2</v>
      </c>
      <c r="X42" s="123">
        <v>1.0999999999999999E-2</v>
      </c>
      <c r="Y42" s="123">
        <v>23.11</v>
      </c>
      <c r="Z42" s="123">
        <v>0.121</v>
      </c>
      <c r="AA42" s="123">
        <v>0.30907000000000001</v>
      </c>
      <c r="AB42" s="123">
        <v>0.24365000000000001</v>
      </c>
      <c r="AC42" s="123">
        <v>8.64</v>
      </c>
      <c r="AD42" s="123">
        <v>0.35699999999999998</v>
      </c>
    </row>
    <row r="43" spans="1:30" x14ac:dyDescent="0.3">
      <c r="A43" s="125" t="s">
        <v>774</v>
      </c>
      <c r="B43" s="123">
        <v>2692.25</v>
      </c>
      <c r="C43" s="123">
        <v>9.4943200000000001</v>
      </c>
      <c r="D43" s="123">
        <v>1.2729999999999999</v>
      </c>
      <c r="E43" s="123">
        <v>0.19500000000000001</v>
      </c>
      <c r="F43" s="123">
        <v>0.20949000000000001</v>
      </c>
      <c r="G43" s="123">
        <v>2.784E-2</v>
      </c>
      <c r="H43" s="123">
        <v>3873.7370299999998</v>
      </c>
      <c r="I43" s="125" t="s">
        <v>1443</v>
      </c>
      <c r="J43" s="125" t="s">
        <v>1443</v>
      </c>
      <c r="K43" s="123">
        <v>0.30065999999999998</v>
      </c>
      <c r="L43" s="123">
        <v>19.07555</v>
      </c>
      <c r="M43" s="125" t="s">
        <v>1443</v>
      </c>
      <c r="N43" s="123">
        <v>0.20114000000000001</v>
      </c>
      <c r="O43" s="123">
        <v>0.28564000000000001</v>
      </c>
      <c r="P43" s="123">
        <v>2411.6799999999998</v>
      </c>
      <c r="Q43" s="123">
        <v>0.92200000000000004</v>
      </c>
      <c r="R43" s="125" t="s">
        <v>1443</v>
      </c>
      <c r="S43" s="123">
        <v>0.2</v>
      </c>
      <c r="T43" s="123">
        <v>0.501</v>
      </c>
      <c r="U43" s="125" t="s">
        <v>1443</v>
      </c>
      <c r="V43" s="123">
        <v>263.32100000000003</v>
      </c>
      <c r="W43" s="123">
        <v>1.9E-2</v>
      </c>
      <c r="X43" s="123">
        <v>1.2999999999999999E-2</v>
      </c>
      <c r="Y43" s="123">
        <v>23.11</v>
      </c>
      <c r="Z43" s="123">
        <v>0.12</v>
      </c>
      <c r="AA43" s="123">
        <v>0.30146000000000001</v>
      </c>
      <c r="AB43" s="123">
        <v>0.25152999999999998</v>
      </c>
      <c r="AC43" s="123">
        <v>8.84</v>
      </c>
      <c r="AD43" s="123">
        <v>0.35599999999999998</v>
      </c>
    </row>
    <row r="44" spans="1:30" x14ac:dyDescent="0.3">
      <c r="A44" s="125" t="s">
        <v>775</v>
      </c>
      <c r="B44" s="123">
        <v>2692.25</v>
      </c>
      <c r="C44" s="123">
        <v>9.4943200000000001</v>
      </c>
      <c r="D44" s="123">
        <v>1.2729999999999999</v>
      </c>
      <c r="E44" s="123">
        <v>0.19500000000000001</v>
      </c>
      <c r="F44" s="123">
        <v>0.20949000000000001</v>
      </c>
      <c r="G44" s="123">
        <v>2.784E-2</v>
      </c>
      <c r="H44" s="123">
        <v>3873.7370299999998</v>
      </c>
      <c r="I44" s="125" t="s">
        <v>1443</v>
      </c>
      <c r="J44" s="125" t="s">
        <v>1443</v>
      </c>
      <c r="K44" s="123">
        <v>0.30065999999999998</v>
      </c>
      <c r="L44" s="123">
        <v>19.07555</v>
      </c>
      <c r="M44" s="125" t="s">
        <v>1443</v>
      </c>
      <c r="N44" s="123">
        <v>0.20114000000000001</v>
      </c>
      <c r="O44" s="123">
        <v>0.28564000000000001</v>
      </c>
      <c r="P44" s="123">
        <v>2411.6799999999998</v>
      </c>
      <c r="Q44" s="123">
        <v>0.92200000000000004</v>
      </c>
      <c r="R44" s="125" t="s">
        <v>1443</v>
      </c>
      <c r="S44" s="123">
        <v>0.2</v>
      </c>
      <c r="T44" s="123">
        <v>0.501</v>
      </c>
      <c r="U44" s="125" t="s">
        <v>1443</v>
      </c>
      <c r="V44" s="123">
        <v>263.32100000000003</v>
      </c>
      <c r="W44" s="123">
        <v>1.9E-2</v>
      </c>
      <c r="X44" s="123">
        <v>1.2999999999999999E-2</v>
      </c>
      <c r="Y44" s="123">
        <v>23.11</v>
      </c>
      <c r="Z44" s="123">
        <v>0.12</v>
      </c>
      <c r="AA44" s="123">
        <v>0.30146000000000001</v>
      </c>
      <c r="AB44" s="123">
        <v>0.25152999999999998</v>
      </c>
      <c r="AC44" s="123">
        <v>8.84</v>
      </c>
      <c r="AD44" s="123">
        <v>0.35599999999999998</v>
      </c>
    </row>
    <row r="45" spans="1:30" x14ac:dyDescent="0.3">
      <c r="A45" s="125" t="s">
        <v>776</v>
      </c>
      <c r="B45" s="123">
        <v>2692.2</v>
      </c>
      <c r="C45" s="123">
        <v>9.6262799999999995</v>
      </c>
      <c r="D45" s="123">
        <v>1.327</v>
      </c>
      <c r="E45" s="123">
        <v>0.215</v>
      </c>
      <c r="F45" s="123">
        <v>0.19039</v>
      </c>
      <c r="G45" s="123">
        <v>2.605E-2</v>
      </c>
      <c r="H45" s="123">
        <v>3873.7269700000002</v>
      </c>
      <c r="I45" s="123">
        <v>38.207999999999998</v>
      </c>
      <c r="J45" s="123">
        <v>6.0836899999999998</v>
      </c>
      <c r="K45" s="123">
        <v>0.30353000000000002</v>
      </c>
      <c r="L45" s="123">
        <v>19.05105</v>
      </c>
      <c r="M45" s="125" t="s">
        <v>1443</v>
      </c>
      <c r="N45" s="123">
        <v>0.18379000000000001</v>
      </c>
      <c r="O45" s="123">
        <v>0.29158000000000001</v>
      </c>
      <c r="P45" s="123">
        <v>2411.61</v>
      </c>
      <c r="Q45" s="123">
        <v>0.91300000000000003</v>
      </c>
      <c r="R45" s="125" t="s">
        <v>1443</v>
      </c>
      <c r="S45" s="123">
        <v>0.2</v>
      </c>
      <c r="T45" s="123">
        <v>0.496</v>
      </c>
      <c r="U45" s="125" t="s">
        <v>1443</v>
      </c>
      <c r="V45" s="123">
        <v>263.31200000000001</v>
      </c>
      <c r="W45" s="123">
        <v>2.3E-2</v>
      </c>
      <c r="X45" s="123">
        <v>1.6E-2</v>
      </c>
      <c r="Y45" s="123">
        <v>23.11</v>
      </c>
      <c r="Z45" s="123">
        <v>0.123</v>
      </c>
      <c r="AA45" s="123">
        <v>0.29993999999999998</v>
      </c>
      <c r="AB45" s="123">
        <v>0.25951999999999997</v>
      </c>
      <c r="AC45" s="123">
        <v>8.89</v>
      </c>
      <c r="AD45" s="123">
        <v>0.35399999999999998</v>
      </c>
    </row>
    <row r="46" spans="1:30" x14ac:dyDescent="0.3">
      <c r="A46" s="125" t="s">
        <v>777</v>
      </c>
      <c r="B46" s="123">
        <v>2692.2</v>
      </c>
      <c r="C46" s="123">
        <v>9.6262799999999995</v>
      </c>
      <c r="D46" s="123">
        <v>1.327</v>
      </c>
      <c r="E46" s="123">
        <v>0.215</v>
      </c>
      <c r="F46" s="123">
        <v>0.19039</v>
      </c>
      <c r="G46" s="123">
        <v>2.605E-2</v>
      </c>
      <c r="H46" s="123">
        <v>3873.7269700000002</v>
      </c>
      <c r="I46" s="123">
        <v>38.207999999999998</v>
      </c>
      <c r="J46" s="123">
        <v>6.0836899999999998</v>
      </c>
      <c r="K46" s="123">
        <v>0.30353000000000002</v>
      </c>
      <c r="L46" s="123">
        <v>19.05105</v>
      </c>
      <c r="M46" s="125" t="s">
        <v>1443</v>
      </c>
      <c r="N46" s="123">
        <v>0.18379000000000001</v>
      </c>
      <c r="O46" s="123">
        <v>0.29158000000000001</v>
      </c>
      <c r="P46" s="123">
        <v>2411.61</v>
      </c>
      <c r="Q46" s="123">
        <v>0.91300000000000003</v>
      </c>
      <c r="R46" s="125" t="s">
        <v>1443</v>
      </c>
      <c r="S46" s="123">
        <v>0.2</v>
      </c>
      <c r="T46" s="123">
        <v>0.496</v>
      </c>
      <c r="U46" s="125" t="s">
        <v>1443</v>
      </c>
      <c r="V46" s="123">
        <v>263.31200000000001</v>
      </c>
      <c r="W46" s="123">
        <v>2.3E-2</v>
      </c>
      <c r="X46" s="123">
        <v>1.6E-2</v>
      </c>
      <c r="Y46" s="123">
        <v>23.11</v>
      </c>
      <c r="Z46" s="123">
        <v>0.123</v>
      </c>
      <c r="AA46" s="123">
        <v>0.29993999999999998</v>
      </c>
      <c r="AB46" s="123">
        <v>0.25951999999999997</v>
      </c>
      <c r="AC46" s="123">
        <v>8.89</v>
      </c>
      <c r="AD46" s="123">
        <v>0.35399999999999998</v>
      </c>
    </row>
    <row r="47" spans="1:30" x14ac:dyDescent="0.3">
      <c r="A47" s="125" t="s">
        <v>778</v>
      </c>
      <c r="B47" s="123">
        <v>2692.19</v>
      </c>
      <c r="C47" s="123">
        <v>9.5308799999999998</v>
      </c>
      <c r="D47" s="123">
        <v>1.333</v>
      </c>
      <c r="E47" s="123">
        <v>0.23100000000000001</v>
      </c>
      <c r="F47" s="123">
        <v>0.18385000000000001</v>
      </c>
      <c r="G47" s="123">
        <v>2.7140000000000001E-2</v>
      </c>
      <c r="H47" s="123">
        <v>3873.72271</v>
      </c>
      <c r="I47" s="125" t="s">
        <v>1443</v>
      </c>
      <c r="J47" s="125" t="s">
        <v>1443</v>
      </c>
      <c r="K47" s="123">
        <v>0.32736999999999999</v>
      </c>
      <c r="L47" s="123">
        <v>19.040659999999999</v>
      </c>
      <c r="M47" s="123">
        <v>120.75781000000001</v>
      </c>
      <c r="N47" s="123">
        <v>0.18793000000000001</v>
      </c>
      <c r="O47" s="123">
        <v>0.30958999999999998</v>
      </c>
      <c r="P47" s="123">
        <v>2411.5700000000002</v>
      </c>
      <c r="Q47" s="123">
        <v>0.90800000000000003</v>
      </c>
      <c r="R47" s="125" t="s">
        <v>1443</v>
      </c>
      <c r="S47" s="123">
        <v>0.2</v>
      </c>
      <c r="T47" s="123">
        <v>0.49299999999999999</v>
      </c>
      <c r="U47" s="123">
        <v>61.11</v>
      </c>
      <c r="V47" s="123">
        <v>263.303</v>
      </c>
      <c r="W47" s="123">
        <v>2.5999999999999999E-2</v>
      </c>
      <c r="X47" s="123">
        <v>0.02</v>
      </c>
      <c r="Y47" s="123">
        <v>23.11</v>
      </c>
      <c r="Z47" s="123">
        <v>0.126</v>
      </c>
      <c r="AA47" s="123">
        <v>0.28487000000000001</v>
      </c>
      <c r="AB47" s="123">
        <v>0.28054000000000001</v>
      </c>
      <c r="AC47" s="123">
        <v>8.81</v>
      </c>
      <c r="AD47" s="123">
        <v>0.34300000000000003</v>
      </c>
    </row>
    <row r="48" spans="1:30" x14ac:dyDescent="0.3">
      <c r="A48" s="125" t="s">
        <v>779</v>
      </c>
      <c r="B48" s="123">
        <v>2692.19</v>
      </c>
      <c r="C48" s="123">
        <v>9.5308799999999998</v>
      </c>
      <c r="D48" s="123">
        <v>1.333</v>
      </c>
      <c r="E48" s="123">
        <v>0.23100000000000001</v>
      </c>
      <c r="F48" s="123">
        <v>0.18385000000000001</v>
      </c>
      <c r="G48" s="123">
        <v>2.7140000000000001E-2</v>
      </c>
      <c r="H48" s="123">
        <v>3873.72271</v>
      </c>
      <c r="I48" s="125" t="s">
        <v>1443</v>
      </c>
      <c r="J48" s="125" t="s">
        <v>1443</v>
      </c>
      <c r="K48" s="123">
        <v>0.32736999999999999</v>
      </c>
      <c r="L48" s="123">
        <v>19.040659999999999</v>
      </c>
      <c r="M48" s="123">
        <v>120.75781000000001</v>
      </c>
      <c r="N48" s="123">
        <v>0.18793000000000001</v>
      </c>
      <c r="O48" s="123">
        <v>0.30958999999999998</v>
      </c>
      <c r="P48" s="123">
        <v>2411.5700000000002</v>
      </c>
      <c r="Q48" s="123">
        <v>0.90800000000000003</v>
      </c>
      <c r="R48" s="125" t="s">
        <v>1443</v>
      </c>
      <c r="S48" s="123">
        <v>0.2</v>
      </c>
      <c r="T48" s="123">
        <v>0.49299999999999999</v>
      </c>
      <c r="U48" s="123">
        <v>61.11</v>
      </c>
      <c r="V48" s="123">
        <v>263.303</v>
      </c>
      <c r="W48" s="123">
        <v>2.5999999999999999E-2</v>
      </c>
      <c r="X48" s="123">
        <v>0.02</v>
      </c>
      <c r="Y48" s="123">
        <v>23.11</v>
      </c>
      <c r="Z48" s="123">
        <v>0.126</v>
      </c>
      <c r="AA48" s="123">
        <v>0.28487000000000001</v>
      </c>
      <c r="AB48" s="123">
        <v>0.28054000000000001</v>
      </c>
      <c r="AC48" s="123">
        <v>8.81</v>
      </c>
      <c r="AD48" s="123">
        <v>0.34300000000000003</v>
      </c>
    </row>
    <row r="49" spans="1:30" x14ac:dyDescent="0.3">
      <c r="A49" s="125" t="s">
        <v>780</v>
      </c>
      <c r="B49" s="123">
        <v>2692.15</v>
      </c>
      <c r="C49" s="123">
        <v>9.4245699999999992</v>
      </c>
      <c r="D49" s="123">
        <v>1.363</v>
      </c>
      <c r="E49" s="123">
        <v>0.249</v>
      </c>
      <c r="F49" s="123">
        <v>0.17333999999999999</v>
      </c>
      <c r="G49" s="123">
        <v>2.5780000000000001E-2</v>
      </c>
      <c r="H49" s="123">
        <v>3873.73612</v>
      </c>
      <c r="I49" s="125" t="s">
        <v>1443</v>
      </c>
      <c r="J49" s="125" t="s">
        <v>1443</v>
      </c>
      <c r="K49" s="123">
        <v>0.39905000000000002</v>
      </c>
      <c r="L49" s="123">
        <v>19.073319999999999</v>
      </c>
      <c r="M49" s="125" t="s">
        <v>1443</v>
      </c>
      <c r="N49" s="123">
        <v>0.17549999999999999</v>
      </c>
      <c r="O49" s="123">
        <v>0.32177</v>
      </c>
      <c r="P49" s="123">
        <v>2411.5500000000002</v>
      </c>
      <c r="Q49" s="123">
        <v>0.90600000000000003</v>
      </c>
      <c r="R49" s="125" t="s">
        <v>1443</v>
      </c>
      <c r="S49" s="123">
        <v>0.19900000000000001</v>
      </c>
      <c r="T49" s="123">
        <v>0.48899999999999999</v>
      </c>
      <c r="U49" s="125" t="s">
        <v>1443</v>
      </c>
      <c r="V49" s="123">
        <v>263.29500000000002</v>
      </c>
      <c r="W49" s="123">
        <v>2.7E-2</v>
      </c>
      <c r="X49" s="123">
        <v>2.7E-2</v>
      </c>
      <c r="Y49" s="123">
        <v>23.11</v>
      </c>
      <c r="Z49" s="123">
        <v>0.11600000000000001</v>
      </c>
      <c r="AA49" s="123">
        <v>0.25602999999999998</v>
      </c>
      <c r="AB49" s="123">
        <v>0.31684000000000001</v>
      </c>
      <c r="AC49" s="123">
        <v>8.64</v>
      </c>
      <c r="AD49" s="123">
        <v>0.33100000000000002</v>
      </c>
    </row>
    <row r="50" spans="1:30" x14ac:dyDescent="0.3">
      <c r="A50" s="125" t="s">
        <v>781</v>
      </c>
      <c r="B50" s="123">
        <v>2692.15</v>
      </c>
      <c r="C50" s="123">
        <v>9.4245699999999992</v>
      </c>
      <c r="D50" s="123">
        <v>1.363</v>
      </c>
      <c r="E50" s="123">
        <v>0.249</v>
      </c>
      <c r="F50" s="123">
        <v>0.17333999999999999</v>
      </c>
      <c r="G50" s="123">
        <v>2.5780000000000001E-2</v>
      </c>
      <c r="H50" s="123">
        <v>3873.73612</v>
      </c>
      <c r="I50" s="125" t="s">
        <v>1443</v>
      </c>
      <c r="J50" s="125" t="s">
        <v>1443</v>
      </c>
      <c r="K50" s="123">
        <v>0.39905000000000002</v>
      </c>
      <c r="L50" s="123">
        <v>19.073319999999999</v>
      </c>
      <c r="M50" s="125" t="s">
        <v>1443</v>
      </c>
      <c r="N50" s="123">
        <v>0.17549999999999999</v>
      </c>
      <c r="O50" s="123">
        <v>0.32177</v>
      </c>
      <c r="P50" s="123">
        <v>2411.5500000000002</v>
      </c>
      <c r="Q50" s="123">
        <v>0.90600000000000003</v>
      </c>
      <c r="R50" s="125" t="s">
        <v>1443</v>
      </c>
      <c r="S50" s="123">
        <v>0.19900000000000001</v>
      </c>
      <c r="T50" s="123">
        <v>0.48899999999999999</v>
      </c>
      <c r="U50" s="125" t="s">
        <v>1443</v>
      </c>
      <c r="V50" s="123">
        <v>263.29500000000002</v>
      </c>
      <c r="W50" s="123">
        <v>2.7E-2</v>
      </c>
      <c r="X50" s="123">
        <v>2.7E-2</v>
      </c>
      <c r="Y50" s="123">
        <v>23.11</v>
      </c>
      <c r="Z50" s="123">
        <v>0.11600000000000001</v>
      </c>
      <c r="AA50" s="123">
        <v>0.25602999999999998</v>
      </c>
      <c r="AB50" s="123">
        <v>0.31684000000000001</v>
      </c>
      <c r="AC50" s="123">
        <v>8.64</v>
      </c>
      <c r="AD50" s="123">
        <v>0.33100000000000002</v>
      </c>
    </row>
    <row r="51" spans="1:30" x14ac:dyDescent="0.3">
      <c r="A51" s="125" t="s">
        <v>782</v>
      </c>
      <c r="B51" s="123">
        <v>2692.13</v>
      </c>
      <c r="C51" s="123">
        <v>9.3186</v>
      </c>
      <c r="D51" s="123">
        <v>1.3480000000000001</v>
      </c>
      <c r="E51" s="123">
        <v>0.23100000000000001</v>
      </c>
      <c r="F51" s="123">
        <v>0.17404</v>
      </c>
      <c r="G51" s="123">
        <v>2.2120000000000001E-2</v>
      </c>
      <c r="H51" s="123">
        <v>3873.7419100000002</v>
      </c>
      <c r="I51" s="125" t="s">
        <v>1443</v>
      </c>
      <c r="J51" s="125" t="s">
        <v>1443</v>
      </c>
      <c r="K51" s="123">
        <v>0.47434999999999999</v>
      </c>
      <c r="L51" s="123">
        <v>19.087430000000001</v>
      </c>
      <c r="M51" s="125" t="s">
        <v>1443</v>
      </c>
      <c r="N51" s="123">
        <v>0.15265999999999999</v>
      </c>
      <c r="O51" s="123">
        <v>0.32177</v>
      </c>
      <c r="P51" s="123">
        <v>2411.52</v>
      </c>
      <c r="Q51" s="123">
        <v>0.90200000000000002</v>
      </c>
      <c r="R51" s="125" t="s">
        <v>1443</v>
      </c>
      <c r="S51" s="123">
        <v>0.19900000000000001</v>
      </c>
      <c r="T51" s="123">
        <v>0.45600000000000002</v>
      </c>
      <c r="U51" s="125" t="s">
        <v>1443</v>
      </c>
      <c r="V51" s="123">
        <v>263.286</v>
      </c>
      <c r="W51" s="123">
        <v>2.9000000000000001E-2</v>
      </c>
      <c r="X51" s="123">
        <v>3.4000000000000002E-2</v>
      </c>
      <c r="Y51" s="123">
        <v>23.11</v>
      </c>
      <c r="Z51" s="123">
        <v>0.107</v>
      </c>
      <c r="AA51" s="123">
        <v>0.2954</v>
      </c>
      <c r="AB51" s="123">
        <v>0.26878000000000002</v>
      </c>
      <c r="AC51" s="123">
        <v>8.4</v>
      </c>
      <c r="AD51" s="123">
        <v>0.313</v>
      </c>
    </row>
    <row r="52" spans="1:30" x14ac:dyDescent="0.3">
      <c r="A52" s="125" t="s">
        <v>783</v>
      </c>
      <c r="B52" s="123">
        <v>2692.13</v>
      </c>
      <c r="C52" s="123">
        <v>9.3186</v>
      </c>
      <c r="D52" s="123">
        <v>1.3480000000000001</v>
      </c>
      <c r="E52" s="123">
        <v>0.23100000000000001</v>
      </c>
      <c r="F52" s="123">
        <v>0.17404</v>
      </c>
      <c r="G52" s="123">
        <v>2.2120000000000001E-2</v>
      </c>
      <c r="H52" s="123">
        <v>3873.7419100000002</v>
      </c>
      <c r="I52" s="125" t="s">
        <v>1443</v>
      </c>
      <c r="J52" s="125" t="s">
        <v>1443</v>
      </c>
      <c r="K52" s="123">
        <v>0.47434999999999999</v>
      </c>
      <c r="L52" s="123">
        <v>19.087430000000001</v>
      </c>
      <c r="M52" s="125" t="s">
        <v>1443</v>
      </c>
      <c r="N52" s="123">
        <v>0.15265999999999999</v>
      </c>
      <c r="O52" s="123">
        <v>0.32177</v>
      </c>
      <c r="P52" s="123">
        <v>2411.52</v>
      </c>
      <c r="Q52" s="123">
        <v>0.90200000000000002</v>
      </c>
      <c r="R52" s="125" t="s">
        <v>1443</v>
      </c>
      <c r="S52" s="123">
        <v>0.19900000000000001</v>
      </c>
      <c r="T52" s="123">
        <v>0.45600000000000002</v>
      </c>
      <c r="U52" s="125" t="s">
        <v>1443</v>
      </c>
      <c r="V52" s="123">
        <v>263.286</v>
      </c>
      <c r="W52" s="123">
        <v>2.9000000000000001E-2</v>
      </c>
      <c r="X52" s="123">
        <v>3.4000000000000002E-2</v>
      </c>
      <c r="Y52" s="123">
        <v>23.11</v>
      </c>
      <c r="Z52" s="123">
        <v>0.107</v>
      </c>
      <c r="AA52" s="123">
        <v>0.2954</v>
      </c>
      <c r="AB52" s="123">
        <v>0.26878000000000002</v>
      </c>
      <c r="AC52" s="123">
        <v>8.4</v>
      </c>
      <c r="AD52" s="123">
        <v>0.313</v>
      </c>
    </row>
    <row r="53" spans="1:30" x14ac:dyDescent="0.3">
      <c r="A53" s="125" t="s">
        <v>784</v>
      </c>
      <c r="B53" s="123">
        <v>2692.09</v>
      </c>
      <c r="C53" s="123">
        <v>9.2123399999999993</v>
      </c>
      <c r="D53" s="123">
        <v>1.2909999999999999</v>
      </c>
      <c r="E53" s="123">
        <v>0.255</v>
      </c>
      <c r="F53" s="123">
        <v>0.20757</v>
      </c>
      <c r="G53" s="123">
        <v>1.8409999999999999E-2</v>
      </c>
      <c r="H53" s="123">
        <v>3873.7431299999998</v>
      </c>
      <c r="I53" s="125" t="s">
        <v>1443</v>
      </c>
      <c r="J53" s="125" t="s">
        <v>1443</v>
      </c>
      <c r="K53" s="123">
        <v>0.55008999999999997</v>
      </c>
      <c r="L53" s="123">
        <v>19.090399999999999</v>
      </c>
      <c r="M53" s="125" t="s">
        <v>1443</v>
      </c>
      <c r="N53" s="123">
        <v>0.14926</v>
      </c>
      <c r="O53" s="123">
        <v>0.33406999999999998</v>
      </c>
      <c r="P53" s="123">
        <v>2411.5100000000002</v>
      </c>
      <c r="Q53" s="123">
        <v>0.90100000000000002</v>
      </c>
      <c r="R53" s="125" t="s">
        <v>1443</v>
      </c>
      <c r="S53" s="123">
        <v>0.19900000000000001</v>
      </c>
      <c r="T53" s="123">
        <v>0.41899999999999998</v>
      </c>
      <c r="U53" s="125" t="s">
        <v>1443</v>
      </c>
      <c r="V53" s="123">
        <v>263.27699999999999</v>
      </c>
      <c r="W53" s="123">
        <v>3.1E-2</v>
      </c>
      <c r="X53" s="123">
        <v>4.1000000000000002E-2</v>
      </c>
      <c r="Y53" s="123">
        <v>23.11</v>
      </c>
      <c r="Z53" s="123">
        <v>9.7000000000000003E-2</v>
      </c>
      <c r="AA53" s="123">
        <v>0.33688000000000001</v>
      </c>
      <c r="AB53" s="123">
        <v>0.23591000000000001</v>
      </c>
      <c r="AC53" s="123">
        <v>8.16</v>
      </c>
      <c r="AD53" s="123">
        <v>0.29499999999999998</v>
      </c>
    </row>
    <row r="54" spans="1:30" x14ac:dyDescent="0.3">
      <c r="A54" s="125" t="s">
        <v>785</v>
      </c>
      <c r="B54" s="123">
        <v>2692.09</v>
      </c>
      <c r="C54" s="123">
        <v>9.2123399999999993</v>
      </c>
      <c r="D54" s="123">
        <v>1.2909999999999999</v>
      </c>
      <c r="E54" s="123">
        <v>0.255</v>
      </c>
      <c r="F54" s="123">
        <v>0.20757</v>
      </c>
      <c r="G54" s="123">
        <v>1.8409999999999999E-2</v>
      </c>
      <c r="H54" s="123">
        <v>3873.7431299999998</v>
      </c>
      <c r="I54" s="125" t="s">
        <v>1443</v>
      </c>
      <c r="J54" s="125" t="s">
        <v>1443</v>
      </c>
      <c r="K54" s="123">
        <v>0.55008999999999997</v>
      </c>
      <c r="L54" s="123">
        <v>19.090399999999999</v>
      </c>
      <c r="M54" s="125" t="s">
        <v>1443</v>
      </c>
      <c r="N54" s="123">
        <v>0.14926</v>
      </c>
      <c r="O54" s="123">
        <v>0.33406999999999998</v>
      </c>
      <c r="P54" s="123">
        <v>2411.5100000000002</v>
      </c>
      <c r="Q54" s="123">
        <v>0.90100000000000002</v>
      </c>
      <c r="R54" s="125" t="s">
        <v>1443</v>
      </c>
      <c r="S54" s="123">
        <v>0.19900000000000001</v>
      </c>
      <c r="T54" s="123">
        <v>0.41899999999999998</v>
      </c>
      <c r="U54" s="125" t="s">
        <v>1443</v>
      </c>
      <c r="V54" s="123">
        <v>263.27699999999999</v>
      </c>
      <c r="W54" s="123">
        <v>3.1E-2</v>
      </c>
      <c r="X54" s="123">
        <v>4.1000000000000002E-2</v>
      </c>
      <c r="Y54" s="123">
        <v>23.11</v>
      </c>
      <c r="Z54" s="123">
        <v>9.7000000000000003E-2</v>
      </c>
      <c r="AA54" s="123">
        <v>0.33688000000000001</v>
      </c>
      <c r="AB54" s="123">
        <v>0.23591000000000001</v>
      </c>
      <c r="AC54" s="123">
        <v>8.16</v>
      </c>
      <c r="AD54" s="123">
        <v>0.29499999999999998</v>
      </c>
    </row>
    <row r="55" spans="1:30" x14ac:dyDescent="0.3">
      <c r="A55" s="125" t="s">
        <v>786</v>
      </c>
      <c r="B55" s="123">
        <v>2692.06</v>
      </c>
      <c r="C55" s="123">
        <v>9.10595</v>
      </c>
      <c r="D55" s="123">
        <v>1.1341000000000001</v>
      </c>
      <c r="E55" s="123">
        <v>0.248</v>
      </c>
      <c r="F55" s="123">
        <v>0.24063999999999999</v>
      </c>
      <c r="G55" s="123">
        <v>1.7649999999999999E-2</v>
      </c>
      <c r="H55" s="123">
        <v>3873.74892</v>
      </c>
      <c r="I55" s="125" t="s">
        <v>1443</v>
      </c>
      <c r="J55" s="125" t="s">
        <v>1443</v>
      </c>
      <c r="K55" s="123">
        <v>0.62655000000000005</v>
      </c>
      <c r="L55" s="123">
        <v>19.104510000000001</v>
      </c>
      <c r="M55" s="125" t="s">
        <v>1443</v>
      </c>
      <c r="N55" s="123">
        <v>0.15265999999999999</v>
      </c>
      <c r="O55" s="123">
        <v>0.35276999999999997</v>
      </c>
      <c r="P55" s="123">
        <v>2411.5100000000002</v>
      </c>
      <c r="Q55" s="123">
        <v>0.90100000000000002</v>
      </c>
      <c r="R55" s="125" t="s">
        <v>1443</v>
      </c>
      <c r="S55" s="123">
        <v>0.19900000000000001</v>
      </c>
      <c r="T55" s="123">
        <v>0.38300000000000001</v>
      </c>
      <c r="U55" s="125" t="s">
        <v>1443</v>
      </c>
      <c r="V55" s="123">
        <v>263.26799999999997</v>
      </c>
      <c r="W55" s="123">
        <v>3.3000000000000002E-2</v>
      </c>
      <c r="X55" s="123">
        <v>0.05</v>
      </c>
      <c r="Y55" s="123">
        <v>23.11</v>
      </c>
      <c r="Z55" s="123">
        <v>8.6999999999999994E-2</v>
      </c>
      <c r="AA55" s="123">
        <v>0.38291999999999998</v>
      </c>
      <c r="AB55" s="123">
        <v>0.18753</v>
      </c>
      <c r="AC55" s="123">
        <v>7.9</v>
      </c>
      <c r="AD55" s="123">
        <v>0.27600000000000002</v>
      </c>
    </row>
    <row r="56" spans="1:30" x14ac:dyDescent="0.3">
      <c r="A56" s="125" t="s">
        <v>787</v>
      </c>
      <c r="B56" s="123">
        <v>2692.06</v>
      </c>
      <c r="C56" s="123">
        <v>9.10595</v>
      </c>
      <c r="D56" s="123">
        <v>1.1341000000000001</v>
      </c>
      <c r="E56" s="123">
        <v>0.248</v>
      </c>
      <c r="F56" s="123">
        <v>0.24063999999999999</v>
      </c>
      <c r="G56" s="123">
        <v>1.7649999999999999E-2</v>
      </c>
      <c r="H56" s="123">
        <v>3873.74892</v>
      </c>
      <c r="I56" s="125" t="s">
        <v>1443</v>
      </c>
      <c r="J56" s="125" t="s">
        <v>1443</v>
      </c>
      <c r="K56" s="123">
        <v>0.62655000000000005</v>
      </c>
      <c r="L56" s="123">
        <v>19.104510000000001</v>
      </c>
      <c r="M56" s="125" t="s">
        <v>1443</v>
      </c>
      <c r="N56" s="123">
        <v>0.15265999999999999</v>
      </c>
      <c r="O56" s="123">
        <v>0.35276999999999997</v>
      </c>
      <c r="P56" s="123">
        <v>2411.5100000000002</v>
      </c>
      <c r="Q56" s="123">
        <v>0.90100000000000002</v>
      </c>
      <c r="R56" s="125" t="s">
        <v>1443</v>
      </c>
      <c r="S56" s="123">
        <v>0.19900000000000001</v>
      </c>
      <c r="T56" s="123">
        <v>0.38300000000000001</v>
      </c>
      <c r="U56" s="125" t="s">
        <v>1443</v>
      </c>
      <c r="V56" s="123">
        <v>263.26799999999997</v>
      </c>
      <c r="W56" s="123">
        <v>3.3000000000000002E-2</v>
      </c>
      <c r="X56" s="123">
        <v>0.05</v>
      </c>
      <c r="Y56" s="123">
        <v>23.11</v>
      </c>
      <c r="Z56" s="123">
        <v>8.6999999999999994E-2</v>
      </c>
      <c r="AA56" s="123">
        <v>0.38291999999999998</v>
      </c>
      <c r="AB56" s="123">
        <v>0.18753</v>
      </c>
      <c r="AC56" s="123">
        <v>7.9</v>
      </c>
      <c r="AD56" s="123">
        <v>0.27600000000000002</v>
      </c>
    </row>
    <row r="57" spans="1:30" x14ac:dyDescent="0.3">
      <c r="A57" s="125" t="s">
        <v>788</v>
      </c>
      <c r="B57" s="123">
        <v>2692.01</v>
      </c>
      <c r="C57" s="123">
        <v>8.9996700000000001</v>
      </c>
      <c r="D57" s="123">
        <v>0.94240000000000002</v>
      </c>
      <c r="E57" s="123">
        <v>0.24</v>
      </c>
      <c r="F57" s="123">
        <v>0.26688000000000001</v>
      </c>
      <c r="G57" s="123">
        <v>1.934E-2</v>
      </c>
      <c r="H57" s="123">
        <v>3873.7516599999999</v>
      </c>
      <c r="I57" s="125" t="s">
        <v>1443</v>
      </c>
      <c r="J57" s="125" t="s">
        <v>1443</v>
      </c>
      <c r="K57" s="123">
        <v>0.69701000000000002</v>
      </c>
      <c r="L57" s="123">
        <v>19.125309999999999</v>
      </c>
      <c r="M57" s="125" t="s">
        <v>1443</v>
      </c>
      <c r="N57" s="123">
        <v>0.14926</v>
      </c>
      <c r="O57" s="123">
        <v>0.35276999999999997</v>
      </c>
      <c r="P57" s="123">
        <v>2411.52</v>
      </c>
      <c r="Q57" s="123">
        <v>0.90200000000000002</v>
      </c>
      <c r="R57" s="125" t="s">
        <v>1443</v>
      </c>
      <c r="S57" s="123">
        <v>0.19900000000000001</v>
      </c>
      <c r="T57" s="123">
        <v>0.38400000000000001</v>
      </c>
      <c r="U57" s="125" t="s">
        <v>1443</v>
      </c>
      <c r="V57" s="123">
        <v>263.26</v>
      </c>
      <c r="W57" s="123">
        <v>3.7999999999999999E-2</v>
      </c>
      <c r="X57" s="123">
        <v>5.8000000000000003E-2</v>
      </c>
      <c r="Y57" s="123">
        <v>23.11</v>
      </c>
      <c r="Z57" s="123">
        <v>7.5999999999999998E-2</v>
      </c>
      <c r="AA57" s="123">
        <v>0.41888999999999998</v>
      </c>
      <c r="AB57" s="123">
        <v>0.15487000000000001</v>
      </c>
      <c r="AC57" s="123">
        <v>7.73</v>
      </c>
      <c r="AD57" s="123">
        <v>0.26300000000000001</v>
      </c>
    </row>
    <row r="58" spans="1:30" x14ac:dyDescent="0.3">
      <c r="A58" s="126" t="s">
        <v>789</v>
      </c>
      <c r="B58" s="132">
        <v>2692.01</v>
      </c>
      <c r="C58" s="132">
        <v>8.9996700000000001</v>
      </c>
      <c r="D58" s="132">
        <v>0.94240000000000002</v>
      </c>
      <c r="E58" s="132">
        <v>0.24</v>
      </c>
      <c r="F58" s="132">
        <v>0.26688000000000001</v>
      </c>
      <c r="G58" s="132">
        <v>1.934E-2</v>
      </c>
      <c r="H58" s="132">
        <v>3873.7516599999999</v>
      </c>
      <c r="I58" s="126" t="s">
        <v>1443</v>
      </c>
      <c r="J58" s="126" t="s">
        <v>1443</v>
      </c>
      <c r="K58" s="132">
        <v>0.69701000000000002</v>
      </c>
      <c r="L58" s="132">
        <v>19.125309999999999</v>
      </c>
      <c r="M58" s="126" t="s">
        <v>1443</v>
      </c>
      <c r="N58" s="132">
        <v>0.14926</v>
      </c>
      <c r="O58" s="132">
        <v>0.35276999999999997</v>
      </c>
      <c r="P58" s="132">
        <v>2411.52</v>
      </c>
      <c r="Q58" s="132">
        <v>0.90200000000000002</v>
      </c>
      <c r="R58" s="126" t="s">
        <v>1443</v>
      </c>
      <c r="S58" s="132">
        <v>0.19900000000000001</v>
      </c>
      <c r="T58" s="132">
        <v>0.38400000000000001</v>
      </c>
      <c r="U58" s="126" t="s">
        <v>1443</v>
      </c>
      <c r="V58" s="132">
        <v>263.26</v>
      </c>
      <c r="W58" s="132">
        <v>3.7999999999999999E-2</v>
      </c>
      <c r="X58" s="132">
        <v>5.8000000000000003E-2</v>
      </c>
      <c r="Y58" s="132">
        <v>23.11</v>
      </c>
      <c r="Z58" s="132">
        <v>7.5999999999999998E-2</v>
      </c>
      <c r="AA58" s="132">
        <v>0.41888999999999998</v>
      </c>
      <c r="AB58" s="132">
        <v>0.15487000000000001</v>
      </c>
      <c r="AC58" s="132">
        <v>7.73</v>
      </c>
      <c r="AD58" s="132">
        <v>0.26300000000000001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1475</v>
      </c>
      <c r="C5" s="1"/>
      <c r="D5" s="1"/>
      <c r="E5" s="1"/>
      <c r="F5" s="1"/>
      <c r="G5" s="1"/>
      <c r="H5" s="1"/>
    </row>
    <row r="6" spans="1:8" ht="27.6" x14ac:dyDescent="0.3">
      <c r="A6" s="1"/>
      <c r="B6" s="3" t="s">
        <v>58</v>
      </c>
      <c r="C6" s="3" t="s">
        <v>3</v>
      </c>
      <c r="D6" s="3" t="s">
        <v>1476</v>
      </c>
      <c r="E6" s="3" t="s">
        <v>7</v>
      </c>
      <c r="F6" s="3" t="s">
        <v>8</v>
      </c>
      <c r="G6" s="3" t="s">
        <v>1477</v>
      </c>
      <c r="H6" s="3" t="s">
        <v>1478</v>
      </c>
    </row>
    <row r="7" spans="1:8" x14ac:dyDescent="0.3">
      <c r="A7" s="1"/>
      <c r="B7" s="86" t="s">
        <v>62</v>
      </c>
      <c r="C7" s="6" t="s">
        <v>539</v>
      </c>
      <c r="D7" s="6" t="s">
        <v>1464</v>
      </c>
      <c r="E7" s="86" t="s">
        <v>1479</v>
      </c>
      <c r="F7" s="86" t="s">
        <v>1480</v>
      </c>
      <c r="G7" s="146">
        <v>12</v>
      </c>
      <c r="H7" s="86"/>
    </row>
    <row r="8" spans="1:8" x14ac:dyDescent="0.3">
      <c r="A8" s="1"/>
      <c r="B8" s="86" t="s">
        <v>62</v>
      </c>
      <c r="C8" s="6" t="s">
        <v>70</v>
      </c>
      <c r="D8" s="6" t="s">
        <v>1481</v>
      </c>
      <c r="E8" s="86" t="s">
        <v>1479</v>
      </c>
      <c r="F8" s="86" t="s">
        <v>1480</v>
      </c>
      <c r="G8" s="146">
        <v>1</v>
      </c>
      <c r="H8" s="86"/>
    </row>
    <row r="9" spans="1:8" x14ac:dyDescent="0.3">
      <c r="A9" s="1"/>
      <c r="B9" s="86" t="s">
        <v>62</v>
      </c>
      <c r="C9" s="6" t="s">
        <v>70</v>
      </c>
      <c r="D9" s="6" t="s">
        <v>1482</v>
      </c>
      <c r="E9" s="86" t="s">
        <v>1479</v>
      </c>
      <c r="F9" s="86" t="s">
        <v>1480</v>
      </c>
      <c r="G9" s="146">
        <v>0.61</v>
      </c>
      <c r="H9" s="86"/>
    </row>
    <row r="10" spans="1:8" x14ac:dyDescent="0.3">
      <c r="A10" s="1"/>
      <c r="B10" s="86" t="s">
        <v>62</v>
      </c>
      <c r="C10" s="6" t="s">
        <v>70</v>
      </c>
      <c r="D10" s="6" t="s">
        <v>1483</v>
      </c>
      <c r="E10" s="86" t="s">
        <v>1479</v>
      </c>
      <c r="F10" s="86" t="s">
        <v>1480</v>
      </c>
      <c r="G10" s="146">
        <v>0.43</v>
      </c>
      <c r="H10" s="86"/>
    </row>
    <row r="11" spans="1:8" x14ac:dyDescent="0.3">
      <c r="A11" s="1"/>
      <c r="B11" s="86" t="s">
        <v>62</v>
      </c>
      <c r="C11" s="6" t="s">
        <v>70</v>
      </c>
      <c r="D11" s="6" t="s">
        <v>1484</v>
      </c>
      <c r="E11" s="86" t="s">
        <v>1479</v>
      </c>
      <c r="F11" s="86" t="s">
        <v>1480</v>
      </c>
      <c r="G11" s="146">
        <v>4.91</v>
      </c>
      <c r="H11" s="86"/>
    </row>
    <row r="12" spans="1:8" x14ac:dyDescent="0.3">
      <c r="A12" s="1"/>
      <c r="B12" s="86" t="s">
        <v>62</v>
      </c>
      <c r="C12" s="6" t="s">
        <v>70</v>
      </c>
      <c r="D12" s="6" t="s">
        <v>1485</v>
      </c>
      <c r="E12" s="86" t="s">
        <v>1479</v>
      </c>
      <c r="F12" s="86" t="s">
        <v>1480</v>
      </c>
      <c r="G12" s="146">
        <v>0.17</v>
      </c>
      <c r="H12" s="86"/>
    </row>
    <row r="13" spans="1:8" x14ac:dyDescent="0.3">
      <c r="A13" s="1"/>
      <c r="B13" s="86" t="s">
        <v>62</v>
      </c>
      <c r="C13" s="6" t="s">
        <v>70</v>
      </c>
      <c r="D13" s="6" t="s">
        <v>1486</v>
      </c>
      <c r="E13" s="86" t="s">
        <v>1479</v>
      </c>
      <c r="F13" s="86" t="s">
        <v>1480</v>
      </c>
      <c r="G13" s="146">
        <v>5.1100000000000003</v>
      </c>
      <c r="H13" s="86"/>
    </row>
    <row r="14" spans="1:8" x14ac:dyDescent="0.3">
      <c r="A14" s="1"/>
      <c r="B14" s="86" t="s">
        <v>62</v>
      </c>
      <c r="C14" s="6" t="s">
        <v>70</v>
      </c>
      <c r="D14" s="6" t="s">
        <v>1487</v>
      </c>
      <c r="E14" s="86" t="s">
        <v>1479</v>
      </c>
      <c r="F14" s="86" t="s">
        <v>1480</v>
      </c>
      <c r="G14" s="146">
        <v>0.61</v>
      </c>
      <c r="H14" s="86"/>
    </row>
    <row r="15" spans="1:8" x14ac:dyDescent="0.3">
      <c r="A15" s="1"/>
      <c r="B15" s="86" t="s">
        <v>62</v>
      </c>
      <c r="C15" s="6" t="s">
        <v>70</v>
      </c>
      <c r="D15" s="6" t="s">
        <v>1488</v>
      </c>
      <c r="E15" s="86" t="s">
        <v>1479</v>
      </c>
      <c r="F15" s="86" t="s">
        <v>1480</v>
      </c>
      <c r="G15" s="146">
        <v>0.06</v>
      </c>
      <c r="H15" s="86"/>
    </row>
    <row r="16" spans="1:8" x14ac:dyDescent="0.3">
      <c r="A16" s="1"/>
      <c r="B16" s="86" t="s">
        <v>62</v>
      </c>
      <c r="C16" s="6" t="s">
        <v>70</v>
      </c>
      <c r="D16" s="6" t="s">
        <v>1489</v>
      </c>
      <c r="E16" s="86" t="s">
        <v>1479</v>
      </c>
      <c r="F16" s="86" t="s">
        <v>1480</v>
      </c>
      <c r="G16" s="146">
        <v>7.0000000000000007E-2</v>
      </c>
      <c r="H16" s="86"/>
    </row>
    <row r="17" spans="1:8" x14ac:dyDescent="0.3">
      <c r="A17" s="1"/>
      <c r="B17" s="86" t="s">
        <v>62</v>
      </c>
      <c r="C17" s="6" t="s">
        <v>70</v>
      </c>
      <c r="D17" s="6" t="s">
        <v>1490</v>
      </c>
      <c r="E17" s="86" t="s">
        <v>1479</v>
      </c>
      <c r="F17" s="86" t="s">
        <v>1480</v>
      </c>
      <c r="G17" s="146">
        <v>5</v>
      </c>
      <c r="H17" s="86"/>
    </row>
    <row r="18" spans="1:8" x14ac:dyDescent="0.3">
      <c r="A18" s="1"/>
      <c r="B18" s="86" t="s">
        <v>62</v>
      </c>
      <c r="C18" s="6" t="s">
        <v>70</v>
      </c>
      <c r="D18" s="6" t="s">
        <v>1491</v>
      </c>
      <c r="E18" s="86" t="s">
        <v>1479</v>
      </c>
      <c r="F18" s="86" t="s">
        <v>1480</v>
      </c>
      <c r="G18" s="146">
        <v>0.12</v>
      </c>
      <c r="H18" s="86"/>
    </row>
    <row r="19" spans="1:8" x14ac:dyDescent="0.3">
      <c r="A19" s="1"/>
      <c r="B19" s="86" t="s">
        <v>62</v>
      </c>
      <c r="C19" s="6" t="s">
        <v>70</v>
      </c>
      <c r="D19" s="6" t="s">
        <v>1492</v>
      </c>
      <c r="E19" s="86" t="s">
        <v>1479</v>
      </c>
      <c r="F19" s="86" t="s">
        <v>1480</v>
      </c>
      <c r="G19" s="146">
        <v>2.0099999999999998</v>
      </c>
      <c r="H19" s="86"/>
    </row>
    <row r="20" spans="1:8" x14ac:dyDescent="0.3">
      <c r="A20" s="1"/>
      <c r="B20" s="86" t="s">
        <v>62</v>
      </c>
      <c r="C20" s="6" t="s">
        <v>70</v>
      </c>
      <c r="D20" s="6" t="s">
        <v>1493</v>
      </c>
      <c r="E20" s="86" t="s">
        <v>1479</v>
      </c>
      <c r="F20" s="86" t="s">
        <v>1480</v>
      </c>
      <c r="G20" s="146">
        <v>4.3380000000000001</v>
      </c>
      <c r="H20" s="86"/>
    </row>
    <row r="21" spans="1:8" x14ac:dyDescent="0.3">
      <c r="A21" s="1"/>
      <c r="B21" s="86" t="s">
        <v>62</v>
      </c>
      <c r="C21" s="6" t="s">
        <v>70</v>
      </c>
      <c r="D21" s="6" t="s">
        <v>1494</v>
      </c>
      <c r="E21" s="86" t="s">
        <v>1479</v>
      </c>
      <c r="F21" s="86" t="s">
        <v>1480</v>
      </c>
      <c r="G21" s="146">
        <v>0.1</v>
      </c>
      <c r="H21" s="86"/>
    </row>
    <row r="22" spans="1:8" x14ac:dyDescent="0.3">
      <c r="A22" s="1"/>
      <c r="B22" s="86" t="s">
        <v>62</v>
      </c>
      <c r="C22" s="6" t="s">
        <v>70</v>
      </c>
      <c r="D22" s="6" t="s">
        <v>1495</v>
      </c>
      <c r="E22" s="86" t="s">
        <v>1479</v>
      </c>
      <c r="F22" s="86" t="s">
        <v>1480</v>
      </c>
      <c r="G22" s="146">
        <v>0</v>
      </c>
      <c r="H22" s="86"/>
    </row>
    <row r="23" spans="1:8" x14ac:dyDescent="0.3">
      <c r="A23" s="1"/>
      <c r="B23" s="86" t="s">
        <v>62</v>
      </c>
      <c r="C23" s="6" t="s">
        <v>70</v>
      </c>
      <c r="D23" s="6" t="s">
        <v>1496</v>
      </c>
      <c r="E23" s="86" t="s">
        <v>1479</v>
      </c>
      <c r="F23" s="86" t="s">
        <v>1480</v>
      </c>
      <c r="G23" s="146">
        <v>0.16</v>
      </c>
      <c r="H23" s="86"/>
    </row>
    <row r="24" spans="1:8" x14ac:dyDescent="0.3">
      <c r="A24" s="1"/>
      <c r="B24" s="86" t="s">
        <v>62</v>
      </c>
      <c r="C24" s="6" t="s">
        <v>70</v>
      </c>
      <c r="D24" s="6" t="s">
        <v>1497</v>
      </c>
      <c r="E24" s="86" t="s">
        <v>1479</v>
      </c>
      <c r="F24" s="86" t="s">
        <v>1480</v>
      </c>
      <c r="G24" s="146">
        <v>1</v>
      </c>
      <c r="H24" s="86"/>
    </row>
    <row r="25" spans="1:8" x14ac:dyDescent="0.3">
      <c r="A25" s="1"/>
      <c r="B25" s="86" t="s">
        <v>62</v>
      </c>
      <c r="C25" s="6" t="s">
        <v>70</v>
      </c>
      <c r="D25" s="6" t="s">
        <v>1498</v>
      </c>
      <c r="E25" s="86" t="s">
        <v>1479</v>
      </c>
      <c r="F25" s="86" t="s">
        <v>1480</v>
      </c>
      <c r="G25" s="146">
        <v>2.12</v>
      </c>
      <c r="H25" s="86"/>
    </row>
    <row r="26" spans="1:8" x14ac:dyDescent="0.3">
      <c r="A26" s="1"/>
      <c r="B26" s="86" t="s">
        <v>62</v>
      </c>
      <c r="C26" s="6" t="s">
        <v>70</v>
      </c>
      <c r="D26" s="6" t="s">
        <v>1499</v>
      </c>
      <c r="E26" s="86" t="s">
        <v>1479</v>
      </c>
      <c r="F26" s="86" t="s">
        <v>1480</v>
      </c>
      <c r="G26" s="146">
        <v>0.17</v>
      </c>
      <c r="H26" s="86"/>
    </row>
    <row r="27" spans="1:8" x14ac:dyDescent="0.3">
      <c r="A27" s="1"/>
      <c r="B27" s="86" t="s">
        <v>62</v>
      </c>
      <c r="C27" s="6" t="s">
        <v>70</v>
      </c>
      <c r="D27" s="6" t="s">
        <v>1500</v>
      </c>
      <c r="E27" s="86" t="s">
        <v>1479</v>
      </c>
      <c r="F27" s="86" t="s">
        <v>1480</v>
      </c>
      <c r="G27" s="146">
        <v>0.2</v>
      </c>
      <c r="H27" s="86"/>
    </row>
    <row r="28" spans="1:8" x14ac:dyDescent="0.3">
      <c r="A28" s="1"/>
      <c r="B28" s="86" t="s">
        <v>62</v>
      </c>
      <c r="C28" s="6" t="s">
        <v>70</v>
      </c>
      <c r="D28" s="6" t="s">
        <v>1501</v>
      </c>
      <c r="E28" s="86" t="s">
        <v>1479</v>
      </c>
      <c r="F28" s="86" t="s">
        <v>1480</v>
      </c>
      <c r="G28" s="146">
        <v>2.02</v>
      </c>
      <c r="H28" s="86"/>
    </row>
    <row r="29" spans="1:8" x14ac:dyDescent="0.3">
      <c r="A29" s="1"/>
      <c r="B29" s="86" t="s">
        <v>62</v>
      </c>
      <c r="C29" s="6" t="s">
        <v>134</v>
      </c>
      <c r="D29" s="6" t="s">
        <v>1502</v>
      </c>
      <c r="E29" s="86" t="s">
        <v>1479</v>
      </c>
      <c r="F29" s="86" t="s">
        <v>1503</v>
      </c>
      <c r="G29" s="146">
        <v>1</v>
      </c>
      <c r="H29" s="86"/>
    </row>
    <row r="30" spans="1:8" x14ac:dyDescent="0.3">
      <c r="A30" s="1"/>
      <c r="B30" s="86" t="s">
        <v>62</v>
      </c>
      <c r="C30" s="6" t="s">
        <v>134</v>
      </c>
      <c r="D30" s="6" t="s">
        <v>1502</v>
      </c>
      <c r="E30" s="86" t="s">
        <v>1504</v>
      </c>
      <c r="F30" s="86" t="s">
        <v>1480</v>
      </c>
      <c r="G30" s="146">
        <v>1</v>
      </c>
      <c r="H30" s="86"/>
    </row>
    <row r="31" spans="1:8" x14ac:dyDescent="0.3">
      <c r="A31" s="1"/>
      <c r="B31" s="86" t="s">
        <v>62</v>
      </c>
      <c r="C31" s="6" t="s">
        <v>134</v>
      </c>
      <c r="D31" s="6" t="s">
        <v>1505</v>
      </c>
      <c r="E31" s="86" t="s">
        <v>1479</v>
      </c>
      <c r="F31" s="86" t="s">
        <v>1480</v>
      </c>
      <c r="G31" s="146">
        <v>4.3380000000000001</v>
      </c>
      <c r="H31" s="86"/>
    </row>
    <row r="32" spans="1:8" x14ac:dyDescent="0.3">
      <c r="A32" s="1"/>
      <c r="B32" s="86" t="s">
        <v>62</v>
      </c>
      <c r="C32" s="6" t="s">
        <v>134</v>
      </c>
      <c r="D32" s="6" t="s">
        <v>1506</v>
      </c>
      <c r="E32" s="86" t="s">
        <v>1479</v>
      </c>
      <c r="F32" s="86" t="s">
        <v>1480</v>
      </c>
      <c r="G32" s="146">
        <v>1</v>
      </c>
      <c r="H32" s="86"/>
    </row>
    <row r="33" spans="1:8" x14ac:dyDescent="0.3">
      <c r="A33" s="1"/>
      <c r="B33" s="86" t="s">
        <v>62</v>
      </c>
      <c r="C33" s="6" t="s">
        <v>134</v>
      </c>
      <c r="D33" s="6" t="s">
        <v>1507</v>
      </c>
      <c r="E33" s="86" t="s">
        <v>1479</v>
      </c>
      <c r="F33" s="86" t="s">
        <v>1480</v>
      </c>
      <c r="G33" s="146">
        <v>5.26</v>
      </c>
      <c r="H33"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1508</v>
      </c>
      <c r="C5" s="1"/>
      <c r="D5" s="1"/>
      <c r="E5" s="1"/>
      <c r="F5" s="1"/>
      <c r="G5" s="1"/>
      <c r="H5" s="1"/>
    </row>
    <row r="6" spans="1:8" ht="27.6" x14ac:dyDescent="0.3">
      <c r="A6" s="1"/>
      <c r="B6" s="3" t="s">
        <v>58</v>
      </c>
      <c r="C6" s="3" t="s">
        <v>3</v>
      </c>
      <c r="D6" s="3" t="s">
        <v>1476</v>
      </c>
      <c r="E6" s="3" t="s">
        <v>7</v>
      </c>
      <c r="F6" s="3" t="s">
        <v>8</v>
      </c>
      <c r="G6" s="3" t="s">
        <v>1477</v>
      </c>
      <c r="H6" s="3" t="s">
        <v>1478</v>
      </c>
    </row>
    <row r="7" spans="1:8" x14ac:dyDescent="0.3">
      <c r="A7" s="1"/>
      <c r="B7" s="86" t="s">
        <v>62</v>
      </c>
      <c r="C7" s="6" t="s">
        <v>539</v>
      </c>
      <c r="D7" s="6" t="s">
        <v>1464</v>
      </c>
      <c r="E7" s="86" t="s">
        <v>1479</v>
      </c>
      <c r="F7" s="86" t="s">
        <v>1480</v>
      </c>
      <c r="G7" s="146">
        <v>0</v>
      </c>
      <c r="H7" s="86"/>
    </row>
    <row r="8" spans="1:8" x14ac:dyDescent="0.3">
      <c r="A8" s="1"/>
      <c r="B8" s="86" t="s">
        <v>62</v>
      </c>
      <c r="C8" s="6" t="s">
        <v>539</v>
      </c>
      <c r="D8" s="6" t="s">
        <v>1509</v>
      </c>
      <c r="E8" s="86" t="s">
        <v>1479</v>
      </c>
      <c r="F8" s="86" t="s">
        <v>1480</v>
      </c>
      <c r="G8" s="146">
        <v>0</v>
      </c>
      <c r="H8" s="86"/>
    </row>
    <row r="9" spans="1:8" x14ac:dyDescent="0.3">
      <c r="A9" s="1"/>
      <c r="B9" s="86" t="s">
        <v>62</v>
      </c>
      <c r="C9" s="6" t="s">
        <v>70</v>
      </c>
      <c r="D9" s="6" t="s">
        <v>1451</v>
      </c>
      <c r="E9" s="86" t="s">
        <v>1479</v>
      </c>
      <c r="F9" s="86" t="s">
        <v>1480</v>
      </c>
      <c r="G9" s="146">
        <v>0</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5"/>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1510</v>
      </c>
      <c r="C5" s="1"/>
      <c r="D5" s="1"/>
      <c r="E5" s="1"/>
      <c r="F5" s="1"/>
      <c r="G5" s="1"/>
      <c r="H5" s="1"/>
      <c r="I5" s="1"/>
      <c r="J5" s="1"/>
    </row>
    <row r="6" spans="1:10" ht="27" customHeight="1" x14ac:dyDescent="0.3">
      <c r="A6" s="1"/>
      <c r="B6" s="7" t="s">
        <v>58</v>
      </c>
      <c r="C6" s="7" t="s">
        <v>3</v>
      </c>
      <c r="D6" s="7" t="s">
        <v>17</v>
      </c>
      <c r="E6" s="7" t="s">
        <v>1511</v>
      </c>
      <c r="F6" s="7" t="s">
        <v>7</v>
      </c>
      <c r="G6" s="7" t="s">
        <v>1512</v>
      </c>
      <c r="H6" s="7" t="s">
        <v>1513</v>
      </c>
      <c r="I6" s="7" t="s">
        <v>1514</v>
      </c>
      <c r="J6" s="7" t="s">
        <v>1515</v>
      </c>
    </row>
    <row r="7" spans="1:10" x14ac:dyDescent="0.3">
      <c r="A7" s="1"/>
      <c r="B7" s="147" t="s">
        <v>62</v>
      </c>
      <c r="C7" s="4" t="s">
        <v>65</v>
      </c>
      <c r="D7" s="4" t="s">
        <v>1032</v>
      </c>
      <c r="E7" s="4" t="s">
        <v>1516</v>
      </c>
      <c r="F7" s="148">
        <v>530.23</v>
      </c>
      <c r="G7" s="148">
        <v>530.23199999999997</v>
      </c>
      <c r="H7" s="148">
        <v>0</v>
      </c>
      <c r="I7" s="4" t="s">
        <v>1517</v>
      </c>
      <c r="J7" s="5" t="s">
        <v>1518</v>
      </c>
    </row>
    <row r="8" spans="1:10" x14ac:dyDescent="0.3">
      <c r="A8" s="1"/>
      <c r="B8" s="147" t="s">
        <v>62</v>
      </c>
      <c r="C8" s="4" t="s">
        <v>65</v>
      </c>
      <c r="D8" s="4" t="s">
        <v>1032</v>
      </c>
      <c r="E8" s="4" t="s">
        <v>1519</v>
      </c>
      <c r="F8" s="148">
        <v>355.45</v>
      </c>
      <c r="G8" s="148">
        <v>355.44900000000001</v>
      </c>
      <c r="H8" s="148">
        <v>0</v>
      </c>
      <c r="I8" s="4" t="s">
        <v>1517</v>
      </c>
      <c r="J8" s="5" t="s">
        <v>1518</v>
      </c>
    </row>
    <row r="9" spans="1:10" x14ac:dyDescent="0.3">
      <c r="A9" s="1"/>
      <c r="B9" s="147" t="s">
        <v>62</v>
      </c>
      <c r="C9" s="4" t="s">
        <v>65</v>
      </c>
      <c r="D9" s="4" t="s">
        <v>1034</v>
      </c>
      <c r="E9" s="4" t="s">
        <v>1516</v>
      </c>
      <c r="F9" s="148">
        <v>291.66000000000003</v>
      </c>
      <c r="G9" s="148">
        <v>291.661</v>
      </c>
      <c r="H9" s="148">
        <v>0</v>
      </c>
      <c r="I9" s="4" t="s">
        <v>1517</v>
      </c>
      <c r="J9" s="5" t="s">
        <v>1518</v>
      </c>
    </row>
    <row r="10" spans="1:10" x14ac:dyDescent="0.3">
      <c r="A10" s="1"/>
      <c r="B10" s="147" t="s">
        <v>62</v>
      </c>
      <c r="C10" s="4" t="s">
        <v>65</v>
      </c>
      <c r="D10" s="4" t="s">
        <v>1034</v>
      </c>
      <c r="E10" s="4" t="s">
        <v>1519</v>
      </c>
      <c r="F10" s="148">
        <v>33.81</v>
      </c>
      <c r="G10" s="148">
        <v>33.811</v>
      </c>
      <c r="H10" s="148">
        <v>0</v>
      </c>
      <c r="I10" s="4" t="s">
        <v>1517</v>
      </c>
      <c r="J10" s="5" t="s">
        <v>1518</v>
      </c>
    </row>
    <row r="11" spans="1:10" x14ac:dyDescent="0.3">
      <c r="A11" s="1"/>
      <c r="B11" s="147" t="s">
        <v>62</v>
      </c>
      <c r="C11" s="4" t="s">
        <v>70</v>
      </c>
      <c r="D11" s="4" t="s">
        <v>1037</v>
      </c>
      <c r="E11" s="4" t="s">
        <v>1516</v>
      </c>
      <c r="F11" s="148">
        <v>600.9</v>
      </c>
      <c r="G11" s="148">
        <v>600.9</v>
      </c>
      <c r="H11" s="148">
        <v>0</v>
      </c>
      <c r="I11" s="4" t="s">
        <v>1517</v>
      </c>
      <c r="J11" s="5" t="s">
        <v>898</v>
      </c>
    </row>
    <row r="12" spans="1:10" x14ac:dyDescent="0.3">
      <c r="A12" s="1"/>
      <c r="B12" s="147" t="s">
        <v>62</v>
      </c>
      <c r="C12" s="4" t="s">
        <v>81</v>
      </c>
      <c r="D12" s="4" t="s">
        <v>1520</v>
      </c>
      <c r="E12" s="4" t="s">
        <v>1521</v>
      </c>
      <c r="F12" s="148">
        <v>0</v>
      </c>
      <c r="G12" s="148">
        <v>0</v>
      </c>
      <c r="H12" s="148">
        <v>0</v>
      </c>
      <c r="I12" s="4" t="s">
        <v>1522</v>
      </c>
      <c r="J12" s="5" t="s">
        <v>898</v>
      </c>
    </row>
    <row r="13" spans="1:10" x14ac:dyDescent="0.3">
      <c r="A13" s="1"/>
      <c r="B13" s="147" t="s">
        <v>62</v>
      </c>
      <c r="C13" s="4" t="s">
        <v>81</v>
      </c>
      <c r="D13" s="4" t="s">
        <v>1520</v>
      </c>
      <c r="E13" s="4" t="s">
        <v>1516</v>
      </c>
      <c r="F13" s="148">
        <v>0</v>
      </c>
      <c r="G13" s="148">
        <v>0</v>
      </c>
      <c r="H13" s="148">
        <v>0</v>
      </c>
      <c r="I13" s="4" t="s">
        <v>1517</v>
      </c>
      <c r="J13" s="5" t="s">
        <v>898</v>
      </c>
    </row>
    <row r="14" spans="1:10" x14ac:dyDescent="0.3">
      <c r="A14" s="1"/>
      <c r="B14" s="147" t="s">
        <v>62</v>
      </c>
      <c r="C14" s="4" t="s">
        <v>81</v>
      </c>
      <c r="D14" s="4" t="s">
        <v>1061</v>
      </c>
      <c r="E14" s="4" t="s">
        <v>1516</v>
      </c>
      <c r="F14" s="148">
        <v>59813.59</v>
      </c>
      <c r="G14" s="148">
        <v>59678.14</v>
      </c>
      <c r="H14" s="148">
        <v>0</v>
      </c>
      <c r="I14" s="4" t="s">
        <v>1517</v>
      </c>
      <c r="J14" s="5" t="s">
        <v>898</v>
      </c>
    </row>
    <row r="15" spans="1:10" x14ac:dyDescent="0.3">
      <c r="A15" s="1"/>
      <c r="B15" s="147" t="s">
        <v>62</v>
      </c>
      <c r="C15" s="4" t="s">
        <v>81</v>
      </c>
      <c r="D15" s="4" t="s">
        <v>1064</v>
      </c>
      <c r="E15" s="4" t="s">
        <v>1516</v>
      </c>
      <c r="F15" s="148">
        <v>31364.560000000001</v>
      </c>
      <c r="G15" s="148">
        <v>31364.560000000001</v>
      </c>
      <c r="H15" s="148">
        <v>0</v>
      </c>
      <c r="I15" s="4" t="s">
        <v>1517</v>
      </c>
      <c r="J15" s="5" t="s">
        <v>898</v>
      </c>
    </row>
    <row r="16" spans="1:10" x14ac:dyDescent="0.3">
      <c r="A16" s="1"/>
      <c r="B16" s="147" t="s">
        <v>62</v>
      </c>
      <c r="C16" s="4" t="s">
        <v>90</v>
      </c>
      <c r="D16" s="4" t="s">
        <v>91</v>
      </c>
      <c r="E16" s="4" t="s">
        <v>1516</v>
      </c>
      <c r="F16" s="148">
        <v>490.04</v>
      </c>
      <c r="G16" s="148">
        <v>490.04</v>
      </c>
      <c r="H16" s="148">
        <v>0</v>
      </c>
      <c r="I16" s="4" t="s">
        <v>1517</v>
      </c>
      <c r="J16" s="5" t="s">
        <v>898</v>
      </c>
    </row>
    <row r="17" spans="1:10" x14ac:dyDescent="0.3">
      <c r="A17" s="1"/>
      <c r="B17" s="147" t="s">
        <v>62</v>
      </c>
      <c r="C17" s="4" t="s">
        <v>547</v>
      </c>
      <c r="D17" s="4" t="s">
        <v>1076</v>
      </c>
      <c r="E17" s="4" t="s">
        <v>1516</v>
      </c>
      <c r="F17" s="148">
        <v>622.79999999999995</v>
      </c>
      <c r="G17" s="148">
        <v>622.79999999999995</v>
      </c>
      <c r="H17" s="148">
        <v>0</v>
      </c>
      <c r="I17" s="4" t="s">
        <v>1517</v>
      </c>
      <c r="J17" s="5" t="s">
        <v>898</v>
      </c>
    </row>
    <row r="18" spans="1:10" x14ac:dyDescent="0.3">
      <c r="A18" s="1"/>
      <c r="B18" s="147" t="s">
        <v>62</v>
      </c>
      <c r="C18" s="4" t="s">
        <v>547</v>
      </c>
      <c r="D18" s="4" t="s">
        <v>1077</v>
      </c>
      <c r="E18" s="4" t="s">
        <v>1516</v>
      </c>
      <c r="F18" s="148">
        <v>748.31</v>
      </c>
      <c r="G18" s="148">
        <v>748.31</v>
      </c>
      <c r="H18" s="148">
        <v>0</v>
      </c>
      <c r="I18" s="4" t="s">
        <v>1517</v>
      </c>
      <c r="J18" s="5" t="s">
        <v>898</v>
      </c>
    </row>
    <row r="19" spans="1:10" x14ac:dyDescent="0.3">
      <c r="A19" s="1"/>
      <c r="B19" s="147" t="s">
        <v>62</v>
      </c>
      <c r="C19" s="4" t="s">
        <v>328</v>
      </c>
      <c r="D19" s="4" t="s">
        <v>1082</v>
      </c>
      <c r="E19" s="4" t="s">
        <v>1516</v>
      </c>
      <c r="F19" s="148">
        <v>787.83</v>
      </c>
      <c r="G19" s="148">
        <v>787.83</v>
      </c>
      <c r="H19" s="148">
        <v>0</v>
      </c>
      <c r="I19" s="4" t="s">
        <v>1517</v>
      </c>
      <c r="J19" s="5" t="s">
        <v>1523</v>
      </c>
    </row>
    <row r="20" spans="1:10" x14ac:dyDescent="0.3">
      <c r="A20" s="1"/>
      <c r="B20" s="147" t="s">
        <v>62</v>
      </c>
      <c r="C20" s="4" t="s">
        <v>120</v>
      </c>
      <c r="D20" s="4" t="s">
        <v>1089</v>
      </c>
      <c r="E20" s="4" t="s">
        <v>1516</v>
      </c>
      <c r="F20" s="148">
        <v>2042.17</v>
      </c>
      <c r="G20" s="148">
        <v>2042.17</v>
      </c>
      <c r="H20" s="148">
        <v>0</v>
      </c>
      <c r="I20" s="4" t="s">
        <v>1517</v>
      </c>
      <c r="J20" s="5" t="s">
        <v>898</v>
      </c>
    </row>
    <row r="21" spans="1:10" x14ac:dyDescent="0.3">
      <c r="A21" s="1"/>
      <c r="B21" s="147" t="s">
        <v>62</v>
      </c>
      <c r="C21" s="4" t="s">
        <v>120</v>
      </c>
      <c r="D21" s="4" t="s">
        <v>125</v>
      </c>
      <c r="E21" s="4" t="s">
        <v>1516</v>
      </c>
      <c r="F21" s="148">
        <v>2499.61</v>
      </c>
      <c r="G21" s="148">
        <v>2499.61</v>
      </c>
      <c r="H21" s="148">
        <v>0</v>
      </c>
      <c r="I21" s="4" t="s">
        <v>1517</v>
      </c>
      <c r="J21" s="5" t="s">
        <v>898</v>
      </c>
    </row>
    <row r="22" spans="1:10" x14ac:dyDescent="0.3">
      <c r="A22" s="1"/>
      <c r="B22" s="147" t="s">
        <v>62</v>
      </c>
      <c r="C22" s="4" t="s">
        <v>541</v>
      </c>
      <c r="D22" s="4" t="s">
        <v>1101</v>
      </c>
      <c r="E22" s="4" t="s">
        <v>1516</v>
      </c>
      <c r="F22" s="148">
        <v>5632.76</v>
      </c>
      <c r="G22" s="148">
        <v>5632.76</v>
      </c>
      <c r="H22" s="148">
        <v>0</v>
      </c>
      <c r="I22" s="4" t="s">
        <v>1517</v>
      </c>
      <c r="J22" s="5" t="s">
        <v>898</v>
      </c>
    </row>
    <row r="23" spans="1:10" x14ac:dyDescent="0.3">
      <c r="A23" s="1"/>
      <c r="B23" s="147" t="s">
        <v>62</v>
      </c>
      <c r="C23" s="4" t="s">
        <v>131</v>
      </c>
      <c r="D23" s="4" t="s">
        <v>132</v>
      </c>
      <c r="E23" s="4" t="s">
        <v>1516</v>
      </c>
      <c r="F23" s="148">
        <v>57581.84</v>
      </c>
      <c r="G23" s="148">
        <v>57581.84</v>
      </c>
      <c r="H23" s="148">
        <v>0</v>
      </c>
      <c r="I23" s="4" t="s">
        <v>1517</v>
      </c>
      <c r="J23" s="5" t="s">
        <v>898</v>
      </c>
    </row>
    <row r="24" spans="1:10" x14ac:dyDescent="0.3">
      <c r="A24" s="1"/>
      <c r="B24" s="147" t="s">
        <v>62</v>
      </c>
      <c r="C24" s="4" t="s">
        <v>538</v>
      </c>
      <c r="D24" s="4" t="s">
        <v>1105</v>
      </c>
      <c r="E24" s="4" t="s">
        <v>1516</v>
      </c>
      <c r="F24" s="148">
        <v>16.97</v>
      </c>
      <c r="G24" s="148">
        <v>16.97</v>
      </c>
      <c r="H24" s="148">
        <v>0</v>
      </c>
      <c r="I24" s="4" t="s">
        <v>1517</v>
      </c>
      <c r="J24" s="5" t="s">
        <v>898</v>
      </c>
    </row>
    <row r="25" spans="1:10" x14ac:dyDescent="0.3">
      <c r="A25" s="1"/>
      <c r="B25" s="147" t="s">
        <v>62</v>
      </c>
      <c r="C25" s="4" t="s">
        <v>538</v>
      </c>
      <c r="D25" s="4" t="s">
        <v>1105</v>
      </c>
      <c r="E25" s="4" t="s">
        <v>1519</v>
      </c>
      <c r="F25" s="148">
        <v>537.64</v>
      </c>
      <c r="G25" s="148">
        <v>537.64</v>
      </c>
      <c r="H25" s="148">
        <v>0</v>
      </c>
      <c r="I25" s="4" t="s">
        <v>1517</v>
      </c>
      <c r="J25" s="5" t="s">
        <v>898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5"/>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1524</v>
      </c>
      <c r="C5" s="1"/>
      <c r="D5" s="1"/>
      <c r="E5" s="1"/>
      <c r="F5" s="1"/>
      <c r="G5" s="1"/>
    </row>
    <row r="6" spans="1:7" ht="27" customHeight="1" x14ac:dyDescent="0.3">
      <c r="A6" s="1"/>
      <c r="B6" s="196" t="s">
        <v>1525</v>
      </c>
      <c r="C6" s="196"/>
      <c r="D6" s="196"/>
      <c r="E6" s="196"/>
      <c r="F6" s="196"/>
      <c r="G6" s="196"/>
    </row>
    <row r="7" spans="1:7" ht="27" customHeight="1" x14ac:dyDescent="0.3">
      <c r="A7" s="1"/>
      <c r="B7" s="3" t="s">
        <v>3</v>
      </c>
      <c r="C7" s="3" t="s">
        <v>17</v>
      </c>
      <c r="D7" s="3" t="s">
        <v>1526</v>
      </c>
      <c r="E7" s="3" t="s">
        <v>1511</v>
      </c>
      <c r="F7" s="3" t="s">
        <v>1022</v>
      </c>
      <c r="G7" s="3" t="s">
        <v>1527</v>
      </c>
    </row>
    <row r="8" spans="1:7" x14ac:dyDescent="0.3">
      <c r="A8" s="1"/>
      <c r="B8" s="86" t="s">
        <v>165</v>
      </c>
      <c r="C8" s="86" t="s">
        <v>968</v>
      </c>
      <c r="D8" s="86" t="s">
        <v>1528</v>
      </c>
      <c r="E8" s="86" t="s">
        <v>1529</v>
      </c>
      <c r="F8" s="86" t="s">
        <v>1522</v>
      </c>
      <c r="G8" s="149">
        <v>970.83</v>
      </c>
    </row>
    <row r="9" spans="1:7" x14ac:dyDescent="0.3">
      <c r="A9" s="1"/>
      <c r="B9" s="86" t="s">
        <v>581</v>
      </c>
      <c r="C9" s="86" t="s">
        <v>1025</v>
      </c>
      <c r="D9" s="86" t="s">
        <v>1025</v>
      </c>
      <c r="E9" s="86" t="s">
        <v>1529</v>
      </c>
      <c r="F9" s="86" t="s">
        <v>1522</v>
      </c>
      <c r="G9" s="149">
        <v>523.70000000000005</v>
      </c>
    </row>
    <row r="10" spans="1:7" x14ac:dyDescent="0.3">
      <c r="A10" s="1"/>
      <c r="B10" s="86" t="s">
        <v>176</v>
      </c>
      <c r="C10" s="86" t="s">
        <v>1027</v>
      </c>
      <c r="D10" s="86" t="s">
        <v>107</v>
      </c>
      <c r="E10" s="86" t="s">
        <v>1529</v>
      </c>
      <c r="F10" s="86" t="s">
        <v>1522</v>
      </c>
      <c r="G10" s="149">
        <v>0</v>
      </c>
    </row>
    <row r="11" spans="1:7" x14ac:dyDescent="0.3">
      <c r="A11" s="1"/>
      <c r="B11" s="86" t="s">
        <v>14</v>
      </c>
      <c r="C11" s="86" t="s">
        <v>971</v>
      </c>
      <c r="D11" s="86" t="s">
        <v>1530</v>
      </c>
      <c r="E11" s="86" t="s">
        <v>1529</v>
      </c>
      <c r="F11" s="86" t="s">
        <v>1522</v>
      </c>
      <c r="G11" s="149">
        <v>476.48</v>
      </c>
    </row>
    <row r="12" spans="1:7" x14ac:dyDescent="0.3">
      <c r="A12" s="1"/>
      <c r="B12" s="86" t="s">
        <v>14</v>
      </c>
      <c r="C12" s="86" t="s">
        <v>971</v>
      </c>
      <c r="D12" s="86" t="s">
        <v>1531</v>
      </c>
      <c r="E12" s="86" t="s">
        <v>1529</v>
      </c>
      <c r="F12" s="86" t="s">
        <v>1522</v>
      </c>
      <c r="G12" s="149">
        <v>616.97</v>
      </c>
    </row>
    <row r="13" spans="1:7" x14ac:dyDescent="0.3">
      <c r="A13" s="1"/>
      <c r="B13" s="86" t="s">
        <v>579</v>
      </c>
      <c r="C13" s="86" t="s">
        <v>974</v>
      </c>
      <c r="D13" s="86" t="s">
        <v>1532</v>
      </c>
      <c r="E13" s="86" t="s">
        <v>1529</v>
      </c>
      <c r="F13" s="86" t="s">
        <v>1522</v>
      </c>
      <c r="G13" s="149">
        <v>938.45</v>
      </c>
    </row>
    <row r="14" spans="1:7" x14ac:dyDescent="0.3">
      <c r="A14" s="1"/>
      <c r="B14" s="86" t="s">
        <v>579</v>
      </c>
      <c r="C14" s="86" t="s">
        <v>974</v>
      </c>
      <c r="D14" s="86" t="s">
        <v>1533</v>
      </c>
      <c r="E14" s="86" t="s">
        <v>1529</v>
      </c>
      <c r="F14" s="86" t="s">
        <v>1522</v>
      </c>
      <c r="G14" s="149">
        <v>2.2999999999999998</v>
      </c>
    </row>
    <row r="15" spans="1:7" x14ac:dyDescent="0.3">
      <c r="A15" s="1"/>
      <c r="B15" s="86" t="s">
        <v>65</v>
      </c>
      <c r="C15" s="86" t="s">
        <v>1032</v>
      </c>
      <c r="D15" s="86" t="s">
        <v>1534</v>
      </c>
      <c r="E15" s="86" t="s">
        <v>1516</v>
      </c>
      <c r="F15" s="86" t="s">
        <v>1517</v>
      </c>
      <c r="G15" s="149">
        <v>0</v>
      </c>
    </row>
    <row r="16" spans="1:7" x14ac:dyDescent="0.3">
      <c r="A16" s="1"/>
      <c r="B16" s="86" t="s">
        <v>65</v>
      </c>
      <c r="C16" s="86" t="s">
        <v>1032</v>
      </c>
      <c r="D16" s="86" t="s">
        <v>1534</v>
      </c>
      <c r="E16" s="86" t="s">
        <v>1519</v>
      </c>
      <c r="F16" s="86" t="s">
        <v>1517</v>
      </c>
      <c r="G16" s="149">
        <v>0</v>
      </c>
    </row>
    <row r="17" spans="1:7" x14ac:dyDescent="0.3">
      <c r="A17" s="1"/>
      <c r="B17" s="86" t="s">
        <v>65</v>
      </c>
      <c r="C17" s="86" t="s">
        <v>1032</v>
      </c>
      <c r="D17" s="86" t="s">
        <v>1535</v>
      </c>
      <c r="E17" s="86" t="s">
        <v>1516</v>
      </c>
      <c r="F17" s="86" t="s">
        <v>1517</v>
      </c>
      <c r="G17" s="149">
        <v>0</v>
      </c>
    </row>
    <row r="18" spans="1:7" x14ac:dyDescent="0.3">
      <c r="A18" s="1"/>
      <c r="B18" s="86" t="s">
        <v>65</v>
      </c>
      <c r="C18" s="86" t="s">
        <v>1032</v>
      </c>
      <c r="D18" s="86" t="s">
        <v>1535</v>
      </c>
      <c r="E18" s="86" t="s">
        <v>1519</v>
      </c>
      <c r="F18" s="86" t="s">
        <v>1517</v>
      </c>
      <c r="G18" s="149">
        <v>0</v>
      </c>
    </row>
    <row r="19" spans="1:7" x14ac:dyDescent="0.3">
      <c r="A19" s="1"/>
      <c r="B19" s="86" t="s">
        <v>65</v>
      </c>
      <c r="C19" s="86" t="s">
        <v>1032</v>
      </c>
      <c r="D19" s="86" t="s">
        <v>1536</v>
      </c>
      <c r="E19" s="86" t="s">
        <v>1516</v>
      </c>
      <c r="F19" s="86" t="s">
        <v>1517</v>
      </c>
      <c r="G19" s="149">
        <v>0</v>
      </c>
    </row>
    <row r="20" spans="1:7" x14ac:dyDescent="0.3">
      <c r="A20" s="1"/>
      <c r="B20" s="86" t="s">
        <v>65</v>
      </c>
      <c r="C20" s="86" t="s">
        <v>1034</v>
      </c>
      <c r="D20" s="86" t="s">
        <v>1537</v>
      </c>
      <c r="E20" s="86" t="s">
        <v>1516</v>
      </c>
      <c r="F20" s="86" t="s">
        <v>1517</v>
      </c>
      <c r="G20" s="149">
        <v>0</v>
      </c>
    </row>
    <row r="21" spans="1:7" x14ac:dyDescent="0.3">
      <c r="A21" s="1"/>
      <c r="B21" s="86" t="s">
        <v>65</v>
      </c>
      <c r="C21" s="86" t="s">
        <v>1034</v>
      </c>
      <c r="D21" s="86" t="s">
        <v>1537</v>
      </c>
      <c r="E21" s="86" t="s">
        <v>1519</v>
      </c>
      <c r="F21" s="86" t="s">
        <v>1517</v>
      </c>
      <c r="G21" s="149">
        <v>0</v>
      </c>
    </row>
    <row r="22" spans="1:7" x14ac:dyDescent="0.3">
      <c r="A22" s="1"/>
      <c r="B22" s="86" t="s">
        <v>65</v>
      </c>
      <c r="C22" s="86" t="s">
        <v>1034</v>
      </c>
      <c r="D22" s="86" t="s">
        <v>1538</v>
      </c>
      <c r="E22" s="86" t="s">
        <v>1516</v>
      </c>
      <c r="F22" s="86" t="s">
        <v>1517</v>
      </c>
      <c r="G22" s="149">
        <v>0</v>
      </c>
    </row>
    <row r="23" spans="1:7" x14ac:dyDescent="0.3">
      <c r="A23" s="1"/>
      <c r="B23" s="86" t="s">
        <v>65</v>
      </c>
      <c r="C23" s="86" t="s">
        <v>1034</v>
      </c>
      <c r="D23" s="86" t="s">
        <v>1538</v>
      </c>
      <c r="E23" s="86" t="s">
        <v>1519</v>
      </c>
      <c r="F23" s="86" t="s">
        <v>1517</v>
      </c>
      <c r="G23" s="149">
        <v>0</v>
      </c>
    </row>
    <row r="24" spans="1:7" x14ac:dyDescent="0.3">
      <c r="A24" s="1"/>
      <c r="B24" s="86" t="s">
        <v>65</v>
      </c>
      <c r="C24" s="86" t="s">
        <v>1034</v>
      </c>
      <c r="D24" s="86" t="s">
        <v>1539</v>
      </c>
      <c r="E24" s="86" t="s">
        <v>1516</v>
      </c>
      <c r="F24" s="86" t="s">
        <v>1517</v>
      </c>
      <c r="G24" s="149">
        <v>0</v>
      </c>
    </row>
    <row r="25" spans="1:7" x14ac:dyDescent="0.3">
      <c r="A25" s="1"/>
      <c r="B25" s="86" t="s">
        <v>65</v>
      </c>
      <c r="C25" s="86" t="s">
        <v>1034</v>
      </c>
      <c r="D25" s="86" t="s">
        <v>1539</v>
      </c>
      <c r="E25" s="86" t="s">
        <v>1519</v>
      </c>
      <c r="F25" s="86" t="s">
        <v>1517</v>
      </c>
      <c r="G25" s="149">
        <v>0</v>
      </c>
    </row>
    <row r="26" spans="1:7" x14ac:dyDescent="0.3">
      <c r="A26" s="1"/>
      <c r="B26" s="86" t="s">
        <v>237</v>
      </c>
      <c r="C26" s="86" t="s">
        <v>1036</v>
      </c>
      <c r="D26" s="86" t="s">
        <v>1540</v>
      </c>
      <c r="E26" s="86" t="s">
        <v>1541</v>
      </c>
      <c r="F26" s="86" t="s">
        <v>1517</v>
      </c>
      <c r="G26" s="149">
        <v>0</v>
      </c>
    </row>
    <row r="27" spans="1:7" x14ac:dyDescent="0.3">
      <c r="A27" s="1"/>
      <c r="B27" s="86" t="s">
        <v>237</v>
      </c>
      <c r="C27" s="86" t="s">
        <v>1036</v>
      </c>
      <c r="D27" s="86" t="s">
        <v>1542</v>
      </c>
      <c r="E27" s="86" t="s">
        <v>1541</v>
      </c>
      <c r="F27" s="86" t="s">
        <v>1517</v>
      </c>
      <c r="G27" s="149">
        <v>0</v>
      </c>
    </row>
    <row r="28" spans="1:7" x14ac:dyDescent="0.3">
      <c r="A28" s="1"/>
      <c r="B28" s="86" t="s">
        <v>237</v>
      </c>
      <c r="C28" s="86" t="s">
        <v>1036</v>
      </c>
      <c r="D28" s="86" t="s">
        <v>1543</v>
      </c>
      <c r="E28" s="86" t="s">
        <v>1541</v>
      </c>
      <c r="F28" s="86" t="s">
        <v>1517</v>
      </c>
      <c r="G28" s="149">
        <v>0</v>
      </c>
    </row>
    <row r="29" spans="1:7" x14ac:dyDescent="0.3">
      <c r="A29" s="1"/>
      <c r="B29" s="86" t="s">
        <v>237</v>
      </c>
      <c r="C29" s="86" t="s">
        <v>1036</v>
      </c>
      <c r="D29" s="86" t="s">
        <v>1544</v>
      </c>
      <c r="E29" s="86" t="s">
        <v>1541</v>
      </c>
      <c r="F29" s="86" t="s">
        <v>1517</v>
      </c>
      <c r="G29" s="149">
        <v>0</v>
      </c>
    </row>
    <row r="30" spans="1:7" x14ac:dyDescent="0.3">
      <c r="A30" s="1"/>
      <c r="B30" s="86" t="s">
        <v>70</v>
      </c>
      <c r="C30" s="86" t="s">
        <v>1037</v>
      </c>
      <c r="D30" s="86" t="s">
        <v>1038</v>
      </c>
      <c r="E30" s="86" t="s">
        <v>1516</v>
      </c>
      <c r="F30" s="86" t="s">
        <v>1517</v>
      </c>
      <c r="G30" s="149">
        <v>0</v>
      </c>
    </row>
    <row r="31" spans="1:7" x14ac:dyDescent="0.3">
      <c r="A31" s="1"/>
      <c r="B31" s="86" t="s">
        <v>70</v>
      </c>
      <c r="C31" s="86" t="s">
        <v>1037</v>
      </c>
      <c r="D31" s="86" t="s">
        <v>1039</v>
      </c>
      <c r="E31" s="86" t="s">
        <v>1516</v>
      </c>
      <c r="F31" s="86" t="s">
        <v>1517</v>
      </c>
      <c r="G31" s="149">
        <v>0</v>
      </c>
    </row>
    <row r="32" spans="1:7" x14ac:dyDescent="0.3">
      <c r="A32" s="1"/>
      <c r="B32" s="86" t="s">
        <v>81</v>
      </c>
      <c r="C32" s="86" t="s">
        <v>86</v>
      </c>
      <c r="D32" s="86" t="s">
        <v>1545</v>
      </c>
      <c r="E32" s="86" t="s">
        <v>1541</v>
      </c>
      <c r="F32" s="86" t="s">
        <v>1517</v>
      </c>
      <c r="G32" s="149">
        <v>786359</v>
      </c>
    </row>
    <row r="33" spans="1:7" x14ac:dyDescent="0.3">
      <c r="A33" s="1"/>
      <c r="B33" s="86" t="s">
        <v>81</v>
      </c>
      <c r="C33" s="86" t="s">
        <v>86</v>
      </c>
      <c r="D33" s="86" t="s">
        <v>1546</v>
      </c>
      <c r="E33" s="86" t="s">
        <v>1541</v>
      </c>
      <c r="F33" s="86" t="s">
        <v>1517</v>
      </c>
      <c r="G33" s="149">
        <v>1136015</v>
      </c>
    </row>
    <row r="34" spans="1:7" x14ac:dyDescent="0.3">
      <c r="A34" s="1"/>
      <c r="B34" s="86" t="s">
        <v>81</v>
      </c>
      <c r="C34" s="86" t="s">
        <v>86</v>
      </c>
      <c r="D34" s="86" t="s">
        <v>1547</v>
      </c>
      <c r="E34" s="86" t="s">
        <v>1541</v>
      </c>
      <c r="F34" s="86" t="s">
        <v>1517</v>
      </c>
      <c r="G34" s="149">
        <v>1300167</v>
      </c>
    </row>
    <row r="35" spans="1:7" x14ac:dyDescent="0.3">
      <c r="A35" s="1"/>
      <c r="B35" s="86" t="s">
        <v>81</v>
      </c>
      <c r="C35" s="86" t="s">
        <v>89</v>
      </c>
      <c r="D35" s="86" t="s">
        <v>1548</v>
      </c>
      <c r="E35" s="86" t="s">
        <v>1541</v>
      </c>
      <c r="F35" s="86" t="s">
        <v>1517</v>
      </c>
      <c r="G35" s="149">
        <v>0</v>
      </c>
    </row>
    <row r="36" spans="1:7" x14ac:dyDescent="0.3">
      <c r="A36" s="1"/>
      <c r="B36" s="86" t="s">
        <v>81</v>
      </c>
      <c r="C36" s="86" t="s">
        <v>1520</v>
      </c>
      <c r="D36" s="86" t="s">
        <v>1549</v>
      </c>
      <c r="E36" s="86" t="s">
        <v>1521</v>
      </c>
      <c r="F36" s="86" t="s">
        <v>1522</v>
      </c>
      <c r="G36" s="149">
        <v>0</v>
      </c>
    </row>
    <row r="37" spans="1:7" x14ac:dyDescent="0.3">
      <c r="A37" s="1"/>
      <c r="B37" s="86" t="s">
        <v>81</v>
      </c>
      <c r="C37" s="86" t="s">
        <v>1520</v>
      </c>
      <c r="D37" s="86" t="s">
        <v>1549</v>
      </c>
      <c r="E37" s="86" t="s">
        <v>1516</v>
      </c>
      <c r="F37" s="86" t="s">
        <v>1517</v>
      </c>
      <c r="G37" s="149">
        <v>0</v>
      </c>
    </row>
    <row r="38" spans="1:7" x14ac:dyDescent="0.3">
      <c r="A38" s="1"/>
      <c r="B38" s="86" t="s">
        <v>81</v>
      </c>
      <c r="C38" s="86" t="s">
        <v>1061</v>
      </c>
      <c r="D38" s="86" t="s">
        <v>1550</v>
      </c>
      <c r="E38" s="86" t="s">
        <v>1516</v>
      </c>
      <c r="F38" s="86" t="s">
        <v>1517</v>
      </c>
      <c r="G38" s="149">
        <v>0</v>
      </c>
    </row>
    <row r="39" spans="1:7" x14ac:dyDescent="0.3">
      <c r="A39" s="1"/>
      <c r="B39" s="86" t="s">
        <v>81</v>
      </c>
      <c r="C39" s="86" t="s">
        <v>1061</v>
      </c>
      <c r="D39" s="86" t="s">
        <v>1551</v>
      </c>
      <c r="E39" s="86" t="s">
        <v>1516</v>
      </c>
      <c r="F39" s="86" t="s">
        <v>1517</v>
      </c>
      <c r="G39" s="149">
        <v>135.44999999999999</v>
      </c>
    </row>
    <row r="40" spans="1:7" x14ac:dyDescent="0.3">
      <c r="A40" s="1"/>
      <c r="B40" s="86" t="s">
        <v>81</v>
      </c>
      <c r="C40" s="86" t="s">
        <v>1061</v>
      </c>
      <c r="D40" s="86" t="s">
        <v>1552</v>
      </c>
      <c r="E40" s="86" t="s">
        <v>1516</v>
      </c>
      <c r="F40" s="86" t="s">
        <v>1517</v>
      </c>
      <c r="G40" s="149">
        <v>0</v>
      </c>
    </row>
    <row r="41" spans="1:7" x14ac:dyDescent="0.3">
      <c r="A41" s="1"/>
      <c r="B41" s="86" t="s">
        <v>81</v>
      </c>
      <c r="C41" s="86" t="s">
        <v>1064</v>
      </c>
      <c r="D41" s="86" t="s">
        <v>1553</v>
      </c>
      <c r="E41" s="86" t="s">
        <v>1516</v>
      </c>
      <c r="F41" s="86" t="s">
        <v>1517</v>
      </c>
      <c r="G41" s="149">
        <v>0</v>
      </c>
    </row>
    <row r="42" spans="1:7" x14ac:dyDescent="0.3">
      <c r="A42" s="1"/>
      <c r="B42" s="86" t="s">
        <v>81</v>
      </c>
      <c r="C42" s="86" t="s">
        <v>1064</v>
      </c>
      <c r="D42" s="86" t="s">
        <v>1554</v>
      </c>
      <c r="E42" s="86" t="s">
        <v>1516</v>
      </c>
      <c r="F42" s="86" t="s">
        <v>1517</v>
      </c>
      <c r="G42" s="149">
        <v>0</v>
      </c>
    </row>
    <row r="43" spans="1:7" x14ac:dyDescent="0.3">
      <c r="A43" s="1"/>
      <c r="B43" s="86" t="s">
        <v>81</v>
      </c>
      <c r="C43" s="86" t="s">
        <v>1064</v>
      </c>
      <c r="D43" s="86" t="s">
        <v>1555</v>
      </c>
      <c r="E43" s="86" t="s">
        <v>1516</v>
      </c>
      <c r="F43" s="86" t="s">
        <v>1517</v>
      </c>
      <c r="G43" s="149">
        <v>0</v>
      </c>
    </row>
    <row r="44" spans="1:7" x14ac:dyDescent="0.3">
      <c r="A44" s="1"/>
      <c r="B44" s="86" t="s">
        <v>90</v>
      </c>
      <c r="C44" s="86" t="s">
        <v>91</v>
      </c>
      <c r="D44" s="86" t="s">
        <v>1556</v>
      </c>
      <c r="E44" s="86" t="s">
        <v>1516</v>
      </c>
      <c r="F44" s="86" t="s">
        <v>1517</v>
      </c>
      <c r="G44" s="149">
        <v>0</v>
      </c>
    </row>
    <row r="45" spans="1:7" x14ac:dyDescent="0.3">
      <c r="A45" s="1"/>
      <c r="B45" s="86" t="s">
        <v>90</v>
      </c>
      <c r="C45" s="86" t="s">
        <v>91</v>
      </c>
      <c r="D45" s="86" t="s">
        <v>1556</v>
      </c>
      <c r="E45" s="86" t="s">
        <v>1541</v>
      </c>
      <c r="F45" s="86" t="s">
        <v>1517</v>
      </c>
      <c r="G45" s="149">
        <v>1052056.3600000001</v>
      </c>
    </row>
    <row r="46" spans="1:7" x14ac:dyDescent="0.3">
      <c r="A46" s="1"/>
      <c r="B46" s="86" t="s">
        <v>90</v>
      </c>
      <c r="C46" s="86" t="s">
        <v>91</v>
      </c>
      <c r="D46" s="86" t="s">
        <v>1557</v>
      </c>
      <c r="E46" s="86" t="s">
        <v>1516</v>
      </c>
      <c r="F46" s="86" t="s">
        <v>1517</v>
      </c>
      <c r="G46" s="149">
        <v>0</v>
      </c>
    </row>
    <row r="47" spans="1:7" x14ac:dyDescent="0.3">
      <c r="A47" s="1"/>
      <c r="B47" s="86" t="s">
        <v>90</v>
      </c>
      <c r="C47" s="86" t="s">
        <v>91</v>
      </c>
      <c r="D47" s="86" t="s">
        <v>1557</v>
      </c>
      <c r="E47" s="86" t="s">
        <v>1541</v>
      </c>
      <c r="F47" s="86" t="s">
        <v>1517</v>
      </c>
      <c r="G47" s="149">
        <v>1051351.6499999999</v>
      </c>
    </row>
    <row r="48" spans="1:7" x14ac:dyDescent="0.3">
      <c r="A48" s="1"/>
      <c r="B48" s="86" t="s">
        <v>580</v>
      </c>
      <c r="C48" s="86" t="s">
        <v>1070</v>
      </c>
      <c r="D48" s="86" t="s">
        <v>1558</v>
      </c>
      <c r="E48" s="86" t="s">
        <v>1559</v>
      </c>
      <c r="F48" s="86" t="s">
        <v>1517</v>
      </c>
      <c r="G48" s="149">
        <v>1810195.21</v>
      </c>
    </row>
    <row r="49" spans="1:7" x14ac:dyDescent="0.3">
      <c r="A49" s="1"/>
      <c r="B49" s="86" t="s">
        <v>580</v>
      </c>
      <c r="C49" s="86" t="s">
        <v>1070</v>
      </c>
      <c r="D49" s="86" t="s">
        <v>1558</v>
      </c>
      <c r="E49" s="86" t="s">
        <v>1560</v>
      </c>
      <c r="F49" s="86" t="s">
        <v>1517</v>
      </c>
      <c r="G49" s="149">
        <v>274689.17</v>
      </c>
    </row>
    <row r="50" spans="1:7" x14ac:dyDescent="0.3">
      <c r="A50" s="1"/>
      <c r="B50" s="86" t="s">
        <v>580</v>
      </c>
      <c r="C50" s="86" t="s">
        <v>1070</v>
      </c>
      <c r="D50" s="86" t="s">
        <v>1558</v>
      </c>
      <c r="E50" s="86" t="s">
        <v>1561</v>
      </c>
      <c r="F50" s="86" t="s">
        <v>1517</v>
      </c>
      <c r="G50" s="149">
        <v>0</v>
      </c>
    </row>
    <row r="51" spans="1:7" x14ac:dyDescent="0.3">
      <c r="A51" s="1"/>
      <c r="B51" s="86" t="s">
        <v>580</v>
      </c>
      <c r="C51" s="86" t="s">
        <v>1070</v>
      </c>
      <c r="D51" s="86" t="s">
        <v>1562</v>
      </c>
      <c r="E51" s="86" t="s">
        <v>1559</v>
      </c>
      <c r="F51" s="86" t="s">
        <v>1517</v>
      </c>
      <c r="G51" s="149">
        <v>2070114.79</v>
      </c>
    </row>
    <row r="52" spans="1:7" x14ac:dyDescent="0.3">
      <c r="A52" s="1"/>
      <c r="B52" s="86" t="s">
        <v>580</v>
      </c>
      <c r="C52" s="86" t="s">
        <v>1070</v>
      </c>
      <c r="D52" s="86" t="s">
        <v>1562</v>
      </c>
      <c r="E52" s="86" t="s">
        <v>1560</v>
      </c>
      <c r="F52" s="86" t="s">
        <v>1517</v>
      </c>
      <c r="G52" s="149">
        <v>314130.83</v>
      </c>
    </row>
    <row r="53" spans="1:7" x14ac:dyDescent="0.3">
      <c r="A53" s="1"/>
      <c r="B53" s="86" t="s">
        <v>580</v>
      </c>
      <c r="C53" s="86" t="s">
        <v>1070</v>
      </c>
      <c r="D53" s="86" t="s">
        <v>1562</v>
      </c>
      <c r="E53" s="86" t="s">
        <v>1561</v>
      </c>
      <c r="F53" s="86" t="s">
        <v>1517</v>
      </c>
      <c r="G53" s="149">
        <v>0</v>
      </c>
    </row>
    <row r="54" spans="1:7" x14ac:dyDescent="0.3">
      <c r="A54" s="1"/>
      <c r="B54" s="86" t="s">
        <v>547</v>
      </c>
      <c r="C54" s="86" t="s">
        <v>1076</v>
      </c>
      <c r="D54" s="86" t="s">
        <v>1076</v>
      </c>
      <c r="E54" s="86" t="s">
        <v>1516</v>
      </c>
      <c r="F54" s="86" t="s">
        <v>1517</v>
      </c>
      <c r="G54" s="149">
        <v>0</v>
      </c>
    </row>
    <row r="55" spans="1:7" x14ac:dyDescent="0.3">
      <c r="A55" s="1"/>
      <c r="B55" s="86" t="s">
        <v>547</v>
      </c>
      <c r="C55" s="86" t="s">
        <v>1077</v>
      </c>
      <c r="D55" s="86" t="s">
        <v>1077</v>
      </c>
      <c r="E55" s="86" t="s">
        <v>1516</v>
      </c>
      <c r="F55" s="86" t="s">
        <v>1517</v>
      </c>
      <c r="G55" s="149">
        <v>0</v>
      </c>
    </row>
    <row r="56" spans="1:7" x14ac:dyDescent="0.3">
      <c r="A56" s="1"/>
      <c r="B56" s="86" t="s">
        <v>93</v>
      </c>
      <c r="C56" s="86" t="s">
        <v>97</v>
      </c>
      <c r="D56" s="86" t="s">
        <v>1563</v>
      </c>
      <c r="E56" s="86" t="s">
        <v>1541</v>
      </c>
      <c r="F56" s="86" t="s">
        <v>1517</v>
      </c>
      <c r="G56" s="149">
        <v>975731.33</v>
      </c>
    </row>
    <row r="57" spans="1:7" x14ac:dyDescent="0.3">
      <c r="A57" s="1"/>
      <c r="B57" s="86" t="s">
        <v>93</v>
      </c>
      <c r="C57" s="86" t="s">
        <v>97</v>
      </c>
      <c r="D57" s="86" t="s">
        <v>1564</v>
      </c>
      <c r="E57" s="86" t="s">
        <v>1541</v>
      </c>
      <c r="F57" s="86" t="s">
        <v>1517</v>
      </c>
      <c r="G57" s="149">
        <v>1002904.78</v>
      </c>
    </row>
    <row r="58" spans="1:7" x14ac:dyDescent="0.3">
      <c r="A58" s="1"/>
      <c r="B58" s="86" t="s">
        <v>93</v>
      </c>
      <c r="C58" s="86" t="s">
        <v>97</v>
      </c>
      <c r="D58" s="86" t="s">
        <v>1565</v>
      </c>
      <c r="E58" s="86" t="s">
        <v>1541</v>
      </c>
      <c r="F58" s="86" t="s">
        <v>1517</v>
      </c>
      <c r="G58" s="149">
        <v>1006886.44</v>
      </c>
    </row>
    <row r="59" spans="1:7" x14ac:dyDescent="0.3">
      <c r="A59" s="1"/>
      <c r="B59" s="86" t="s">
        <v>93</v>
      </c>
      <c r="C59" s="86" t="s">
        <v>100</v>
      </c>
      <c r="D59" s="86" t="s">
        <v>1566</v>
      </c>
      <c r="E59" s="86" t="s">
        <v>1541</v>
      </c>
      <c r="F59" s="86" t="s">
        <v>1517</v>
      </c>
      <c r="G59" s="149">
        <v>1351429.94</v>
      </c>
    </row>
    <row r="60" spans="1:7" x14ac:dyDescent="0.3">
      <c r="A60" s="1"/>
      <c r="B60" s="86" t="s">
        <v>328</v>
      </c>
      <c r="C60" s="86" t="s">
        <v>1082</v>
      </c>
      <c r="D60" s="86" t="s">
        <v>1567</v>
      </c>
      <c r="E60" s="86" t="s">
        <v>1516</v>
      </c>
      <c r="F60" s="86" t="s">
        <v>1517</v>
      </c>
      <c r="G60" s="149">
        <v>0</v>
      </c>
    </row>
    <row r="61" spans="1:7" x14ac:dyDescent="0.3">
      <c r="A61" s="1"/>
      <c r="B61" s="86" t="s">
        <v>120</v>
      </c>
      <c r="C61" s="86" t="s">
        <v>1089</v>
      </c>
      <c r="D61" s="86" t="s">
        <v>1568</v>
      </c>
      <c r="E61" s="86" t="s">
        <v>1516</v>
      </c>
      <c r="F61" s="86" t="s">
        <v>1517</v>
      </c>
      <c r="G61" s="149">
        <v>0</v>
      </c>
    </row>
    <row r="62" spans="1:7" x14ac:dyDescent="0.3">
      <c r="A62" s="1"/>
      <c r="B62" s="86" t="s">
        <v>120</v>
      </c>
      <c r="C62" s="86" t="s">
        <v>1089</v>
      </c>
      <c r="D62" s="86" t="s">
        <v>1568</v>
      </c>
      <c r="E62" s="86" t="s">
        <v>1541</v>
      </c>
      <c r="F62" s="86" t="s">
        <v>1517</v>
      </c>
      <c r="G62" s="149">
        <v>0</v>
      </c>
    </row>
    <row r="63" spans="1:7" x14ac:dyDescent="0.3">
      <c r="A63" s="1"/>
      <c r="B63" s="86" t="s">
        <v>120</v>
      </c>
      <c r="C63" s="86" t="s">
        <v>1089</v>
      </c>
      <c r="D63" s="86" t="s">
        <v>363</v>
      </c>
      <c r="E63" s="86" t="s">
        <v>1516</v>
      </c>
      <c r="F63" s="86" t="s">
        <v>1517</v>
      </c>
      <c r="G63" s="149">
        <v>0</v>
      </c>
    </row>
    <row r="64" spans="1:7" x14ac:dyDescent="0.3">
      <c r="A64" s="1"/>
      <c r="B64" s="86" t="s">
        <v>120</v>
      </c>
      <c r="C64" s="86" t="s">
        <v>1089</v>
      </c>
      <c r="D64" s="86" t="s">
        <v>363</v>
      </c>
      <c r="E64" s="86" t="s">
        <v>1541</v>
      </c>
      <c r="F64" s="86" t="s">
        <v>1517</v>
      </c>
      <c r="G64" s="149">
        <v>0</v>
      </c>
    </row>
    <row r="65" spans="1:7" x14ac:dyDescent="0.3">
      <c r="A65" s="1"/>
      <c r="B65" s="86" t="s">
        <v>120</v>
      </c>
      <c r="C65" s="86" t="s">
        <v>1089</v>
      </c>
      <c r="D65" s="86" t="s">
        <v>1569</v>
      </c>
      <c r="E65" s="86" t="s">
        <v>1516</v>
      </c>
      <c r="F65" s="86" t="s">
        <v>1517</v>
      </c>
      <c r="G65" s="149">
        <v>0</v>
      </c>
    </row>
    <row r="66" spans="1:7" x14ac:dyDescent="0.3">
      <c r="A66" s="1"/>
      <c r="B66" s="86" t="s">
        <v>120</v>
      </c>
      <c r="C66" s="86" t="s">
        <v>1089</v>
      </c>
      <c r="D66" s="86" t="s">
        <v>1569</v>
      </c>
      <c r="E66" s="86" t="s">
        <v>1541</v>
      </c>
      <c r="F66" s="86" t="s">
        <v>1517</v>
      </c>
      <c r="G66" s="149">
        <v>0</v>
      </c>
    </row>
    <row r="67" spans="1:7" x14ac:dyDescent="0.3">
      <c r="A67" s="1"/>
      <c r="B67" s="86" t="s">
        <v>120</v>
      </c>
      <c r="C67" s="86" t="s">
        <v>1091</v>
      </c>
      <c r="D67" s="86" t="s">
        <v>1570</v>
      </c>
      <c r="E67" s="86" t="s">
        <v>1541</v>
      </c>
      <c r="F67" s="86" t="s">
        <v>1517</v>
      </c>
      <c r="G67" s="149">
        <v>136136</v>
      </c>
    </row>
    <row r="68" spans="1:7" x14ac:dyDescent="0.3">
      <c r="A68" s="1"/>
      <c r="B68" s="86" t="s">
        <v>120</v>
      </c>
      <c r="C68" s="86" t="s">
        <v>125</v>
      </c>
      <c r="D68" s="86" t="s">
        <v>125</v>
      </c>
      <c r="E68" s="86" t="s">
        <v>1541</v>
      </c>
      <c r="F68" s="86" t="s">
        <v>1517</v>
      </c>
      <c r="G68" s="149">
        <v>1959350</v>
      </c>
    </row>
    <row r="69" spans="1:7" x14ac:dyDescent="0.3">
      <c r="A69" s="1"/>
      <c r="B69" s="86" t="s">
        <v>120</v>
      </c>
      <c r="C69" s="86" t="s">
        <v>125</v>
      </c>
      <c r="D69" s="86" t="s">
        <v>1571</v>
      </c>
      <c r="E69" s="86" t="s">
        <v>1516</v>
      </c>
      <c r="F69" s="86" t="s">
        <v>1517</v>
      </c>
      <c r="G69" s="149">
        <v>0</v>
      </c>
    </row>
    <row r="70" spans="1:7" x14ac:dyDescent="0.3">
      <c r="A70" s="1"/>
      <c r="B70" s="86" t="s">
        <v>120</v>
      </c>
      <c r="C70" s="86" t="s">
        <v>125</v>
      </c>
      <c r="D70" s="86" t="s">
        <v>1572</v>
      </c>
      <c r="E70" s="86" t="s">
        <v>1516</v>
      </c>
      <c r="F70" s="86" t="s">
        <v>1517</v>
      </c>
      <c r="G70" s="149">
        <v>0</v>
      </c>
    </row>
    <row r="71" spans="1:7" x14ac:dyDescent="0.3">
      <c r="A71" s="1"/>
      <c r="B71" s="86" t="s">
        <v>378</v>
      </c>
      <c r="C71" s="86" t="s">
        <v>985</v>
      </c>
      <c r="D71" s="86" t="s">
        <v>1573</v>
      </c>
      <c r="E71" s="86" t="s">
        <v>1574</v>
      </c>
      <c r="F71" s="86" t="s">
        <v>1517</v>
      </c>
      <c r="G71" s="149">
        <v>22977.18</v>
      </c>
    </row>
    <row r="72" spans="1:7" x14ac:dyDescent="0.3">
      <c r="A72" s="1"/>
      <c r="B72" s="86" t="s">
        <v>378</v>
      </c>
      <c r="C72" s="86" t="s">
        <v>985</v>
      </c>
      <c r="D72" s="86" t="s">
        <v>1575</v>
      </c>
      <c r="E72" s="86" t="s">
        <v>1574</v>
      </c>
      <c r="F72" s="86" t="s">
        <v>1517</v>
      </c>
      <c r="G72" s="149">
        <v>0</v>
      </c>
    </row>
    <row r="73" spans="1:7" x14ac:dyDescent="0.3">
      <c r="A73" s="1"/>
      <c r="B73" s="86" t="s">
        <v>378</v>
      </c>
      <c r="C73" s="86" t="s">
        <v>985</v>
      </c>
      <c r="D73" s="86" t="s">
        <v>1576</v>
      </c>
      <c r="E73" s="86" t="s">
        <v>1574</v>
      </c>
      <c r="F73" s="86" t="s">
        <v>1517</v>
      </c>
      <c r="G73" s="149">
        <v>17959.990000000002</v>
      </c>
    </row>
    <row r="74" spans="1:7" x14ac:dyDescent="0.3">
      <c r="A74" s="1"/>
      <c r="B74" s="86" t="s">
        <v>378</v>
      </c>
      <c r="C74" s="86" t="s">
        <v>1098</v>
      </c>
      <c r="D74" s="86" t="s">
        <v>1577</v>
      </c>
      <c r="E74" s="86" t="s">
        <v>1574</v>
      </c>
      <c r="F74" s="86" t="s">
        <v>1517</v>
      </c>
      <c r="G74" s="149">
        <v>18495.25</v>
      </c>
    </row>
    <row r="75" spans="1:7" x14ac:dyDescent="0.3">
      <c r="A75" s="1"/>
      <c r="B75" s="86" t="s">
        <v>378</v>
      </c>
      <c r="C75" s="86" t="s">
        <v>1098</v>
      </c>
      <c r="D75" s="86" t="s">
        <v>1578</v>
      </c>
      <c r="E75" s="86" t="s">
        <v>1574</v>
      </c>
      <c r="F75" s="86" t="s">
        <v>1517</v>
      </c>
      <c r="G75" s="149">
        <v>11082.32</v>
      </c>
    </row>
    <row r="76" spans="1:7" x14ac:dyDescent="0.3">
      <c r="A76" s="1"/>
      <c r="B76" s="86" t="s">
        <v>378</v>
      </c>
      <c r="C76" s="86" t="s">
        <v>1099</v>
      </c>
      <c r="D76" s="86" t="s">
        <v>1579</v>
      </c>
      <c r="E76" s="86" t="s">
        <v>1574</v>
      </c>
      <c r="F76" s="86" t="s">
        <v>1517</v>
      </c>
      <c r="G76" s="149">
        <v>18572.63</v>
      </c>
    </row>
    <row r="77" spans="1:7" x14ac:dyDescent="0.3">
      <c r="A77" s="1"/>
      <c r="B77" s="86" t="s">
        <v>378</v>
      </c>
      <c r="C77" s="86" t="s">
        <v>1099</v>
      </c>
      <c r="D77" s="86" t="s">
        <v>1580</v>
      </c>
      <c r="E77" s="86" t="s">
        <v>1574</v>
      </c>
      <c r="F77" s="86" t="s">
        <v>1517</v>
      </c>
      <c r="G77" s="149">
        <v>18088.97</v>
      </c>
    </row>
    <row r="78" spans="1:7" x14ac:dyDescent="0.3">
      <c r="A78" s="1"/>
      <c r="B78" s="86" t="s">
        <v>378</v>
      </c>
      <c r="C78" s="86" t="s">
        <v>1100</v>
      </c>
      <c r="D78" s="86" t="s">
        <v>1581</v>
      </c>
      <c r="E78" s="86" t="s">
        <v>1574</v>
      </c>
      <c r="F78" s="86" t="s">
        <v>1517</v>
      </c>
      <c r="G78" s="149">
        <v>14090.44</v>
      </c>
    </row>
    <row r="79" spans="1:7" x14ac:dyDescent="0.3">
      <c r="A79" s="1"/>
      <c r="B79" s="86" t="s">
        <v>378</v>
      </c>
      <c r="C79" s="86" t="s">
        <v>1100</v>
      </c>
      <c r="D79" s="86" t="s">
        <v>1582</v>
      </c>
      <c r="E79" s="86" t="s">
        <v>1574</v>
      </c>
      <c r="F79" s="86" t="s">
        <v>1517</v>
      </c>
      <c r="G79" s="149">
        <v>14090.44</v>
      </c>
    </row>
    <row r="80" spans="1:7" ht="26.4" x14ac:dyDescent="0.3">
      <c r="A80" s="1"/>
      <c r="B80" s="86" t="s">
        <v>541</v>
      </c>
      <c r="C80" s="86" t="s">
        <v>1101</v>
      </c>
      <c r="D80" s="86" t="s">
        <v>617</v>
      </c>
      <c r="E80" s="86" t="s">
        <v>1516</v>
      </c>
      <c r="F80" s="86" t="s">
        <v>1517</v>
      </c>
      <c r="G80" s="149">
        <v>0</v>
      </c>
    </row>
    <row r="81" spans="1:7" ht="26.4" x14ac:dyDescent="0.3">
      <c r="A81" s="1"/>
      <c r="B81" s="86" t="s">
        <v>541</v>
      </c>
      <c r="C81" s="86" t="s">
        <v>1101</v>
      </c>
      <c r="D81" s="86" t="s">
        <v>618</v>
      </c>
      <c r="E81" s="86" t="s">
        <v>1516</v>
      </c>
      <c r="F81" s="86" t="s">
        <v>1517</v>
      </c>
      <c r="G81" s="149">
        <v>0</v>
      </c>
    </row>
    <row r="82" spans="1:7" x14ac:dyDescent="0.3">
      <c r="A82" s="1"/>
      <c r="B82" s="86" t="s">
        <v>131</v>
      </c>
      <c r="C82" s="86" t="s">
        <v>132</v>
      </c>
      <c r="D82" s="86" t="s">
        <v>1583</v>
      </c>
      <c r="E82" s="86" t="s">
        <v>1516</v>
      </c>
      <c r="F82" s="86" t="s">
        <v>1517</v>
      </c>
      <c r="G82" s="149">
        <v>0</v>
      </c>
    </row>
    <row r="83" spans="1:7" x14ac:dyDescent="0.3">
      <c r="A83" s="1"/>
      <c r="B83" s="86" t="s">
        <v>131</v>
      </c>
      <c r="C83" s="86" t="s">
        <v>132</v>
      </c>
      <c r="D83" s="86" t="s">
        <v>1584</v>
      </c>
      <c r="E83" s="86" t="s">
        <v>1516</v>
      </c>
      <c r="F83" s="86" t="s">
        <v>1517</v>
      </c>
      <c r="G83" s="149">
        <v>0</v>
      </c>
    </row>
    <row r="84" spans="1:7" x14ac:dyDescent="0.3">
      <c r="A84" s="1"/>
      <c r="B84" s="86" t="s">
        <v>131</v>
      </c>
      <c r="C84" s="86" t="s">
        <v>132</v>
      </c>
      <c r="D84" s="86" t="s">
        <v>1585</v>
      </c>
      <c r="E84" s="86" t="s">
        <v>1516</v>
      </c>
      <c r="F84" s="86" t="s">
        <v>1517</v>
      </c>
      <c r="G84" s="149">
        <v>0</v>
      </c>
    </row>
    <row r="85" spans="1:7" x14ac:dyDescent="0.3">
      <c r="A85" s="1"/>
      <c r="B85" s="86" t="s">
        <v>131</v>
      </c>
      <c r="C85" s="86" t="s">
        <v>132</v>
      </c>
      <c r="D85" s="86" t="s">
        <v>1586</v>
      </c>
      <c r="E85" s="86" t="s">
        <v>1516</v>
      </c>
      <c r="F85" s="86" t="s">
        <v>1517</v>
      </c>
      <c r="G85" s="149">
        <v>0</v>
      </c>
    </row>
    <row r="86" spans="1:7" x14ac:dyDescent="0.3">
      <c r="A86" s="1"/>
      <c r="B86" s="86" t="s">
        <v>538</v>
      </c>
      <c r="C86" s="86" t="s">
        <v>1105</v>
      </c>
      <c r="D86" s="86" t="s">
        <v>1106</v>
      </c>
      <c r="E86" s="86" t="s">
        <v>1516</v>
      </c>
      <c r="F86" s="86" t="s">
        <v>1517</v>
      </c>
      <c r="G86" s="149">
        <v>0</v>
      </c>
    </row>
    <row r="87" spans="1:7" x14ac:dyDescent="0.3">
      <c r="A87" s="1"/>
      <c r="B87" s="86" t="s">
        <v>538</v>
      </c>
      <c r="C87" s="86" t="s">
        <v>1105</v>
      </c>
      <c r="D87" s="86" t="s">
        <v>1587</v>
      </c>
      <c r="E87" s="86" t="s">
        <v>1516</v>
      </c>
      <c r="F87" s="86" t="s">
        <v>1517</v>
      </c>
      <c r="G87" s="149">
        <v>0</v>
      </c>
    </row>
    <row r="88" spans="1:7" x14ac:dyDescent="0.3">
      <c r="A88" s="1"/>
      <c r="B88" s="86" t="s">
        <v>538</v>
      </c>
      <c r="C88" s="86" t="s">
        <v>1105</v>
      </c>
      <c r="D88" s="86" t="s">
        <v>1587</v>
      </c>
      <c r="E88" s="86" t="s">
        <v>1519</v>
      </c>
      <c r="F88" s="86" t="s">
        <v>1517</v>
      </c>
      <c r="G88" s="149">
        <v>0</v>
      </c>
    </row>
    <row r="89" spans="1:7" x14ac:dyDescent="0.3">
      <c r="A89" s="1"/>
      <c r="B89" s="86" t="s">
        <v>538</v>
      </c>
      <c r="C89" s="86" t="s">
        <v>1105</v>
      </c>
      <c r="D89" s="86" t="s">
        <v>1588</v>
      </c>
      <c r="E89" s="86" t="s">
        <v>1516</v>
      </c>
      <c r="F89" s="86" t="s">
        <v>1517</v>
      </c>
      <c r="G89" s="149">
        <v>0</v>
      </c>
    </row>
    <row r="90" spans="1:7" x14ac:dyDescent="0.3">
      <c r="A90" s="1"/>
      <c r="B90" s="86" t="s">
        <v>538</v>
      </c>
      <c r="C90" s="86" t="s">
        <v>1105</v>
      </c>
      <c r="D90" s="86" t="s">
        <v>1588</v>
      </c>
      <c r="E90" s="86" t="s">
        <v>1519</v>
      </c>
      <c r="F90" s="86" t="s">
        <v>1517</v>
      </c>
      <c r="G90" s="149">
        <v>0</v>
      </c>
    </row>
    <row r="91" spans="1:7" x14ac:dyDescent="0.3">
      <c r="A91" s="1"/>
      <c r="B91" s="86" t="s">
        <v>538</v>
      </c>
      <c r="C91" s="86" t="s">
        <v>1105</v>
      </c>
      <c r="D91" s="86" t="s">
        <v>1589</v>
      </c>
      <c r="E91" s="86" t="s">
        <v>1516</v>
      </c>
      <c r="F91" s="86" t="s">
        <v>1517</v>
      </c>
      <c r="G91" s="149">
        <v>0</v>
      </c>
    </row>
    <row r="92" spans="1:7" x14ac:dyDescent="0.3">
      <c r="A92" s="1"/>
      <c r="B92" s="86" t="s">
        <v>538</v>
      </c>
      <c r="C92" s="86" t="s">
        <v>1105</v>
      </c>
      <c r="D92" s="86" t="s">
        <v>1589</v>
      </c>
      <c r="E92" s="86" t="s">
        <v>1519</v>
      </c>
      <c r="F92" s="86" t="s">
        <v>1517</v>
      </c>
      <c r="G92" s="149">
        <v>0</v>
      </c>
    </row>
    <row r="93" spans="1:7" x14ac:dyDescent="0.3">
      <c r="A93" s="1"/>
      <c r="B93" s="86" t="s">
        <v>139</v>
      </c>
      <c r="C93" s="86" t="s">
        <v>1112</v>
      </c>
      <c r="D93" s="86" t="s">
        <v>671</v>
      </c>
      <c r="E93" s="86" t="s">
        <v>1541</v>
      </c>
      <c r="F93" s="86" t="s">
        <v>1517</v>
      </c>
      <c r="G93" s="149">
        <v>1361836</v>
      </c>
    </row>
    <row r="94" spans="1:7" x14ac:dyDescent="0.3">
      <c r="A94" s="1"/>
      <c r="B94" s="86" t="s">
        <v>143</v>
      </c>
      <c r="C94" s="86" t="s">
        <v>1113</v>
      </c>
      <c r="D94" s="86" t="s">
        <v>1590</v>
      </c>
      <c r="E94" s="86" t="s">
        <v>1541</v>
      </c>
      <c r="F94" s="86" t="s">
        <v>1517</v>
      </c>
      <c r="G94" s="149">
        <v>0</v>
      </c>
    </row>
    <row r="95" spans="1:7" x14ac:dyDescent="0.3">
      <c r="A95" s="1"/>
      <c r="B95" s="86" t="s">
        <v>143</v>
      </c>
      <c r="C95" s="86" t="s">
        <v>1113</v>
      </c>
      <c r="D95" s="86" t="s">
        <v>1591</v>
      </c>
      <c r="E95" s="86" t="s">
        <v>1541</v>
      </c>
      <c r="F95" s="86" t="s">
        <v>1517</v>
      </c>
      <c r="G95"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6" t="s">
        <v>527</v>
      </c>
      <c r="C6" s="196" t="s">
        <v>1592</v>
      </c>
      <c r="D6" s="196"/>
      <c r="E6" s="196"/>
      <c r="F6" s="196"/>
      <c r="G6" s="196"/>
      <c r="H6" s="196"/>
      <c r="I6" s="196"/>
      <c r="J6" s="196"/>
      <c r="K6" s="196"/>
      <c r="L6" s="196"/>
      <c r="M6" s="196"/>
      <c r="N6" s="196"/>
      <c r="O6" s="196"/>
      <c r="P6" s="196"/>
    </row>
    <row r="7" spans="1:16" ht="40.049999999999997" customHeight="1" x14ac:dyDescent="0.3">
      <c r="A7" s="1"/>
      <c r="B7" s="196"/>
      <c r="C7" s="3" t="s">
        <v>237</v>
      </c>
      <c r="D7" s="3" t="s">
        <v>74</v>
      </c>
      <c r="E7" s="3" t="s">
        <v>81</v>
      </c>
      <c r="F7" s="3" t="s">
        <v>81</v>
      </c>
      <c r="G7" s="3" t="s">
        <v>90</v>
      </c>
      <c r="H7" s="3" t="s">
        <v>580</v>
      </c>
      <c r="I7" s="3" t="s">
        <v>93</v>
      </c>
      <c r="J7" s="3" t="s">
        <v>93</v>
      </c>
      <c r="K7" s="3" t="s">
        <v>120</v>
      </c>
      <c r="L7" s="3" t="s">
        <v>120</v>
      </c>
      <c r="M7" s="3" t="s">
        <v>120</v>
      </c>
      <c r="N7" s="3" t="s">
        <v>120</v>
      </c>
      <c r="O7" s="3" t="s">
        <v>139</v>
      </c>
      <c r="P7" s="3" t="s">
        <v>143</v>
      </c>
    </row>
    <row r="8" spans="1:16" ht="40.049999999999997" customHeight="1" x14ac:dyDescent="0.3">
      <c r="A8" s="1"/>
      <c r="B8" s="196"/>
      <c r="C8" s="3" t="s">
        <v>17</v>
      </c>
      <c r="D8" s="3" t="s">
        <v>79</v>
      </c>
      <c r="E8" s="3" t="s">
        <v>1593</v>
      </c>
      <c r="F8" s="3" t="s">
        <v>1594</v>
      </c>
      <c r="G8" s="3" t="s">
        <v>1595</v>
      </c>
      <c r="H8" s="3" t="s">
        <v>1596</v>
      </c>
      <c r="I8" s="3" t="s">
        <v>97</v>
      </c>
      <c r="J8" s="3" t="s">
        <v>100</v>
      </c>
      <c r="K8" s="3" t="s">
        <v>1597</v>
      </c>
      <c r="L8" s="3" t="s">
        <v>1598</v>
      </c>
      <c r="M8" s="3" t="s">
        <v>122</v>
      </c>
      <c r="N8" s="3" t="s">
        <v>1599</v>
      </c>
      <c r="O8" s="3" t="s">
        <v>1065</v>
      </c>
      <c r="P8" s="3" t="s">
        <v>1600</v>
      </c>
    </row>
    <row r="9" spans="1:16" x14ac:dyDescent="0.3">
      <c r="A9" s="1"/>
      <c r="B9" s="150" t="s">
        <v>178</v>
      </c>
      <c r="C9" s="148">
        <v>94.4</v>
      </c>
      <c r="D9" s="148">
        <v>0</v>
      </c>
      <c r="E9" s="148">
        <v>86.75</v>
      </c>
      <c r="F9" s="148">
        <v>86.75</v>
      </c>
      <c r="G9" s="148">
        <v>4470.5</v>
      </c>
      <c r="H9" s="148">
        <v>508.97</v>
      </c>
      <c r="I9" s="148">
        <v>8503</v>
      </c>
      <c r="J9" s="148">
        <v>22746</v>
      </c>
      <c r="K9" s="148">
        <v>4026.81961</v>
      </c>
      <c r="L9" s="148">
        <v>4401.9973799999998</v>
      </c>
      <c r="M9" s="148">
        <v>4393.9315800000004</v>
      </c>
      <c r="N9" s="148">
        <v>4402.2857700000004</v>
      </c>
      <c r="O9" s="148">
        <v>6637</v>
      </c>
      <c r="P9" s="148">
        <v>6248.54</v>
      </c>
    </row>
    <row r="10" spans="1:16" x14ac:dyDescent="0.3">
      <c r="A10" s="1"/>
      <c r="B10" s="150" t="s">
        <v>1601</v>
      </c>
      <c r="C10" s="148">
        <v>94.2</v>
      </c>
      <c r="D10" s="148">
        <v>0</v>
      </c>
      <c r="E10" s="148">
        <v>87.34</v>
      </c>
      <c r="F10" s="148">
        <v>87.34</v>
      </c>
      <c r="G10" s="148">
        <v>4470.3999999999996</v>
      </c>
      <c r="H10" s="148">
        <v>510.93</v>
      </c>
      <c r="I10" s="148">
        <v>8672</v>
      </c>
      <c r="J10" s="148">
        <v>22887</v>
      </c>
      <c r="K10" s="148">
        <v>4153.0738799999999</v>
      </c>
      <c r="L10" s="148">
        <v>4462.8478999999998</v>
      </c>
      <c r="M10" s="148">
        <v>4454.1610700000001</v>
      </c>
      <c r="N10" s="148">
        <v>4463.05771</v>
      </c>
      <c r="O10" s="148">
        <v>6637</v>
      </c>
      <c r="P10" s="148">
        <v>6248.518</v>
      </c>
    </row>
    <row r="11" spans="1:16" x14ac:dyDescent="0.3">
      <c r="A11" s="1"/>
      <c r="B11" s="150" t="s">
        <v>446</v>
      </c>
      <c r="C11" s="148">
        <v>94.2</v>
      </c>
      <c r="D11" s="148">
        <v>0</v>
      </c>
      <c r="E11" s="148">
        <v>88.87</v>
      </c>
      <c r="F11" s="148">
        <v>88.87</v>
      </c>
      <c r="G11" s="148">
        <v>4483.2</v>
      </c>
      <c r="H11" s="148">
        <v>512.89</v>
      </c>
      <c r="I11" s="148">
        <v>8750</v>
      </c>
      <c r="J11" s="148">
        <v>22752</v>
      </c>
      <c r="K11" s="148">
        <v>4216.4367700000003</v>
      </c>
      <c r="L11" s="148">
        <v>4495.0397499999999</v>
      </c>
      <c r="M11" s="148">
        <v>4486.4925400000002</v>
      </c>
      <c r="N11" s="148">
        <v>4495.3277600000001</v>
      </c>
      <c r="O11" s="148">
        <v>6637</v>
      </c>
      <c r="P11" s="148">
        <v>6248.3</v>
      </c>
    </row>
    <row r="12" spans="1:16" x14ac:dyDescent="0.3">
      <c r="A12" s="1"/>
      <c r="B12" s="150" t="s">
        <v>1602</v>
      </c>
      <c r="C12" s="148">
        <v>94.2</v>
      </c>
      <c r="D12" s="148">
        <v>2705.95</v>
      </c>
      <c r="E12" s="148">
        <v>90.9</v>
      </c>
      <c r="F12" s="148">
        <v>90.9</v>
      </c>
      <c r="G12" s="148">
        <v>4485.7</v>
      </c>
      <c r="H12" s="148">
        <v>516.80999999999995</v>
      </c>
      <c r="I12" s="148">
        <v>8819</v>
      </c>
      <c r="J12" s="148">
        <v>22752</v>
      </c>
      <c r="K12" s="148">
        <v>4245.1740300000001</v>
      </c>
      <c r="L12" s="148">
        <v>4511.5280199999997</v>
      </c>
      <c r="M12" s="148">
        <v>4503.0365000000002</v>
      </c>
      <c r="N12" s="148">
        <v>4511.6985299999997</v>
      </c>
      <c r="O12" s="148">
        <v>6637</v>
      </c>
      <c r="P12" s="148">
        <v>6247.8860000000004</v>
      </c>
    </row>
    <row r="13" spans="1:16" x14ac:dyDescent="0.3">
      <c r="A13" s="1"/>
      <c r="B13" s="150" t="s">
        <v>447</v>
      </c>
      <c r="C13" s="148">
        <v>94.2</v>
      </c>
      <c r="D13" s="148">
        <v>2709.42</v>
      </c>
      <c r="E13" s="148">
        <v>92.39</v>
      </c>
      <c r="F13" s="148">
        <v>92.39</v>
      </c>
      <c r="G13" s="148">
        <v>4492.3999999999996</v>
      </c>
      <c r="H13" s="148">
        <v>507.98</v>
      </c>
      <c r="I13" s="148">
        <v>8872</v>
      </c>
      <c r="J13" s="148">
        <v>22691</v>
      </c>
      <c r="K13" s="148">
        <v>4245.1740300000001</v>
      </c>
      <c r="L13" s="148">
        <v>4513.8835900000004</v>
      </c>
      <c r="M13" s="148">
        <v>4505.5236800000002</v>
      </c>
      <c r="N13" s="148">
        <v>4514.4073500000004</v>
      </c>
      <c r="O13" s="148">
        <v>6637</v>
      </c>
      <c r="P13" s="148">
        <v>6247.6819999999998</v>
      </c>
    </row>
    <row r="14" spans="1:16" x14ac:dyDescent="0.3">
      <c r="A14" s="1"/>
      <c r="B14" s="150" t="s">
        <v>1603</v>
      </c>
      <c r="C14" s="148">
        <v>93.9</v>
      </c>
      <c r="D14" s="148">
        <v>2712.19</v>
      </c>
      <c r="E14" s="148">
        <v>93.24</v>
      </c>
      <c r="F14" s="148">
        <v>93.24</v>
      </c>
      <c r="G14" s="148">
        <v>4466.7</v>
      </c>
      <c r="H14" s="148">
        <v>509.95</v>
      </c>
      <c r="I14" s="148">
        <v>8880</v>
      </c>
      <c r="J14" s="148">
        <v>22814</v>
      </c>
      <c r="K14" s="148">
        <v>4161.08284</v>
      </c>
      <c r="L14" s="148">
        <v>4473.2513399999998</v>
      </c>
      <c r="M14" s="148">
        <v>4464.7583000000004</v>
      </c>
      <c r="N14" s="148">
        <v>4473.5397300000004</v>
      </c>
      <c r="O14" s="148">
        <v>6638</v>
      </c>
      <c r="P14" s="148">
        <v>6247.4920000000002</v>
      </c>
    </row>
    <row r="15" spans="1:16" x14ac:dyDescent="0.3">
      <c r="A15" s="1"/>
      <c r="B15" s="150" t="s">
        <v>1604</v>
      </c>
      <c r="C15" s="148">
        <v>93.9</v>
      </c>
      <c r="D15" s="148">
        <v>2715.2</v>
      </c>
      <c r="E15" s="148">
        <v>92.35</v>
      </c>
      <c r="F15" s="148">
        <v>92.35</v>
      </c>
      <c r="G15" s="148">
        <v>4483.5</v>
      </c>
      <c r="H15" s="148">
        <v>510.93</v>
      </c>
      <c r="I15" s="148">
        <v>8888</v>
      </c>
      <c r="J15" s="148">
        <v>22801</v>
      </c>
      <c r="K15" s="148">
        <v>4000.5558000000001</v>
      </c>
      <c r="L15" s="148">
        <v>4373.9276900000004</v>
      </c>
      <c r="M15" s="148">
        <v>4365.2767199999998</v>
      </c>
      <c r="N15" s="148">
        <v>4373.6663799999997</v>
      </c>
      <c r="O15" s="148">
        <v>6637</v>
      </c>
      <c r="P15" s="148">
        <v>6247.3270000000002</v>
      </c>
    </row>
    <row r="16" spans="1:16" x14ac:dyDescent="0.3">
      <c r="A16" s="1"/>
      <c r="B16" s="150" t="s">
        <v>219</v>
      </c>
      <c r="C16" s="148">
        <v>93.8</v>
      </c>
      <c r="D16" s="148">
        <v>0</v>
      </c>
      <c r="E16" s="148">
        <v>90.76</v>
      </c>
      <c r="F16" s="148">
        <v>90.76</v>
      </c>
      <c r="G16" s="148">
        <v>4488.5</v>
      </c>
      <c r="H16" s="148">
        <v>512.89</v>
      </c>
      <c r="I16" s="148">
        <v>8857</v>
      </c>
      <c r="J16" s="148">
        <v>22673</v>
      </c>
      <c r="K16" s="148">
        <v>3857.93037</v>
      </c>
      <c r="L16" s="148">
        <v>4295.0187699999997</v>
      </c>
      <c r="M16" s="148">
        <v>4285.9077500000003</v>
      </c>
      <c r="N16" s="148">
        <v>4294.52171</v>
      </c>
      <c r="O16" s="148">
        <v>6640</v>
      </c>
      <c r="P16" s="148">
        <v>6247.24</v>
      </c>
    </row>
    <row r="17" spans="1:16" x14ac:dyDescent="0.3">
      <c r="A17" s="1"/>
      <c r="B17" s="150" t="s">
        <v>289</v>
      </c>
      <c r="C17" s="148">
        <v>94</v>
      </c>
      <c r="D17" s="148">
        <v>0</v>
      </c>
      <c r="E17" s="148">
        <v>89.55</v>
      </c>
      <c r="F17" s="148">
        <v>89.55</v>
      </c>
      <c r="G17" s="148">
        <v>4488.5</v>
      </c>
      <c r="H17" s="148">
        <v>510.93</v>
      </c>
      <c r="I17" s="148">
        <v>8813</v>
      </c>
      <c r="J17" s="148">
        <v>22864</v>
      </c>
      <c r="K17" s="148">
        <v>3856.0459099999998</v>
      </c>
      <c r="L17" s="148">
        <v>4293.6447099999996</v>
      </c>
      <c r="M17" s="148">
        <v>4284.8266599999997</v>
      </c>
      <c r="N17" s="148">
        <v>4293.5794800000003</v>
      </c>
      <c r="O17" s="148">
        <v>6637</v>
      </c>
      <c r="P17" s="148">
        <v>6248.2389999999996</v>
      </c>
    </row>
    <row r="18" spans="1:16" x14ac:dyDescent="0.3">
      <c r="A18" s="1"/>
      <c r="B18" s="150" t="s">
        <v>285</v>
      </c>
      <c r="C18" s="148">
        <v>94.2</v>
      </c>
      <c r="D18" s="148">
        <v>2989.5</v>
      </c>
      <c r="E18" s="148">
        <v>88</v>
      </c>
      <c r="F18" s="148">
        <v>88</v>
      </c>
      <c r="G18" s="148">
        <v>4488.5</v>
      </c>
      <c r="H18" s="148">
        <v>521.71</v>
      </c>
      <c r="I18" s="148">
        <v>8722</v>
      </c>
      <c r="J18" s="148">
        <v>22761</v>
      </c>
      <c r="K18" s="148">
        <v>3720.1339699999999</v>
      </c>
      <c r="L18" s="148">
        <v>4170.56999</v>
      </c>
      <c r="M18" s="148">
        <v>4161.9888300000002</v>
      </c>
      <c r="N18" s="148">
        <v>4167.79594</v>
      </c>
      <c r="O18" s="148">
        <v>6638</v>
      </c>
      <c r="P18" s="148">
        <v>6248.3909999999996</v>
      </c>
    </row>
    <row r="19" spans="1:16" x14ac:dyDescent="0.3">
      <c r="A19" s="1"/>
      <c r="B19" s="150" t="s">
        <v>1605</v>
      </c>
      <c r="C19" s="148">
        <v>94.4</v>
      </c>
      <c r="D19" s="148">
        <v>2987.89</v>
      </c>
      <c r="E19" s="148">
        <v>86.21</v>
      </c>
      <c r="F19" s="148">
        <v>86.21</v>
      </c>
      <c r="G19" s="148">
        <v>4474.7</v>
      </c>
      <c r="H19" s="148">
        <v>523.67999999999995</v>
      </c>
      <c r="I19" s="148">
        <v>8564</v>
      </c>
      <c r="J19" s="148">
        <v>22802</v>
      </c>
      <c r="K19" s="148">
        <v>3608.2477600000002</v>
      </c>
      <c r="L19" s="148">
        <v>4122.4784900000004</v>
      </c>
      <c r="M19" s="148">
        <v>4115.3839099999996</v>
      </c>
      <c r="N19" s="148">
        <v>4119.97948</v>
      </c>
      <c r="O19" s="148">
        <v>6639</v>
      </c>
      <c r="P19" s="148">
        <v>6248.0320000000002</v>
      </c>
    </row>
    <row r="20" spans="1:16" x14ac:dyDescent="0.3">
      <c r="A20" s="1"/>
      <c r="B20" s="150" t="s">
        <v>286</v>
      </c>
      <c r="C20" s="148">
        <v>94.5</v>
      </c>
      <c r="D20" s="148">
        <v>2987.19</v>
      </c>
      <c r="E20" s="148">
        <v>83.68</v>
      </c>
      <c r="F20" s="148">
        <v>83.68</v>
      </c>
      <c r="G20" s="148">
        <v>4467.8</v>
      </c>
      <c r="H20" s="148">
        <v>519.75</v>
      </c>
      <c r="I20" s="148">
        <v>8406</v>
      </c>
      <c r="J20" s="148">
        <v>22760</v>
      </c>
      <c r="K20" s="148">
        <v>3547.2404499999998</v>
      </c>
      <c r="L20" s="148">
        <v>4089.1090399999998</v>
      </c>
      <c r="M20" s="148">
        <v>4084.3498199999999</v>
      </c>
      <c r="N20" s="148">
        <v>4087.2379299999998</v>
      </c>
      <c r="O20" s="148">
        <v>6642</v>
      </c>
      <c r="P20" s="148">
        <v>6247.893</v>
      </c>
    </row>
    <row r="21" spans="1:16" x14ac:dyDescent="0.3">
      <c r="A21" s="1"/>
      <c r="B21" s="150" t="s">
        <v>495</v>
      </c>
      <c r="C21" s="148">
        <v>94.7</v>
      </c>
      <c r="D21" s="148">
        <v>2986.49</v>
      </c>
      <c r="E21" s="148">
        <v>81.569999999999993</v>
      </c>
      <c r="F21" s="148">
        <v>81.569999999999993</v>
      </c>
      <c r="G21" s="148">
        <v>4488.5</v>
      </c>
      <c r="H21" s="148">
        <v>503.08</v>
      </c>
      <c r="I21" s="148">
        <v>8255</v>
      </c>
      <c r="J21" s="148">
        <v>22813</v>
      </c>
      <c r="K21" s="148">
        <v>3510.4946100000002</v>
      </c>
      <c r="L21" s="148">
        <v>4082.43523</v>
      </c>
      <c r="M21" s="148">
        <v>4083.1604000000002</v>
      </c>
      <c r="N21" s="148">
        <v>4083.7047600000001</v>
      </c>
      <c r="O21" s="148">
        <v>6642</v>
      </c>
      <c r="P21" s="148">
        <v>6247.3149999999996</v>
      </c>
    </row>
    <row r="22" spans="1:16" x14ac:dyDescent="0.3">
      <c r="A22" s="1"/>
      <c r="B22" s="150" t="s">
        <v>1606</v>
      </c>
      <c r="C22" s="148">
        <v>94.5</v>
      </c>
      <c r="D22" s="148">
        <v>2987.19</v>
      </c>
      <c r="E22" s="148">
        <v>80.95</v>
      </c>
      <c r="F22" s="148">
        <v>80.95</v>
      </c>
      <c r="G22" s="148">
        <v>4488.5</v>
      </c>
      <c r="H22" s="148">
        <v>514.85</v>
      </c>
      <c r="I22" s="148">
        <v>8200</v>
      </c>
      <c r="J22" s="148">
        <v>22816</v>
      </c>
      <c r="K22" s="148">
        <v>3625.0896499999999</v>
      </c>
      <c r="L22" s="148">
        <v>4173.9067100000002</v>
      </c>
      <c r="M22" s="148">
        <v>4176.8028299999996</v>
      </c>
      <c r="N22" s="148">
        <v>4176.6288800000002</v>
      </c>
      <c r="O22" s="148">
        <v>6642</v>
      </c>
      <c r="P22" s="148">
        <v>6247.1310000000003</v>
      </c>
    </row>
    <row r="23" spans="1:16" x14ac:dyDescent="0.3">
      <c r="A23" s="1"/>
      <c r="B23" s="150" t="s">
        <v>1607</v>
      </c>
      <c r="C23" s="148">
        <v>95</v>
      </c>
      <c r="D23" s="148">
        <v>2987.89</v>
      </c>
      <c r="E23" s="148">
        <v>80.8</v>
      </c>
      <c r="F23" s="148">
        <v>80.8</v>
      </c>
      <c r="G23" s="148">
        <v>4467.8</v>
      </c>
      <c r="H23" s="148">
        <v>520.73</v>
      </c>
      <c r="I23" s="148">
        <v>8145</v>
      </c>
      <c r="J23" s="148">
        <v>22775</v>
      </c>
      <c r="K23" s="148">
        <v>3710.7116700000001</v>
      </c>
      <c r="L23" s="148">
        <v>4212.9688299999998</v>
      </c>
      <c r="M23" s="148">
        <v>4216.8113700000004</v>
      </c>
      <c r="N23" s="148">
        <v>4215.1413000000002</v>
      </c>
      <c r="O23" s="148">
        <v>6643</v>
      </c>
      <c r="P23" s="148">
        <v>6246.8029999999999</v>
      </c>
    </row>
    <row r="24" spans="1:16" x14ac:dyDescent="0.3">
      <c r="A24" s="1"/>
      <c r="B24" s="150" t="s">
        <v>1608</v>
      </c>
      <c r="C24" s="148">
        <v>94.6</v>
      </c>
      <c r="D24" s="148">
        <v>2986.73</v>
      </c>
      <c r="E24" s="148">
        <v>80.56</v>
      </c>
      <c r="F24" s="148">
        <v>80.56</v>
      </c>
      <c r="G24" s="148">
        <v>4474.7</v>
      </c>
      <c r="H24" s="148">
        <v>517.79</v>
      </c>
      <c r="I24" s="148">
        <v>8128</v>
      </c>
      <c r="J24" s="148">
        <v>22822</v>
      </c>
      <c r="K24" s="148">
        <v>3819.7715800000001</v>
      </c>
      <c r="L24" s="148">
        <v>4250.2643600000001</v>
      </c>
      <c r="M24" s="148">
        <v>4253.0357400000003</v>
      </c>
      <c r="N24" s="148">
        <v>4252.9472400000004</v>
      </c>
      <c r="O24" s="148">
        <v>6641</v>
      </c>
      <c r="P24" s="148">
        <v>6248.2479999999996</v>
      </c>
    </row>
    <row r="25" spans="1:16" x14ac:dyDescent="0.3">
      <c r="A25" s="1"/>
      <c r="B25" s="150" t="s">
        <v>1609</v>
      </c>
      <c r="C25" s="148">
        <v>94.4</v>
      </c>
      <c r="D25" s="148">
        <v>2986.73</v>
      </c>
      <c r="E25" s="148">
        <v>80</v>
      </c>
      <c r="F25" s="148">
        <v>80</v>
      </c>
      <c r="G25" s="148">
        <v>4474.7</v>
      </c>
      <c r="H25" s="148">
        <v>511.91</v>
      </c>
      <c r="I25" s="148">
        <v>8124</v>
      </c>
      <c r="J25" s="148">
        <v>22794</v>
      </c>
      <c r="K25" s="148">
        <v>3828.13339</v>
      </c>
      <c r="L25" s="148">
        <v>4262.4343900000003</v>
      </c>
      <c r="M25" s="148">
        <v>4263.0920400000005</v>
      </c>
      <c r="N25" s="148">
        <v>4264.4889800000001</v>
      </c>
      <c r="O25" s="148">
        <v>6640</v>
      </c>
      <c r="P25" s="148">
        <v>6246.99</v>
      </c>
    </row>
    <row r="26" spans="1:16" x14ac:dyDescent="0.3">
      <c r="A26" s="1"/>
      <c r="B26" s="150" t="s">
        <v>346</v>
      </c>
      <c r="C26" s="148">
        <v>95.2</v>
      </c>
      <c r="D26" s="148">
        <v>2986.03</v>
      </c>
      <c r="E26" s="148">
        <v>79.319999999999993</v>
      </c>
      <c r="F26" s="148">
        <v>79.319999999999993</v>
      </c>
      <c r="G26" s="148">
        <v>4467.8</v>
      </c>
      <c r="H26" s="148">
        <v>507.98</v>
      </c>
      <c r="I26" s="148">
        <v>8102</v>
      </c>
      <c r="J26" s="148">
        <v>22858</v>
      </c>
      <c r="K26" s="148">
        <v>3864.0548699999999</v>
      </c>
      <c r="L26" s="148">
        <v>4274.2118799999998</v>
      </c>
      <c r="M26" s="148">
        <v>4273.1483500000004</v>
      </c>
      <c r="N26" s="148">
        <v>4276.0311099999999</v>
      </c>
      <c r="O26" s="148">
        <v>6640</v>
      </c>
      <c r="P26" s="148">
        <v>6244.1660000000002</v>
      </c>
    </row>
    <row r="27" spans="1:16" x14ac:dyDescent="0.3">
      <c r="A27" s="1"/>
      <c r="B27" s="150" t="s">
        <v>220</v>
      </c>
      <c r="C27" s="148">
        <v>95.1</v>
      </c>
      <c r="D27" s="148">
        <v>2986.03</v>
      </c>
      <c r="E27" s="148">
        <v>78.44</v>
      </c>
      <c r="F27" s="148">
        <v>78.44</v>
      </c>
      <c r="G27" s="148">
        <v>4474.7</v>
      </c>
      <c r="H27" s="148">
        <v>509.95</v>
      </c>
      <c r="I27" s="148">
        <v>7971</v>
      </c>
      <c r="J27" s="148">
        <v>22879</v>
      </c>
      <c r="K27" s="148">
        <v>3798.80753</v>
      </c>
      <c r="L27" s="148">
        <v>4247.7123300000003</v>
      </c>
      <c r="M27" s="148">
        <v>4241.5737200000003</v>
      </c>
      <c r="N27" s="148">
        <v>4247.7653499999997</v>
      </c>
      <c r="O27" s="148">
        <v>6639</v>
      </c>
      <c r="P27" s="148">
        <v>6235.2790000000005</v>
      </c>
    </row>
    <row r="28" spans="1:16" x14ac:dyDescent="0.3">
      <c r="A28" s="1"/>
      <c r="B28" s="150" t="s">
        <v>214</v>
      </c>
      <c r="C28" s="148">
        <v>95.4</v>
      </c>
      <c r="D28" s="148">
        <v>2987.19</v>
      </c>
      <c r="E28" s="148">
        <v>77.42</v>
      </c>
      <c r="F28" s="148">
        <v>77.42</v>
      </c>
      <c r="G28" s="148">
        <v>4474.7</v>
      </c>
      <c r="H28" s="148">
        <v>508.97</v>
      </c>
      <c r="I28" s="148">
        <v>7839</v>
      </c>
      <c r="J28" s="148">
        <v>22746</v>
      </c>
      <c r="K28" s="148">
        <v>3748.0464900000002</v>
      </c>
      <c r="L28" s="148">
        <v>4235.5423000000001</v>
      </c>
      <c r="M28" s="148">
        <v>4227.51656</v>
      </c>
      <c r="N28" s="148">
        <v>4235.1631200000002</v>
      </c>
      <c r="O28" s="148">
        <v>6639</v>
      </c>
      <c r="P28" s="148">
        <v>6235.1589999999997</v>
      </c>
    </row>
    <row r="29" spans="1:16" x14ac:dyDescent="0.3">
      <c r="A29" s="1"/>
      <c r="B29" s="150" t="s">
        <v>408</v>
      </c>
      <c r="C29" s="148">
        <v>94.8</v>
      </c>
      <c r="D29" s="148">
        <v>2984.87</v>
      </c>
      <c r="E29" s="148">
        <v>77.77</v>
      </c>
      <c r="F29" s="148">
        <v>77.77</v>
      </c>
      <c r="G29" s="148">
        <v>4474.7</v>
      </c>
      <c r="H29" s="148">
        <v>509.95</v>
      </c>
      <c r="I29" s="148">
        <v>7807</v>
      </c>
      <c r="J29" s="148">
        <v>22783</v>
      </c>
      <c r="K29" s="148">
        <v>3750.4020700000001</v>
      </c>
      <c r="L29" s="148">
        <v>4234.3647000000001</v>
      </c>
      <c r="M29" s="148">
        <v>4226.2191800000001</v>
      </c>
      <c r="N29" s="148">
        <v>4234.3387599999996</v>
      </c>
      <c r="O29" s="148">
        <v>6639</v>
      </c>
      <c r="P29" s="148">
        <v>6235.848</v>
      </c>
    </row>
    <row r="30" spans="1:16" x14ac:dyDescent="0.3">
      <c r="A30" s="1"/>
      <c r="B30" s="150" t="s">
        <v>1610</v>
      </c>
      <c r="C30" s="148">
        <v>94.9</v>
      </c>
      <c r="D30" s="148">
        <v>2986.73</v>
      </c>
      <c r="E30" s="148">
        <v>77.819999999999993</v>
      </c>
      <c r="F30" s="148">
        <v>77.819999999999993</v>
      </c>
      <c r="G30" s="148">
        <v>4474.7</v>
      </c>
      <c r="H30" s="148">
        <v>519.75</v>
      </c>
      <c r="I30" s="148">
        <v>7828</v>
      </c>
      <c r="J30" s="148">
        <v>22715</v>
      </c>
      <c r="K30" s="148">
        <v>3717.5430299999998</v>
      </c>
      <c r="L30" s="148">
        <v>4222.9797399999998</v>
      </c>
      <c r="M30" s="148">
        <v>4214.5408600000001</v>
      </c>
      <c r="N30" s="148">
        <v>4222.5612600000004</v>
      </c>
      <c r="O30" s="148">
        <v>6638</v>
      </c>
      <c r="P30" s="148">
        <v>6235.8760000000002</v>
      </c>
    </row>
    <row r="31" spans="1:16" x14ac:dyDescent="0.3">
      <c r="A31" s="1"/>
      <c r="B31" s="150" t="s">
        <v>1611</v>
      </c>
      <c r="C31" s="148">
        <v>94.8</v>
      </c>
      <c r="D31" s="148">
        <v>2986.03</v>
      </c>
      <c r="E31" s="148">
        <v>77.72</v>
      </c>
      <c r="F31" s="148">
        <v>77.72</v>
      </c>
      <c r="G31" s="148">
        <v>4474.7</v>
      </c>
      <c r="H31" s="148">
        <v>511.91</v>
      </c>
      <c r="I31" s="148">
        <v>7915</v>
      </c>
      <c r="J31" s="148">
        <v>22716</v>
      </c>
      <c r="K31" s="148">
        <v>3781.0234099999998</v>
      </c>
      <c r="L31" s="148">
        <v>4250.4604300000001</v>
      </c>
      <c r="M31" s="148">
        <v>4241.6816699999999</v>
      </c>
      <c r="N31" s="148">
        <v>4249.8847999999998</v>
      </c>
      <c r="O31" s="148">
        <v>6639</v>
      </c>
      <c r="P31" s="148">
        <v>6235.8019999999997</v>
      </c>
    </row>
    <row r="32" spans="1:16" x14ac:dyDescent="0.3">
      <c r="A32" s="1"/>
      <c r="B32" s="150" t="s">
        <v>1612</v>
      </c>
      <c r="C32" s="148">
        <v>94.9</v>
      </c>
      <c r="D32" s="148">
        <v>3069.36</v>
      </c>
      <c r="E32" s="148">
        <v>77.94</v>
      </c>
      <c r="F32" s="148">
        <v>77.94</v>
      </c>
      <c r="G32" s="148">
        <v>4474.7</v>
      </c>
      <c r="H32" s="148">
        <v>517.79</v>
      </c>
      <c r="I32" s="148">
        <v>8010</v>
      </c>
      <c r="J32" s="148">
        <v>22765</v>
      </c>
      <c r="K32" s="148">
        <v>3839.5576500000002</v>
      </c>
      <c r="L32" s="148">
        <v>4285.7929199999999</v>
      </c>
      <c r="M32" s="148">
        <v>4276.7166100000004</v>
      </c>
      <c r="N32" s="148">
        <v>4285.2172899999996</v>
      </c>
      <c r="O32" s="148">
        <v>6639</v>
      </c>
      <c r="P32" s="148">
        <v>6235.8490000000002</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527</v>
      </c>
      <c r="C6" s="196" t="s">
        <v>1613</v>
      </c>
      <c r="D6" s="196"/>
      <c r="E6" s="196"/>
      <c r="F6" s="196"/>
      <c r="G6" s="196"/>
      <c r="H6" s="196"/>
      <c r="I6" s="196"/>
      <c r="J6" s="196"/>
      <c r="K6" s="196"/>
      <c r="L6" s="196"/>
      <c r="M6" s="196"/>
      <c r="N6" s="196"/>
      <c r="O6" s="196"/>
      <c r="P6" s="196"/>
      <c r="Q6" s="196"/>
    </row>
    <row r="7" spans="1:17" ht="40.049999999999997" customHeight="1" x14ac:dyDescent="0.3">
      <c r="A7" s="1"/>
      <c r="B7" s="196"/>
      <c r="C7" s="3" t="s">
        <v>237</v>
      </c>
      <c r="D7" s="3" t="s">
        <v>74</v>
      </c>
      <c r="E7" s="3" t="s">
        <v>74</v>
      </c>
      <c r="F7" s="3" t="s">
        <v>81</v>
      </c>
      <c r="G7" s="3" t="s">
        <v>81</v>
      </c>
      <c r="H7" s="3" t="s">
        <v>81</v>
      </c>
      <c r="I7" s="3" t="s">
        <v>81</v>
      </c>
      <c r="J7" s="3" t="s">
        <v>90</v>
      </c>
      <c r="K7" s="3" t="s">
        <v>580</v>
      </c>
      <c r="L7" s="3" t="s">
        <v>93</v>
      </c>
      <c r="M7" s="3" t="s">
        <v>93</v>
      </c>
      <c r="N7" s="3" t="s">
        <v>120</v>
      </c>
      <c r="O7" s="3" t="s">
        <v>120</v>
      </c>
      <c r="P7" s="3" t="s">
        <v>139</v>
      </c>
      <c r="Q7" s="3" t="s">
        <v>143</v>
      </c>
    </row>
    <row r="8" spans="1:17" ht="40.049999999999997" customHeight="1" x14ac:dyDescent="0.3">
      <c r="A8" s="1"/>
      <c r="B8" s="196"/>
      <c r="C8" s="3" t="s">
        <v>1036</v>
      </c>
      <c r="D8" s="3" t="s">
        <v>1042</v>
      </c>
      <c r="E8" s="3" t="s">
        <v>1043</v>
      </c>
      <c r="F8" s="3" t="s">
        <v>86</v>
      </c>
      <c r="G8" s="3" t="s">
        <v>89</v>
      </c>
      <c r="H8" s="3" t="s">
        <v>1520</v>
      </c>
      <c r="I8" s="3" t="s">
        <v>1064</v>
      </c>
      <c r="J8" s="3" t="s">
        <v>91</v>
      </c>
      <c r="K8" s="3" t="s">
        <v>1070</v>
      </c>
      <c r="L8" s="3" t="s">
        <v>97</v>
      </c>
      <c r="M8" s="3" t="s">
        <v>100</v>
      </c>
      <c r="N8" s="3" t="s">
        <v>1089</v>
      </c>
      <c r="O8" s="3" t="s">
        <v>125</v>
      </c>
      <c r="P8" s="3" t="s">
        <v>1112</v>
      </c>
      <c r="Q8" s="3" t="s">
        <v>1113</v>
      </c>
    </row>
    <row r="9" spans="1:17" x14ac:dyDescent="0.3">
      <c r="A9" s="1"/>
      <c r="B9" s="150" t="s">
        <v>178</v>
      </c>
      <c r="C9" s="148">
        <v>15</v>
      </c>
      <c r="D9" s="148">
        <v>22.77</v>
      </c>
      <c r="E9" s="148">
        <v>22.77</v>
      </c>
      <c r="F9" s="148">
        <v>17.899999999999999</v>
      </c>
      <c r="G9" s="148">
        <v>17.899999999999999</v>
      </c>
      <c r="H9" s="148">
        <v>20.87</v>
      </c>
      <c r="I9" s="148">
        <v>20.87</v>
      </c>
      <c r="J9" s="148">
        <v>17</v>
      </c>
      <c r="K9" s="148">
        <v>30</v>
      </c>
      <c r="L9" s="148">
        <v>15.8</v>
      </c>
      <c r="M9" s="148">
        <v>16.8</v>
      </c>
      <c r="N9" s="148">
        <v>21.75</v>
      </c>
      <c r="O9" s="148">
        <v>17.466699999999999</v>
      </c>
      <c r="P9" s="148">
        <v>16.43</v>
      </c>
      <c r="Q9" s="148">
        <v>24.08</v>
      </c>
    </row>
    <row r="10" spans="1:17" x14ac:dyDescent="0.3">
      <c r="A10" s="1"/>
      <c r="B10" s="150" t="s">
        <v>1601</v>
      </c>
      <c r="C10" s="148">
        <v>15</v>
      </c>
      <c r="D10" s="148">
        <v>22.41</v>
      </c>
      <c r="E10" s="148">
        <v>22.41</v>
      </c>
      <c r="F10" s="148">
        <v>18</v>
      </c>
      <c r="G10" s="148">
        <v>18</v>
      </c>
      <c r="H10" s="148">
        <v>20.75</v>
      </c>
      <c r="I10" s="148">
        <v>20.75</v>
      </c>
      <c r="J10" s="148">
        <v>16.899999999999999</v>
      </c>
      <c r="K10" s="148">
        <v>30.09</v>
      </c>
      <c r="L10" s="148">
        <v>15.7</v>
      </c>
      <c r="M10" s="148">
        <v>16.5</v>
      </c>
      <c r="N10" s="148">
        <v>21.63</v>
      </c>
      <c r="O10" s="148">
        <v>17.7</v>
      </c>
      <c r="P10" s="148">
        <v>16.489999999999998</v>
      </c>
      <c r="Q10" s="148">
        <v>23.88</v>
      </c>
    </row>
    <row r="11" spans="1:17" x14ac:dyDescent="0.3">
      <c r="A11" s="1"/>
      <c r="B11" s="150" t="s">
        <v>446</v>
      </c>
      <c r="C11" s="148">
        <v>14</v>
      </c>
      <c r="D11" s="148">
        <v>22.45</v>
      </c>
      <c r="E11" s="148">
        <v>22.45</v>
      </c>
      <c r="F11" s="148">
        <v>17.7</v>
      </c>
      <c r="G11" s="148">
        <v>17.7</v>
      </c>
      <c r="H11" s="148">
        <v>20.66</v>
      </c>
      <c r="I11" s="148">
        <v>20.66</v>
      </c>
      <c r="J11" s="148">
        <v>16.8</v>
      </c>
      <c r="K11" s="148">
        <v>30.06</v>
      </c>
      <c r="L11" s="148">
        <v>15.7</v>
      </c>
      <c r="M11" s="148">
        <v>16.5</v>
      </c>
      <c r="N11" s="148">
        <v>21.5</v>
      </c>
      <c r="O11" s="148">
        <v>17.66667</v>
      </c>
      <c r="P11" s="148">
        <v>16.37</v>
      </c>
      <c r="Q11" s="148">
        <v>23.67</v>
      </c>
    </row>
    <row r="12" spans="1:17" x14ac:dyDescent="0.3">
      <c r="A12" s="1"/>
      <c r="B12" s="150" t="s">
        <v>1602</v>
      </c>
      <c r="C12" s="148">
        <v>14</v>
      </c>
      <c r="D12" s="148">
        <v>22.36</v>
      </c>
      <c r="E12" s="148">
        <v>22.36</v>
      </c>
      <c r="F12" s="148">
        <v>17.5</v>
      </c>
      <c r="G12" s="148">
        <v>17.5</v>
      </c>
      <c r="H12" s="148">
        <v>20.54</v>
      </c>
      <c r="I12" s="148">
        <v>20.54</v>
      </c>
      <c r="J12" s="148">
        <v>16.399999999999999</v>
      </c>
      <c r="K12" s="148">
        <v>30.3</v>
      </c>
      <c r="L12" s="148">
        <v>15.7</v>
      </c>
      <c r="M12" s="148">
        <v>16.600000000000001</v>
      </c>
      <c r="N12" s="148">
        <v>21.39</v>
      </c>
      <c r="O12" s="148">
        <v>17.7</v>
      </c>
      <c r="P12" s="148">
        <v>16.350000000000001</v>
      </c>
      <c r="Q12" s="148">
        <v>23.39</v>
      </c>
    </row>
    <row r="13" spans="1:17" x14ac:dyDescent="0.3">
      <c r="A13" s="1"/>
      <c r="B13" s="150" t="s">
        <v>447</v>
      </c>
      <c r="C13" s="148">
        <v>14</v>
      </c>
      <c r="D13" s="148">
        <v>22.31</v>
      </c>
      <c r="E13" s="148">
        <v>22.31</v>
      </c>
      <c r="F13" s="148">
        <v>17.600000000000001</v>
      </c>
      <c r="G13" s="148">
        <v>17.600000000000001</v>
      </c>
      <c r="H13" s="148">
        <v>20.41</v>
      </c>
      <c r="I13" s="148">
        <v>20.41</v>
      </c>
      <c r="J13" s="148">
        <v>16.100000000000001</v>
      </c>
      <c r="K13" s="148">
        <v>30.28</v>
      </c>
      <c r="L13" s="148">
        <v>15.5</v>
      </c>
      <c r="M13" s="148">
        <v>16.5</v>
      </c>
      <c r="N13" s="148">
        <v>21.29</v>
      </c>
      <c r="O13" s="148">
        <v>17.588799999999999</v>
      </c>
      <c r="P13" s="148">
        <v>15.93</v>
      </c>
      <c r="Q13" s="148">
        <v>23.25</v>
      </c>
    </row>
    <row r="14" spans="1:17" x14ac:dyDescent="0.3">
      <c r="A14" s="1"/>
      <c r="B14" s="150" t="s">
        <v>1603</v>
      </c>
      <c r="C14" s="148">
        <v>14</v>
      </c>
      <c r="D14" s="148">
        <v>19.84</v>
      </c>
      <c r="E14" s="148">
        <v>19.84</v>
      </c>
      <c r="F14" s="148">
        <v>17.100000000000001</v>
      </c>
      <c r="G14" s="148">
        <v>17.100000000000001</v>
      </c>
      <c r="H14" s="148">
        <v>20.2</v>
      </c>
      <c r="I14" s="148">
        <v>20.2</v>
      </c>
      <c r="J14" s="148">
        <v>16.100000000000001</v>
      </c>
      <c r="K14" s="148">
        <v>30.22</v>
      </c>
      <c r="L14" s="148">
        <v>15.4</v>
      </c>
      <c r="M14" s="148">
        <v>16.2</v>
      </c>
      <c r="N14" s="148">
        <v>21.19</v>
      </c>
      <c r="O14" s="148">
        <v>17.3</v>
      </c>
      <c r="P14" s="148">
        <v>15.51</v>
      </c>
      <c r="Q14" s="148">
        <v>23.37</v>
      </c>
    </row>
    <row r="15" spans="1:17" x14ac:dyDescent="0.3">
      <c r="A15" s="1"/>
      <c r="B15" s="150" t="s">
        <v>1604</v>
      </c>
      <c r="C15" s="148">
        <v>14</v>
      </c>
      <c r="D15" s="148">
        <v>19.66</v>
      </c>
      <c r="E15" s="148">
        <v>19.66</v>
      </c>
      <c r="F15" s="148">
        <v>17</v>
      </c>
      <c r="G15" s="148">
        <v>17</v>
      </c>
      <c r="H15" s="148">
        <v>19.91</v>
      </c>
      <c r="I15" s="148">
        <v>19.91</v>
      </c>
      <c r="J15" s="148">
        <v>16</v>
      </c>
      <c r="K15" s="148">
        <v>29.96</v>
      </c>
      <c r="L15" s="148">
        <v>15.7</v>
      </c>
      <c r="M15" s="148">
        <v>16.2</v>
      </c>
      <c r="N15" s="148">
        <v>21.05</v>
      </c>
      <c r="O15" s="148">
        <v>17.2333</v>
      </c>
      <c r="P15" s="148">
        <v>15.43</v>
      </c>
      <c r="Q15" s="148">
        <v>23.49</v>
      </c>
    </row>
    <row r="16" spans="1:17" x14ac:dyDescent="0.3">
      <c r="A16" s="1"/>
      <c r="B16" s="150" t="s">
        <v>219</v>
      </c>
      <c r="C16" s="148">
        <v>16</v>
      </c>
      <c r="D16" s="148">
        <v>20.29</v>
      </c>
      <c r="E16" s="148">
        <v>20.29</v>
      </c>
      <c r="F16" s="148">
        <v>17.100000000000001</v>
      </c>
      <c r="G16" s="148">
        <v>17.100000000000001</v>
      </c>
      <c r="H16" s="148">
        <v>20.14</v>
      </c>
      <c r="I16" s="148">
        <v>20.14</v>
      </c>
      <c r="J16" s="148">
        <v>16.100000000000001</v>
      </c>
      <c r="K16" s="148">
        <v>30.13</v>
      </c>
      <c r="L16" s="148">
        <v>15.9</v>
      </c>
      <c r="M16" s="148">
        <v>17.2</v>
      </c>
      <c r="N16" s="148">
        <v>20.99</v>
      </c>
      <c r="O16" s="148">
        <v>17.332999999999998</v>
      </c>
      <c r="P16" s="148">
        <v>15.9</v>
      </c>
      <c r="Q16" s="148">
        <v>24.26</v>
      </c>
    </row>
    <row r="17" spans="1:17" x14ac:dyDescent="0.3">
      <c r="A17" s="1"/>
      <c r="B17" s="150" t="s">
        <v>289</v>
      </c>
      <c r="C17" s="148">
        <v>18</v>
      </c>
      <c r="D17" s="148">
        <v>21.62</v>
      </c>
      <c r="E17" s="148">
        <v>21.62</v>
      </c>
      <c r="F17" s="148">
        <v>17</v>
      </c>
      <c r="G17" s="148">
        <v>17</v>
      </c>
      <c r="H17" s="148">
        <v>20.64</v>
      </c>
      <c r="I17" s="148">
        <v>20.64</v>
      </c>
      <c r="J17" s="148">
        <v>16.399999999999999</v>
      </c>
      <c r="K17" s="148">
        <v>31.6</v>
      </c>
      <c r="L17" s="148">
        <v>16.5</v>
      </c>
      <c r="M17" s="148">
        <v>17.2</v>
      </c>
      <c r="N17" s="148">
        <v>19.760000000000002</v>
      </c>
      <c r="O17" s="148">
        <v>17.133299999999998</v>
      </c>
      <c r="P17" s="148">
        <v>15.69</v>
      </c>
      <c r="Q17" s="148">
        <v>28.44</v>
      </c>
    </row>
    <row r="18" spans="1:17" x14ac:dyDescent="0.3">
      <c r="A18" s="1"/>
      <c r="B18" s="150" t="s">
        <v>285</v>
      </c>
      <c r="C18" s="148">
        <v>20</v>
      </c>
      <c r="D18" s="148">
        <v>22.39</v>
      </c>
      <c r="E18" s="148">
        <v>22.39</v>
      </c>
      <c r="F18" s="148">
        <v>17.7</v>
      </c>
      <c r="G18" s="148">
        <v>17.7</v>
      </c>
      <c r="H18" s="148">
        <v>21.8</v>
      </c>
      <c r="I18" s="148">
        <v>21.8</v>
      </c>
      <c r="J18" s="148">
        <v>16.899999999999999</v>
      </c>
      <c r="K18" s="148">
        <v>33.64</v>
      </c>
      <c r="L18" s="148">
        <v>17.2</v>
      </c>
      <c r="M18" s="148">
        <v>17.899999999999999</v>
      </c>
      <c r="N18" s="148">
        <v>17.420000000000002</v>
      </c>
      <c r="O18" s="148">
        <v>17.16667</v>
      </c>
      <c r="P18" s="148">
        <v>16.25</v>
      </c>
      <c r="Q18" s="148">
        <v>32.04</v>
      </c>
    </row>
    <row r="19" spans="1:17" x14ac:dyDescent="0.3">
      <c r="A19" s="1"/>
      <c r="B19" s="150" t="s">
        <v>1605</v>
      </c>
      <c r="C19" s="148">
        <v>21</v>
      </c>
      <c r="D19" s="148">
        <v>23.36</v>
      </c>
      <c r="E19" s="148">
        <v>23.36</v>
      </c>
      <c r="F19" s="148">
        <v>19.100000000000001</v>
      </c>
      <c r="G19" s="148">
        <v>19.100000000000001</v>
      </c>
      <c r="H19" s="148">
        <v>22.75</v>
      </c>
      <c r="I19" s="148">
        <v>22.75</v>
      </c>
      <c r="J19" s="148">
        <v>17.5</v>
      </c>
      <c r="K19" s="148">
        <v>34.44</v>
      </c>
      <c r="L19" s="148">
        <v>17</v>
      </c>
      <c r="M19" s="148">
        <v>17.399999999999999</v>
      </c>
      <c r="N19" s="148">
        <v>17.75</v>
      </c>
      <c r="O19" s="148">
        <v>17.533300000000001</v>
      </c>
      <c r="P19" s="148">
        <v>17.77</v>
      </c>
      <c r="Q19" s="148">
        <v>33.909999999999997</v>
      </c>
    </row>
    <row r="20" spans="1:17" x14ac:dyDescent="0.3">
      <c r="A20" s="1"/>
      <c r="B20" s="150" t="s">
        <v>286</v>
      </c>
      <c r="C20" s="148">
        <v>27</v>
      </c>
      <c r="D20" s="148">
        <v>24.22</v>
      </c>
      <c r="E20" s="148">
        <v>24.22</v>
      </c>
      <c r="F20" s="148">
        <v>19.600000000000001</v>
      </c>
      <c r="G20" s="148">
        <v>19.600000000000001</v>
      </c>
      <c r="H20" s="148">
        <v>23.34</v>
      </c>
      <c r="I20" s="148">
        <v>23.34</v>
      </c>
      <c r="J20" s="148">
        <v>17.600000000000001</v>
      </c>
      <c r="K20" s="148">
        <v>32.99</v>
      </c>
      <c r="L20" s="148">
        <v>17.399999999999999</v>
      </c>
      <c r="M20" s="148">
        <v>18.399999999999999</v>
      </c>
      <c r="N20" s="148">
        <v>18.84</v>
      </c>
      <c r="O20" s="148">
        <v>19.286999999999999</v>
      </c>
      <c r="P20" s="148">
        <v>19.36</v>
      </c>
      <c r="Q20" s="148">
        <v>35.03</v>
      </c>
    </row>
    <row r="21" spans="1:17" x14ac:dyDescent="0.3">
      <c r="A21" s="1"/>
      <c r="B21" s="150" t="s">
        <v>495</v>
      </c>
      <c r="C21" s="148">
        <v>26</v>
      </c>
      <c r="D21" s="148">
        <v>24.82</v>
      </c>
      <c r="E21" s="148">
        <v>24.82</v>
      </c>
      <c r="F21" s="148">
        <v>21.1</v>
      </c>
      <c r="G21" s="148">
        <v>21.1</v>
      </c>
      <c r="H21" s="148">
        <v>23.78</v>
      </c>
      <c r="I21" s="148">
        <v>23.78</v>
      </c>
      <c r="J21" s="148">
        <v>18.3</v>
      </c>
      <c r="K21" s="148">
        <v>33.270000000000003</v>
      </c>
      <c r="L21" s="148">
        <v>17.7</v>
      </c>
      <c r="M21" s="148">
        <v>18.7</v>
      </c>
      <c r="N21" s="148">
        <v>21.06</v>
      </c>
      <c r="O21" s="148">
        <v>20.8</v>
      </c>
      <c r="P21" s="148">
        <v>21.34</v>
      </c>
      <c r="Q21" s="148">
        <v>37.1</v>
      </c>
    </row>
    <row r="22" spans="1:17" x14ac:dyDescent="0.3">
      <c r="A22" s="1"/>
      <c r="B22" s="150" t="s">
        <v>1606</v>
      </c>
      <c r="C22" s="148">
        <v>27</v>
      </c>
      <c r="D22" s="148">
        <v>25.28</v>
      </c>
      <c r="E22" s="148">
        <v>25.28</v>
      </c>
      <c r="F22" s="148">
        <v>20.3</v>
      </c>
      <c r="G22" s="148">
        <v>20.3</v>
      </c>
      <c r="H22" s="148">
        <v>24.33</v>
      </c>
      <c r="I22" s="148">
        <v>24.33</v>
      </c>
      <c r="J22" s="148">
        <v>18.100000000000001</v>
      </c>
      <c r="K22" s="148">
        <v>33.1</v>
      </c>
      <c r="L22" s="148">
        <v>17.8</v>
      </c>
      <c r="M22" s="148">
        <v>19.100000000000001</v>
      </c>
      <c r="N22" s="148">
        <v>23.86</v>
      </c>
      <c r="O22" s="148">
        <v>21.1</v>
      </c>
      <c r="P22" s="148">
        <v>20.86</v>
      </c>
      <c r="Q22" s="148">
        <v>36.200000000000003</v>
      </c>
    </row>
    <row r="23" spans="1:17" x14ac:dyDescent="0.3">
      <c r="A23" s="1"/>
      <c r="B23" s="150" t="s">
        <v>1607</v>
      </c>
      <c r="C23" s="148">
        <v>24</v>
      </c>
      <c r="D23" s="148">
        <v>25.58</v>
      </c>
      <c r="E23" s="148">
        <v>25.58</v>
      </c>
      <c r="F23" s="148">
        <v>19.3</v>
      </c>
      <c r="G23" s="148">
        <v>19.3</v>
      </c>
      <c r="H23" s="148">
        <v>24.76</v>
      </c>
      <c r="I23" s="148">
        <v>24.76</v>
      </c>
      <c r="J23" s="148">
        <v>18</v>
      </c>
      <c r="K23" s="148">
        <v>33.15</v>
      </c>
      <c r="L23" s="148">
        <v>17.8</v>
      </c>
      <c r="M23" s="148">
        <v>18.8</v>
      </c>
      <c r="N23" s="148">
        <v>25.05</v>
      </c>
      <c r="O23" s="148">
        <v>20.85</v>
      </c>
      <c r="P23" s="148">
        <v>20.11</v>
      </c>
      <c r="Q23" s="148">
        <v>36.33</v>
      </c>
    </row>
    <row r="24" spans="1:17" x14ac:dyDescent="0.3">
      <c r="A24" s="1"/>
      <c r="B24" s="150" t="s">
        <v>1608</v>
      </c>
      <c r="C24" s="148">
        <v>24</v>
      </c>
      <c r="D24" s="148">
        <v>25.8</v>
      </c>
      <c r="E24" s="148">
        <v>25.8</v>
      </c>
      <c r="F24" s="148">
        <v>18.8</v>
      </c>
      <c r="G24" s="148">
        <v>18.8</v>
      </c>
      <c r="H24" s="148">
        <v>24.8</v>
      </c>
      <c r="I24" s="148">
        <v>24.8</v>
      </c>
      <c r="J24" s="148">
        <v>17.7</v>
      </c>
      <c r="K24" s="148">
        <v>32.619999999999997</v>
      </c>
      <c r="L24" s="148">
        <v>17.8</v>
      </c>
      <c r="M24" s="148">
        <v>18.399999999999999</v>
      </c>
      <c r="N24" s="148">
        <v>25.36</v>
      </c>
      <c r="O24" s="148">
        <v>19.600000000000001</v>
      </c>
      <c r="P24" s="148">
        <v>19.760000000000002</v>
      </c>
      <c r="Q24" s="148">
        <v>36.49</v>
      </c>
    </row>
    <row r="25" spans="1:17" x14ac:dyDescent="0.3">
      <c r="A25" s="1"/>
      <c r="B25" s="150" t="s">
        <v>1609</v>
      </c>
      <c r="C25" s="148">
        <v>22</v>
      </c>
      <c r="D25" s="148">
        <v>26.08</v>
      </c>
      <c r="E25" s="148">
        <v>26.08</v>
      </c>
      <c r="F25" s="148">
        <v>18.8</v>
      </c>
      <c r="G25" s="148">
        <v>18.8</v>
      </c>
      <c r="H25" s="148">
        <v>24.5</v>
      </c>
      <c r="I25" s="148">
        <v>24.5</v>
      </c>
      <c r="J25" s="148">
        <v>17.100000000000001</v>
      </c>
      <c r="K25" s="148">
        <v>32.14</v>
      </c>
      <c r="L25" s="148">
        <v>17.600000000000001</v>
      </c>
      <c r="M25" s="148">
        <v>18.399999999999999</v>
      </c>
      <c r="N25" s="148">
        <v>25.39</v>
      </c>
      <c r="O25" s="148">
        <v>19.7333</v>
      </c>
      <c r="P25" s="148">
        <v>19.079999999999998</v>
      </c>
      <c r="Q25" s="148">
        <v>36.520000000000003</v>
      </c>
    </row>
    <row r="26" spans="1:17" x14ac:dyDescent="0.3">
      <c r="A26" s="1"/>
      <c r="B26" s="150" t="s">
        <v>346</v>
      </c>
      <c r="C26" s="148">
        <v>21</v>
      </c>
      <c r="D26" s="148">
        <v>26.06</v>
      </c>
      <c r="E26" s="148">
        <v>26.06</v>
      </c>
      <c r="F26" s="148">
        <v>18.600000000000001</v>
      </c>
      <c r="G26" s="148">
        <v>18.600000000000001</v>
      </c>
      <c r="H26" s="148">
        <v>23.52</v>
      </c>
      <c r="I26" s="148">
        <v>23.52</v>
      </c>
      <c r="J26" s="148">
        <v>16.7</v>
      </c>
      <c r="K26" s="148">
        <v>32.130000000000003</v>
      </c>
      <c r="L26" s="148">
        <v>17.5</v>
      </c>
      <c r="M26" s="148">
        <v>18</v>
      </c>
      <c r="N26" s="148">
        <v>25.07</v>
      </c>
      <c r="O26" s="148">
        <v>19.366669999999999</v>
      </c>
      <c r="P26" s="148">
        <v>17.71</v>
      </c>
      <c r="Q26" s="148">
        <v>34.090000000000003</v>
      </c>
    </row>
    <row r="27" spans="1:17" x14ac:dyDescent="0.3">
      <c r="A27" s="1"/>
      <c r="B27" s="150" t="s">
        <v>220</v>
      </c>
      <c r="C27" s="148">
        <v>21</v>
      </c>
      <c r="D27" s="148">
        <v>25.55</v>
      </c>
      <c r="E27" s="148">
        <v>25.55</v>
      </c>
      <c r="F27" s="148">
        <v>17.5</v>
      </c>
      <c r="G27" s="148">
        <v>17.5</v>
      </c>
      <c r="H27" s="148">
        <v>22.27</v>
      </c>
      <c r="I27" s="148">
        <v>22.27</v>
      </c>
      <c r="J27" s="148">
        <v>16.5</v>
      </c>
      <c r="K27" s="148">
        <v>31.15</v>
      </c>
      <c r="L27" s="148">
        <v>17.5</v>
      </c>
      <c r="M27" s="148">
        <v>17.3</v>
      </c>
      <c r="N27" s="148">
        <v>24.41</v>
      </c>
      <c r="O27" s="148">
        <v>18.332999999999998</v>
      </c>
      <c r="P27" s="148">
        <v>16.79</v>
      </c>
      <c r="Q27" s="148">
        <v>30.38</v>
      </c>
    </row>
    <row r="28" spans="1:17" x14ac:dyDescent="0.3">
      <c r="A28" s="1"/>
      <c r="B28" s="150" t="s">
        <v>214</v>
      </c>
      <c r="C28" s="148">
        <v>21</v>
      </c>
      <c r="D28" s="148">
        <v>24.71</v>
      </c>
      <c r="E28" s="148">
        <v>24.71</v>
      </c>
      <c r="F28" s="148">
        <v>18</v>
      </c>
      <c r="G28" s="148">
        <v>18</v>
      </c>
      <c r="H28" s="148">
        <v>17.57</v>
      </c>
      <c r="I28" s="148">
        <v>17.57</v>
      </c>
      <c r="J28" s="148">
        <v>16.5</v>
      </c>
      <c r="K28" s="148">
        <v>30.11</v>
      </c>
      <c r="L28" s="148">
        <v>17.399999999999999</v>
      </c>
      <c r="M28" s="148">
        <v>17.3</v>
      </c>
      <c r="N28" s="148">
        <v>23.85</v>
      </c>
      <c r="O28" s="148">
        <v>18.133299999999998</v>
      </c>
      <c r="P28" s="148">
        <v>16.72</v>
      </c>
      <c r="Q28" s="148">
        <v>28.69</v>
      </c>
    </row>
    <row r="29" spans="1:17" x14ac:dyDescent="0.3">
      <c r="A29" s="1"/>
      <c r="B29" s="150" t="s">
        <v>408</v>
      </c>
      <c r="C29" s="148">
        <v>20</v>
      </c>
      <c r="D29" s="148">
        <v>24.16</v>
      </c>
      <c r="E29" s="148">
        <v>24.16</v>
      </c>
      <c r="F29" s="148">
        <v>17.899999999999999</v>
      </c>
      <c r="G29" s="148">
        <v>17.899999999999999</v>
      </c>
      <c r="H29" s="148">
        <v>17.7</v>
      </c>
      <c r="I29" s="148">
        <v>17.7</v>
      </c>
      <c r="J29" s="148">
        <v>16.399999999999999</v>
      </c>
      <c r="K29" s="148">
        <v>29.9</v>
      </c>
      <c r="L29" s="148">
        <v>17.5</v>
      </c>
      <c r="M29" s="148">
        <v>17.2</v>
      </c>
      <c r="N29" s="148">
        <v>23.5</v>
      </c>
      <c r="O29" s="148">
        <v>18.3</v>
      </c>
      <c r="P29" s="148">
        <v>16.2</v>
      </c>
      <c r="Q29" s="148">
        <v>28.29</v>
      </c>
    </row>
    <row r="30" spans="1:17" x14ac:dyDescent="0.3">
      <c r="A30" s="1"/>
      <c r="B30" s="150" t="s">
        <v>1610</v>
      </c>
      <c r="C30" s="148">
        <v>19</v>
      </c>
      <c r="D30" s="148">
        <v>23.77</v>
      </c>
      <c r="E30" s="148">
        <v>23.77</v>
      </c>
      <c r="F30" s="148">
        <v>18.100000000000001</v>
      </c>
      <c r="G30" s="148">
        <v>18.100000000000001</v>
      </c>
      <c r="H30" s="148">
        <v>17.97</v>
      </c>
      <c r="I30" s="148">
        <v>17.97</v>
      </c>
      <c r="J30" s="148">
        <v>16.399999999999999</v>
      </c>
      <c r="K30" s="148">
        <v>29.66</v>
      </c>
      <c r="L30" s="148">
        <v>17.5</v>
      </c>
      <c r="M30" s="148">
        <v>17.899999999999999</v>
      </c>
      <c r="N30" s="148">
        <v>23.29</v>
      </c>
      <c r="O30" s="148">
        <v>18</v>
      </c>
      <c r="P30" s="148">
        <v>16.14</v>
      </c>
      <c r="Q30" s="148">
        <v>27.23</v>
      </c>
    </row>
    <row r="31" spans="1:17" x14ac:dyDescent="0.3">
      <c r="A31" s="1"/>
      <c r="B31" s="150" t="s">
        <v>1611</v>
      </c>
      <c r="C31" s="148">
        <v>19</v>
      </c>
      <c r="D31" s="148">
        <v>23.42</v>
      </c>
      <c r="E31" s="148">
        <v>23.42</v>
      </c>
      <c r="F31" s="148">
        <v>17.899999999999999</v>
      </c>
      <c r="G31" s="148">
        <v>17.899999999999999</v>
      </c>
      <c r="H31" s="148">
        <v>19.920000000000002</v>
      </c>
      <c r="I31" s="148">
        <v>19.920000000000002</v>
      </c>
      <c r="J31" s="148">
        <v>16.399999999999999</v>
      </c>
      <c r="K31" s="148">
        <v>29.59</v>
      </c>
      <c r="L31" s="148">
        <v>17.100000000000001</v>
      </c>
      <c r="M31" s="148">
        <v>17.7</v>
      </c>
      <c r="N31" s="148">
        <v>22.86</v>
      </c>
      <c r="O31" s="148">
        <v>17.766670000000001</v>
      </c>
      <c r="P31" s="148">
        <v>16.04</v>
      </c>
      <c r="Q31" s="148">
        <v>26.65</v>
      </c>
    </row>
    <row r="32" spans="1:17" x14ac:dyDescent="0.3">
      <c r="A32" s="1"/>
      <c r="B32" s="150" t="s">
        <v>1612</v>
      </c>
      <c r="C32" s="148">
        <v>18</v>
      </c>
      <c r="D32" s="148">
        <v>22.87</v>
      </c>
      <c r="E32" s="148">
        <v>22.87</v>
      </c>
      <c r="F32" s="148">
        <v>17.7</v>
      </c>
      <c r="G32" s="148">
        <v>17.7</v>
      </c>
      <c r="H32" s="148">
        <v>19.89</v>
      </c>
      <c r="I32" s="148">
        <v>19.89</v>
      </c>
      <c r="J32" s="148">
        <v>16.399999999999999</v>
      </c>
      <c r="K32" s="148">
        <v>29.64</v>
      </c>
      <c r="L32" s="148">
        <v>16.3</v>
      </c>
      <c r="M32" s="148">
        <v>17</v>
      </c>
      <c r="N32" s="148">
        <v>22.69</v>
      </c>
      <c r="O32" s="148">
        <v>17.533300000000001</v>
      </c>
      <c r="P32" s="148">
        <v>16.3</v>
      </c>
      <c r="Q32" s="148">
        <v>26.26</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1614</v>
      </c>
      <c r="C5" s="1"/>
      <c r="D5" s="1"/>
      <c r="E5" s="1"/>
      <c r="F5" s="1"/>
      <c r="G5" s="1"/>
      <c r="H5" s="1"/>
    </row>
    <row r="6" spans="1:8" x14ac:dyDescent="0.3">
      <c r="A6" s="1"/>
      <c r="B6" s="1"/>
      <c r="C6" s="1"/>
      <c r="D6" s="1"/>
      <c r="E6" s="1"/>
      <c r="F6" s="1"/>
      <c r="G6" s="1"/>
      <c r="H6" s="1"/>
    </row>
    <row r="7" spans="1:8" ht="45" customHeight="1" x14ac:dyDescent="0.3">
      <c r="A7" s="1"/>
      <c r="B7" s="3" t="s">
        <v>58</v>
      </c>
      <c r="C7" s="3" t="s">
        <v>3</v>
      </c>
      <c r="D7" s="3" t="s">
        <v>1615</v>
      </c>
      <c r="E7" s="3" t="s">
        <v>1616</v>
      </c>
      <c r="F7" s="3" t="s">
        <v>1617</v>
      </c>
      <c r="G7" s="3" t="s">
        <v>8</v>
      </c>
      <c r="H7" s="3" t="s">
        <v>1515</v>
      </c>
    </row>
    <row r="8" spans="1:8" x14ac:dyDescent="0.3">
      <c r="A8" s="1"/>
      <c r="B8" s="4" t="s">
        <v>62</v>
      </c>
      <c r="C8" s="151" t="s">
        <v>237</v>
      </c>
      <c r="D8" s="151" t="s">
        <v>1618</v>
      </c>
      <c r="E8" s="148">
        <v>130</v>
      </c>
      <c r="F8" s="4" t="s">
        <v>1604</v>
      </c>
      <c r="G8" s="4" t="s">
        <v>1619</v>
      </c>
      <c r="H8" s="152"/>
    </row>
    <row r="9" spans="1:8" x14ac:dyDescent="0.3">
      <c r="A9" s="1"/>
      <c r="B9" s="4" t="s">
        <v>62</v>
      </c>
      <c r="C9" s="151" t="s">
        <v>74</v>
      </c>
      <c r="D9" s="151" t="s">
        <v>1620</v>
      </c>
      <c r="E9" s="148">
        <v>339.8</v>
      </c>
      <c r="F9" s="4" t="s">
        <v>1604</v>
      </c>
      <c r="G9" s="4" t="s">
        <v>1619</v>
      </c>
      <c r="H9" s="152"/>
    </row>
    <row r="10" spans="1:8" x14ac:dyDescent="0.3">
      <c r="A10" s="1"/>
      <c r="B10" s="4" t="s">
        <v>62</v>
      </c>
      <c r="C10" s="151" t="s">
        <v>81</v>
      </c>
      <c r="D10" s="151" t="s">
        <v>1621</v>
      </c>
      <c r="E10" s="148">
        <v>3942.3150000000001</v>
      </c>
      <c r="F10" s="4" t="s">
        <v>1604</v>
      </c>
      <c r="G10" s="4" t="s">
        <v>1619</v>
      </c>
      <c r="H10" s="152"/>
    </row>
    <row r="11" spans="1:8" x14ac:dyDescent="0.3">
      <c r="A11" s="1"/>
      <c r="B11" s="4" t="s">
        <v>62</v>
      </c>
      <c r="C11" s="151" t="s">
        <v>90</v>
      </c>
      <c r="D11" s="151" t="s">
        <v>1622</v>
      </c>
      <c r="E11" s="148">
        <v>2380</v>
      </c>
      <c r="F11" s="4" t="s">
        <v>1604</v>
      </c>
      <c r="G11" s="4" t="s">
        <v>1619</v>
      </c>
      <c r="H11" s="152"/>
    </row>
    <row r="12" spans="1:8" x14ac:dyDescent="0.3">
      <c r="A12" s="1"/>
      <c r="B12" s="4" t="s">
        <v>62</v>
      </c>
      <c r="C12" s="151" t="s">
        <v>93</v>
      </c>
      <c r="D12" s="151" t="s">
        <v>1623</v>
      </c>
      <c r="E12" s="148">
        <v>3737</v>
      </c>
      <c r="F12" s="4" t="s">
        <v>1604</v>
      </c>
      <c r="G12" s="4" t="s">
        <v>1619</v>
      </c>
      <c r="H12" s="152"/>
    </row>
    <row r="13" spans="1:8" x14ac:dyDescent="0.3">
      <c r="A13" s="1"/>
      <c r="B13" s="4" t="s">
        <v>62</v>
      </c>
      <c r="C13" s="151" t="s">
        <v>93</v>
      </c>
      <c r="D13" s="151" t="s">
        <v>1624</v>
      </c>
      <c r="E13" s="148">
        <v>1337</v>
      </c>
      <c r="F13" s="4" t="s">
        <v>1604</v>
      </c>
      <c r="G13" s="4" t="s">
        <v>1619</v>
      </c>
      <c r="H13" s="152"/>
    </row>
    <row r="14" spans="1:8" x14ac:dyDescent="0.3">
      <c r="A14" s="1"/>
      <c r="B14" s="4" t="s">
        <v>62</v>
      </c>
      <c r="C14" s="151" t="s">
        <v>120</v>
      </c>
      <c r="D14" s="151" t="s">
        <v>1625</v>
      </c>
      <c r="E14" s="148">
        <v>2190</v>
      </c>
      <c r="F14" s="4" t="s">
        <v>1604</v>
      </c>
      <c r="G14" s="4" t="s">
        <v>1619</v>
      </c>
      <c r="H14" s="152"/>
    </row>
    <row r="15" spans="1:8" x14ac:dyDescent="0.3">
      <c r="A15" s="1"/>
      <c r="B15" s="4" t="s">
        <v>62</v>
      </c>
      <c r="C15" s="151" t="s">
        <v>139</v>
      </c>
      <c r="D15" s="151" t="s">
        <v>1626</v>
      </c>
      <c r="E15" s="148">
        <v>1275</v>
      </c>
      <c r="F15" s="4" t="s">
        <v>1604</v>
      </c>
      <c r="G15" s="4" t="s">
        <v>1619</v>
      </c>
      <c r="H15" s="152"/>
    </row>
    <row r="16" spans="1:8" x14ac:dyDescent="0.3">
      <c r="A16" s="1"/>
      <c r="B16" s="4" t="s">
        <v>62</v>
      </c>
      <c r="C16" s="151" t="s">
        <v>143</v>
      </c>
      <c r="D16" s="151" t="s">
        <v>1627</v>
      </c>
      <c r="E16" s="148">
        <v>665.44</v>
      </c>
      <c r="F16" s="4" t="s">
        <v>1604</v>
      </c>
      <c r="G16" s="4" t="s">
        <v>1619</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5" t="s">
        <v>1628</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c r="AO4" s="196"/>
      <c r="AP4" s="196"/>
      <c r="AQ4" s="196"/>
    </row>
    <row r="5" spans="1:43" ht="22.05" hidden="1" customHeight="1" x14ac:dyDescent="0.3">
      <c r="A5" s="196" t="s">
        <v>58</v>
      </c>
      <c r="B5" s="196" t="s">
        <v>527</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6"/>
      <c r="B6" s="196"/>
      <c r="C6" s="224" t="s">
        <v>165</v>
      </c>
      <c r="D6" s="224" t="s">
        <v>581</v>
      </c>
      <c r="E6" s="224" t="s">
        <v>176</v>
      </c>
      <c r="F6" s="224" t="s">
        <v>14</v>
      </c>
      <c r="G6" s="224" t="s">
        <v>579</v>
      </c>
      <c r="H6" s="224" t="s">
        <v>549</v>
      </c>
      <c r="I6" s="224" t="s">
        <v>572</v>
      </c>
      <c r="J6" s="224"/>
      <c r="K6" s="224" t="s">
        <v>550</v>
      </c>
      <c r="L6" s="224" t="s">
        <v>81</v>
      </c>
      <c r="M6" s="224"/>
      <c r="N6" s="224"/>
      <c r="O6" s="224"/>
      <c r="P6" s="224"/>
      <c r="Q6" s="224" t="s">
        <v>551</v>
      </c>
      <c r="R6" s="224" t="s">
        <v>297</v>
      </c>
      <c r="S6" s="224" t="s">
        <v>552</v>
      </c>
      <c r="T6" s="224" t="s">
        <v>575</v>
      </c>
      <c r="U6" s="224" t="s">
        <v>93</v>
      </c>
      <c r="V6" s="224"/>
      <c r="W6" s="224" t="s">
        <v>553</v>
      </c>
      <c r="X6" s="224" t="s">
        <v>576</v>
      </c>
      <c r="Y6" s="224" t="s">
        <v>561</v>
      </c>
      <c r="Z6" s="224" t="s">
        <v>120</v>
      </c>
      <c r="AA6" s="224"/>
      <c r="AB6" s="224"/>
      <c r="AC6" s="224"/>
      <c r="AD6" s="224" t="s">
        <v>562</v>
      </c>
      <c r="AE6" s="224" t="s">
        <v>563</v>
      </c>
      <c r="AF6" s="224" t="s">
        <v>564</v>
      </c>
      <c r="AG6" s="224" t="s">
        <v>378</v>
      </c>
      <c r="AH6" s="224"/>
      <c r="AI6" s="224"/>
      <c r="AJ6" s="224"/>
      <c r="AK6" s="224"/>
      <c r="AL6" s="224"/>
      <c r="AM6" s="224"/>
      <c r="AN6" s="224"/>
      <c r="AO6" s="224"/>
      <c r="AP6" s="224" t="s">
        <v>577</v>
      </c>
      <c r="AQ6" s="224" t="s">
        <v>565</v>
      </c>
    </row>
    <row r="7" spans="1:43" ht="57" customHeight="1" x14ac:dyDescent="0.3">
      <c r="A7" s="196"/>
      <c r="B7" s="196"/>
      <c r="C7" s="9" t="s">
        <v>1629</v>
      </c>
      <c r="D7" s="9" t="s">
        <v>1630</v>
      </c>
      <c r="E7" s="9" t="s">
        <v>1631</v>
      </c>
      <c r="F7" s="9" t="s">
        <v>1632</v>
      </c>
      <c r="G7" s="9" t="s">
        <v>1633</v>
      </c>
      <c r="H7" s="9" t="s">
        <v>1634</v>
      </c>
      <c r="I7" s="9" t="s">
        <v>1635</v>
      </c>
      <c r="J7" s="9" t="s">
        <v>1636</v>
      </c>
      <c r="K7" s="9" t="s">
        <v>1637</v>
      </c>
      <c r="L7" s="9" t="s">
        <v>1638</v>
      </c>
      <c r="M7" s="9" t="s">
        <v>1639</v>
      </c>
      <c r="N7" s="9" t="s">
        <v>1640</v>
      </c>
      <c r="O7" s="9" t="s">
        <v>1641</v>
      </c>
      <c r="P7" s="9" t="s">
        <v>1642</v>
      </c>
      <c r="Q7" s="9" t="s">
        <v>1643</v>
      </c>
      <c r="R7" s="9" t="s">
        <v>1644</v>
      </c>
      <c r="S7" s="9" t="s">
        <v>1645</v>
      </c>
      <c r="T7" s="9" t="s">
        <v>1646</v>
      </c>
      <c r="U7" s="9" t="s">
        <v>1647</v>
      </c>
      <c r="V7" s="9" t="s">
        <v>1648</v>
      </c>
      <c r="W7" s="9" t="s">
        <v>1649</v>
      </c>
      <c r="X7" s="9" t="s">
        <v>1650</v>
      </c>
      <c r="Y7" s="9" t="s">
        <v>1651</v>
      </c>
      <c r="Z7" s="9" t="s">
        <v>1652</v>
      </c>
      <c r="AA7" s="9" t="s">
        <v>1653</v>
      </c>
      <c r="AB7" s="9" t="s">
        <v>1654</v>
      </c>
      <c r="AC7" s="9" t="s">
        <v>1655</v>
      </c>
      <c r="AD7" s="9" t="s">
        <v>1656</v>
      </c>
      <c r="AE7" s="9" t="s">
        <v>1657</v>
      </c>
      <c r="AF7" s="9" t="s">
        <v>1658</v>
      </c>
      <c r="AG7" s="9" t="s">
        <v>1659</v>
      </c>
      <c r="AH7" s="9" t="s">
        <v>1660</v>
      </c>
      <c r="AI7" s="9" t="s">
        <v>1661</v>
      </c>
      <c r="AJ7" s="9" t="s">
        <v>1662</v>
      </c>
      <c r="AK7" s="9" t="s">
        <v>1663</v>
      </c>
      <c r="AL7" s="9" t="s">
        <v>1664</v>
      </c>
      <c r="AM7" s="9" t="s">
        <v>1665</v>
      </c>
      <c r="AN7" s="9" t="s">
        <v>1666</v>
      </c>
      <c r="AO7" s="9" t="s">
        <v>1667</v>
      </c>
      <c r="AP7" s="9" t="s">
        <v>1668</v>
      </c>
      <c r="AQ7" s="9" t="s">
        <v>1669</v>
      </c>
    </row>
    <row r="8" spans="1:43" ht="24" customHeight="1" x14ac:dyDescent="0.3">
      <c r="A8" s="13" t="s">
        <v>62</v>
      </c>
      <c r="B8" s="13" t="s">
        <v>743</v>
      </c>
      <c r="C8" s="153">
        <v>22</v>
      </c>
      <c r="D8" s="153">
        <v>0</v>
      </c>
      <c r="E8" s="153">
        <v>0</v>
      </c>
      <c r="F8" s="153">
        <v>23.7</v>
      </c>
      <c r="G8" s="153">
        <v>19.3</v>
      </c>
      <c r="H8" s="153"/>
      <c r="I8" s="153">
        <v>7.02</v>
      </c>
      <c r="J8" s="153">
        <v>6.32</v>
      </c>
      <c r="K8" s="153">
        <v>6.2629999999999999</v>
      </c>
      <c r="L8" s="153">
        <v>6.9</v>
      </c>
      <c r="M8" s="153">
        <v>6.9</v>
      </c>
      <c r="N8" s="153">
        <v>6.9</v>
      </c>
      <c r="O8" s="153">
        <v>6.9</v>
      </c>
      <c r="P8" s="153"/>
      <c r="Q8" s="153"/>
      <c r="R8" s="153">
        <v>6</v>
      </c>
      <c r="S8" s="153">
        <v>7</v>
      </c>
      <c r="T8" s="153"/>
      <c r="U8" s="153"/>
      <c r="V8" s="153"/>
      <c r="W8" s="153"/>
      <c r="X8" s="153"/>
      <c r="Y8" s="153"/>
      <c r="Z8" s="153">
        <v>1.9962800000000001</v>
      </c>
      <c r="AA8" s="153">
        <v>2.7079</v>
      </c>
      <c r="AB8" s="153"/>
      <c r="AC8" s="153"/>
      <c r="AD8" s="153"/>
      <c r="AE8" s="153">
        <v>8.3488199999999999</v>
      </c>
      <c r="AF8" s="153">
        <v>7.25</v>
      </c>
      <c r="AG8" s="153">
        <v>483.66232000000002</v>
      </c>
      <c r="AH8" s="153">
        <v>0</v>
      </c>
      <c r="AI8" s="153">
        <v>451.41816999999998</v>
      </c>
      <c r="AJ8" s="153">
        <v>419.17401000000001</v>
      </c>
      <c r="AK8" s="153">
        <v>386.92986000000002</v>
      </c>
      <c r="AL8" s="153">
        <v>293.55083000000002</v>
      </c>
      <c r="AM8" s="153">
        <v>293.55083000000002</v>
      </c>
      <c r="AN8" s="153">
        <v>386.92986000000002</v>
      </c>
      <c r="AO8" s="153">
        <v>370.80777999999998</v>
      </c>
      <c r="AP8" s="153"/>
      <c r="AQ8" s="153"/>
    </row>
    <row r="9" spans="1:43" ht="24" customHeight="1" x14ac:dyDescent="0.3">
      <c r="A9" s="16" t="s">
        <v>62</v>
      </c>
      <c r="B9" s="16" t="s">
        <v>744</v>
      </c>
      <c r="C9" s="154">
        <v>22</v>
      </c>
      <c r="D9" s="154">
        <v>0</v>
      </c>
      <c r="E9" s="154">
        <v>0</v>
      </c>
      <c r="F9" s="154">
        <v>23.7</v>
      </c>
      <c r="G9" s="154">
        <v>19.3</v>
      </c>
      <c r="H9" s="154"/>
      <c r="I9" s="154">
        <v>6.18</v>
      </c>
      <c r="J9" s="154">
        <v>6.93</v>
      </c>
      <c r="K9" s="154">
        <v>6.7960000000000003</v>
      </c>
      <c r="L9" s="154">
        <v>7.2</v>
      </c>
      <c r="M9" s="154">
        <v>7.2</v>
      </c>
      <c r="N9" s="154">
        <v>7.2</v>
      </c>
      <c r="O9" s="154">
        <v>7.2</v>
      </c>
      <c r="P9" s="154"/>
      <c r="Q9" s="154"/>
      <c r="R9" s="154">
        <v>7</v>
      </c>
      <c r="S9" s="154">
        <v>8</v>
      </c>
      <c r="T9" s="154"/>
      <c r="U9" s="154"/>
      <c r="V9" s="154"/>
      <c r="W9" s="154"/>
      <c r="X9" s="154"/>
      <c r="Y9" s="154"/>
      <c r="Z9" s="154">
        <v>1.35731</v>
      </c>
      <c r="AA9" s="154">
        <v>2.02556</v>
      </c>
      <c r="AB9" s="154"/>
      <c r="AC9" s="154"/>
      <c r="AD9" s="154"/>
      <c r="AE9" s="154">
        <v>8.50136</v>
      </c>
      <c r="AF9" s="154">
        <v>7.27</v>
      </c>
      <c r="AG9" s="154">
        <v>483.66232000000002</v>
      </c>
      <c r="AH9" s="154">
        <v>0</v>
      </c>
      <c r="AI9" s="154">
        <v>451.41816999999998</v>
      </c>
      <c r="AJ9" s="154">
        <v>419.17401000000001</v>
      </c>
      <c r="AK9" s="154">
        <v>386.92986000000002</v>
      </c>
      <c r="AL9" s="154">
        <v>293.55083000000002</v>
      </c>
      <c r="AM9" s="154">
        <v>293.55083000000002</v>
      </c>
      <c r="AN9" s="154">
        <v>386.92986000000002</v>
      </c>
      <c r="AO9" s="154">
        <v>370.80777999999998</v>
      </c>
      <c r="AP9" s="154"/>
      <c r="AQ9" s="154"/>
    </row>
    <row r="10" spans="1:43" ht="24" customHeight="1" x14ac:dyDescent="0.3">
      <c r="A10" s="16" t="s">
        <v>62</v>
      </c>
      <c r="B10" s="16" t="s">
        <v>745</v>
      </c>
      <c r="C10" s="154">
        <v>22</v>
      </c>
      <c r="D10" s="154">
        <v>0</v>
      </c>
      <c r="E10" s="154">
        <v>0</v>
      </c>
      <c r="F10" s="154">
        <v>23.79</v>
      </c>
      <c r="G10" s="154">
        <v>19.3</v>
      </c>
      <c r="H10" s="154"/>
      <c r="I10" s="154">
        <v>5.89</v>
      </c>
      <c r="J10" s="154">
        <v>6.98</v>
      </c>
      <c r="K10" s="154">
        <v>7.6470000000000002</v>
      </c>
      <c r="L10" s="154">
        <v>7.2</v>
      </c>
      <c r="M10" s="154">
        <v>7.2</v>
      </c>
      <c r="N10" s="154">
        <v>7.2</v>
      </c>
      <c r="O10" s="154">
        <v>7.2</v>
      </c>
      <c r="P10" s="154"/>
      <c r="Q10" s="154"/>
      <c r="R10" s="154">
        <v>7</v>
      </c>
      <c r="S10" s="154">
        <v>8</v>
      </c>
      <c r="T10" s="154"/>
      <c r="U10" s="154"/>
      <c r="V10" s="154"/>
      <c r="W10" s="154"/>
      <c r="X10" s="154"/>
      <c r="Y10" s="154"/>
      <c r="Z10" s="154">
        <v>0.62487999999999999</v>
      </c>
      <c r="AA10" s="154">
        <v>1.8244800000000001</v>
      </c>
      <c r="AB10" s="154"/>
      <c r="AC10" s="154"/>
      <c r="AD10" s="154"/>
      <c r="AE10" s="154">
        <v>8.8012700000000006</v>
      </c>
      <c r="AF10" s="154">
        <v>7.93</v>
      </c>
      <c r="AG10" s="154">
        <v>483.66232000000002</v>
      </c>
      <c r="AH10" s="154">
        <v>0</v>
      </c>
      <c r="AI10" s="154">
        <v>451.41816999999998</v>
      </c>
      <c r="AJ10" s="154">
        <v>419.17401000000001</v>
      </c>
      <c r="AK10" s="154">
        <v>386.92986000000002</v>
      </c>
      <c r="AL10" s="154">
        <v>293.55083000000002</v>
      </c>
      <c r="AM10" s="154">
        <v>293.55083000000002</v>
      </c>
      <c r="AN10" s="154">
        <v>386.92986000000002</v>
      </c>
      <c r="AO10" s="154">
        <v>370.80777999999998</v>
      </c>
      <c r="AP10" s="154"/>
      <c r="AQ10" s="154"/>
    </row>
    <row r="11" spans="1:43" ht="24" customHeight="1" x14ac:dyDescent="0.3">
      <c r="A11" s="16" t="s">
        <v>62</v>
      </c>
      <c r="B11" s="16" t="s">
        <v>746</v>
      </c>
      <c r="C11" s="154">
        <v>22</v>
      </c>
      <c r="D11" s="154">
        <v>0</v>
      </c>
      <c r="E11" s="154">
        <v>0</v>
      </c>
      <c r="F11" s="154">
        <v>23.8</v>
      </c>
      <c r="G11" s="154">
        <v>19.3</v>
      </c>
      <c r="H11" s="154"/>
      <c r="I11" s="154">
        <v>5.94</v>
      </c>
      <c r="J11" s="154">
        <v>6.64</v>
      </c>
      <c r="K11" s="154">
        <v>7.56</v>
      </c>
      <c r="L11" s="154">
        <v>7.1</v>
      </c>
      <c r="M11" s="154">
        <v>7.1</v>
      </c>
      <c r="N11" s="154">
        <v>7.1</v>
      </c>
      <c r="O11" s="154">
        <v>7.1</v>
      </c>
      <c r="P11" s="154"/>
      <c r="Q11" s="154"/>
      <c r="R11" s="154">
        <v>8</v>
      </c>
      <c r="S11" s="154">
        <v>8</v>
      </c>
      <c r="T11" s="154"/>
      <c r="U11" s="154"/>
      <c r="V11" s="154"/>
      <c r="W11" s="154"/>
      <c r="X11" s="154"/>
      <c r="Y11" s="154"/>
      <c r="Z11" s="154">
        <v>1.4975499999999999</v>
      </c>
      <c r="AA11" s="154">
        <v>2.9585599999999999</v>
      </c>
      <c r="AB11" s="154"/>
      <c r="AC11" s="154"/>
      <c r="AD11" s="154"/>
      <c r="AE11" s="154">
        <v>9.7936399999999999</v>
      </c>
      <c r="AF11" s="154">
        <v>8.09</v>
      </c>
      <c r="AG11" s="154">
        <v>483.66232000000002</v>
      </c>
      <c r="AH11" s="154">
        <v>0</v>
      </c>
      <c r="AI11" s="154">
        <v>451.41816999999998</v>
      </c>
      <c r="AJ11" s="154">
        <v>419.17401000000001</v>
      </c>
      <c r="AK11" s="154">
        <v>390.15427</v>
      </c>
      <c r="AL11" s="154">
        <v>293.55083000000002</v>
      </c>
      <c r="AM11" s="154">
        <v>293.55083000000002</v>
      </c>
      <c r="AN11" s="154">
        <v>386.92986000000002</v>
      </c>
      <c r="AO11" s="154">
        <v>370.80777999999998</v>
      </c>
      <c r="AP11" s="154"/>
      <c r="AQ11" s="154"/>
    </row>
    <row r="12" spans="1:43" ht="24" customHeight="1" x14ac:dyDescent="0.3">
      <c r="A12" s="16" t="s">
        <v>62</v>
      </c>
      <c r="B12" s="16" t="s">
        <v>747</v>
      </c>
      <c r="C12" s="154">
        <v>23</v>
      </c>
      <c r="D12" s="154">
        <v>0</v>
      </c>
      <c r="E12" s="154">
        <v>0</v>
      </c>
      <c r="F12" s="154">
        <v>23.36</v>
      </c>
      <c r="G12" s="154">
        <v>19.3</v>
      </c>
      <c r="H12" s="154"/>
      <c r="I12" s="154">
        <v>6.2</v>
      </c>
      <c r="J12" s="154">
        <v>7.41</v>
      </c>
      <c r="K12" s="154">
        <v>7.9249999999999998</v>
      </c>
      <c r="L12" s="154">
        <v>7.3</v>
      </c>
      <c r="M12" s="154">
        <v>7.3</v>
      </c>
      <c r="N12" s="154">
        <v>7.3</v>
      </c>
      <c r="O12" s="154">
        <v>7.3</v>
      </c>
      <c r="P12" s="154"/>
      <c r="Q12" s="154"/>
      <c r="R12" s="154">
        <v>8</v>
      </c>
      <c r="S12" s="154">
        <v>9</v>
      </c>
      <c r="T12" s="154"/>
      <c r="U12" s="154"/>
      <c r="V12" s="154"/>
      <c r="W12" s="154"/>
      <c r="X12" s="154"/>
      <c r="Y12" s="154"/>
      <c r="Z12" s="154">
        <v>2.3765999999999998</v>
      </c>
      <c r="AA12" s="154">
        <v>3.7298100000000001</v>
      </c>
      <c r="AB12" s="154"/>
      <c r="AC12" s="154"/>
      <c r="AD12" s="154"/>
      <c r="AE12" s="154">
        <v>11.217449999999999</v>
      </c>
      <c r="AF12" s="154">
        <v>9.41</v>
      </c>
      <c r="AG12" s="154">
        <v>483.66232000000002</v>
      </c>
      <c r="AH12" s="154">
        <v>0</v>
      </c>
      <c r="AI12" s="154">
        <v>451.41816999999998</v>
      </c>
      <c r="AJ12" s="154">
        <v>419.17401000000001</v>
      </c>
      <c r="AK12" s="154">
        <v>386.92986000000002</v>
      </c>
      <c r="AL12" s="154">
        <v>293.55083000000002</v>
      </c>
      <c r="AM12" s="154">
        <v>293.55083000000002</v>
      </c>
      <c r="AN12" s="154">
        <v>386.92986000000002</v>
      </c>
      <c r="AO12" s="154">
        <v>370.80777999999998</v>
      </c>
      <c r="AP12" s="154"/>
      <c r="AQ12" s="154"/>
    </row>
    <row r="13" spans="1:43" ht="24" customHeight="1" x14ac:dyDescent="0.3">
      <c r="A13" s="16" t="s">
        <v>62</v>
      </c>
      <c r="B13" s="16" t="s">
        <v>748</v>
      </c>
      <c r="C13" s="154">
        <v>23</v>
      </c>
      <c r="D13" s="154">
        <v>0</v>
      </c>
      <c r="E13" s="154">
        <v>0</v>
      </c>
      <c r="F13" s="154">
        <v>23.35</v>
      </c>
      <c r="G13" s="154">
        <v>19.3</v>
      </c>
      <c r="H13" s="154"/>
      <c r="I13" s="154">
        <v>5.71</v>
      </c>
      <c r="J13" s="154">
        <v>7.61</v>
      </c>
      <c r="K13" s="154">
        <v>8.5950000000000006</v>
      </c>
      <c r="L13" s="154">
        <v>7.6</v>
      </c>
      <c r="M13" s="154">
        <v>7.6</v>
      </c>
      <c r="N13" s="154">
        <v>7.6</v>
      </c>
      <c r="O13" s="154">
        <v>7.6</v>
      </c>
      <c r="P13" s="154"/>
      <c r="Q13" s="154"/>
      <c r="R13" s="154">
        <v>8</v>
      </c>
      <c r="S13" s="154">
        <v>9</v>
      </c>
      <c r="T13" s="154"/>
      <c r="U13" s="154"/>
      <c r="V13" s="154"/>
      <c r="W13" s="154"/>
      <c r="X13" s="154"/>
      <c r="Y13" s="154"/>
      <c r="Z13" s="154">
        <v>3.4855200000000002</v>
      </c>
      <c r="AA13" s="154">
        <v>4.6681999999999997</v>
      </c>
      <c r="AB13" s="154"/>
      <c r="AC13" s="154"/>
      <c r="AD13" s="154"/>
      <c r="AE13" s="154">
        <v>11.365550000000001</v>
      </c>
      <c r="AF13" s="154">
        <v>10.35</v>
      </c>
      <c r="AG13" s="154">
        <v>483.66232000000002</v>
      </c>
      <c r="AH13" s="154">
        <v>0</v>
      </c>
      <c r="AI13" s="154">
        <v>451.41816999999998</v>
      </c>
      <c r="AJ13" s="154">
        <v>419.17401000000001</v>
      </c>
      <c r="AK13" s="154">
        <v>386.92986000000002</v>
      </c>
      <c r="AL13" s="154">
        <v>293.55083000000002</v>
      </c>
      <c r="AM13" s="154">
        <v>293.55083000000002</v>
      </c>
      <c r="AN13" s="154">
        <v>386.92986000000002</v>
      </c>
      <c r="AO13" s="154">
        <v>370.80777999999998</v>
      </c>
      <c r="AP13" s="154"/>
      <c r="AQ13" s="154"/>
    </row>
    <row r="14" spans="1:43" ht="24" customHeight="1" x14ac:dyDescent="0.3">
      <c r="A14" s="16" t="s">
        <v>62</v>
      </c>
      <c r="B14" s="16" t="s">
        <v>749</v>
      </c>
      <c r="C14" s="154">
        <v>22</v>
      </c>
      <c r="D14" s="154">
        <v>0</v>
      </c>
      <c r="E14" s="154">
        <v>0</v>
      </c>
      <c r="F14" s="154">
        <v>23.31</v>
      </c>
      <c r="G14" s="154">
        <v>19.3</v>
      </c>
      <c r="H14" s="154"/>
      <c r="I14" s="154">
        <v>5.03</v>
      </c>
      <c r="J14" s="154">
        <v>7.23</v>
      </c>
      <c r="K14" s="154">
        <v>8.9160000000000004</v>
      </c>
      <c r="L14" s="154">
        <v>8.3000000000000007</v>
      </c>
      <c r="M14" s="154">
        <v>8.3000000000000007</v>
      </c>
      <c r="N14" s="154">
        <v>8.3000000000000007</v>
      </c>
      <c r="O14" s="154">
        <v>8.3000000000000007</v>
      </c>
      <c r="P14" s="154"/>
      <c r="Q14" s="154"/>
      <c r="R14" s="154">
        <v>8</v>
      </c>
      <c r="S14" s="154">
        <v>8</v>
      </c>
      <c r="T14" s="154"/>
      <c r="U14" s="154"/>
      <c r="V14" s="154"/>
      <c r="W14" s="154"/>
      <c r="X14" s="154"/>
      <c r="Y14" s="154"/>
      <c r="Z14" s="154">
        <v>3.1163400000000001</v>
      </c>
      <c r="AA14" s="154">
        <v>5.2754799999999999</v>
      </c>
      <c r="AB14" s="154"/>
      <c r="AC14" s="154"/>
      <c r="AD14" s="154"/>
      <c r="AE14" s="154">
        <v>11.49455</v>
      </c>
      <c r="AF14" s="154">
        <v>10.75</v>
      </c>
      <c r="AG14" s="154">
        <v>483.66232000000002</v>
      </c>
      <c r="AH14" s="154">
        <v>0</v>
      </c>
      <c r="AI14" s="154">
        <v>451.41816999999998</v>
      </c>
      <c r="AJ14" s="154">
        <v>419.17401000000001</v>
      </c>
      <c r="AK14" s="154">
        <v>386.92986000000002</v>
      </c>
      <c r="AL14" s="154">
        <v>293.55083000000002</v>
      </c>
      <c r="AM14" s="154">
        <v>293.55083000000002</v>
      </c>
      <c r="AN14" s="154">
        <v>386.92986000000002</v>
      </c>
      <c r="AO14" s="154">
        <v>370.80777999999998</v>
      </c>
      <c r="AP14" s="154"/>
      <c r="AQ14" s="154"/>
    </row>
    <row r="15" spans="1:43" ht="24" customHeight="1" x14ac:dyDescent="0.3">
      <c r="A15" s="18" t="s">
        <v>62</v>
      </c>
      <c r="B15" s="18" t="s">
        <v>750</v>
      </c>
      <c r="C15" s="155">
        <v>22</v>
      </c>
      <c r="D15" s="155">
        <v>0</v>
      </c>
      <c r="E15" s="155">
        <v>0</v>
      </c>
      <c r="F15" s="155">
        <v>23.31</v>
      </c>
      <c r="G15" s="155">
        <v>19.3</v>
      </c>
      <c r="H15" s="155"/>
      <c r="I15" s="155">
        <v>5.2</v>
      </c>
      <c r="J15" s="155">
        <v>7.01</v>
      </c>
      <c r="K15" s="155">
        <v>8.423</v>
      </c>
      <c r="L15" s="155">
        <v>8.4</v>
      </c>
      <c r="M15" s="155">
        <v>8.4</v>
      </c>
      <c r="N15" s="155">
        <v>8.4</v>
      </c>
      <c r="O15" s="155">
        <v>8.4</v>
      </c>
      <c r="P15" s="155"/>
      <c r="Q15" s="155"/>
      <c r="R15" s="155">
        <v>6</v>
      </c>
      <c r="S15" s="155">
        <v>7</v>
      </c>
      <c r="T15" s="155"/>
      <c r="U15" s="155"/>
      <c r="V15" s="155"/>
      <c r="W15" s="155"/>
      <c r="X15" s="155"/>
      <c r="Y15" s="155"/>
      <c r="Z15" s="155">
        <v>6.3445799999999997</v>
      </c>
      <c r="AA15" s="155">
        <v>7.2576099999999997</v>
      </c>
      <c r="AB15" s="155"/>
      <c r="AC15" s="155"/>
      <c r="AD15" s="155"/>
      <c r="AE15" s="155">
        <v>11.15127</v>
      </c>
      <c r="AF15" s="155">
        <v>10.59</v>
      </c>
      <c r="AG15" s="155">
        <v>483.66232000000002</v>
      </c>
      <c r="AH15" s="155">
        <v>0</v>
      </c>
      <c r="AI15" s="155">
        <v>451.41816999999998</v>
      </c>
      <c r="AJ15" s="155">
        <v>419.17401000000001</v>
      </c>
      <c r="AK15" s="155">
        <v>386.92986000000002</v>
      </c>
      <c r="AL15" s="155">
        <v>293.55083000000002</v>
      </c>
      <c r="AM15" s="155">
        <v>293.55083000000002</v>
      </c>
      <c r="AN15" s="155">
        <v>386.92986000000002</v>
      </c>
      <c r="AO15" s="155">
        <v>370.80777999999998</v>
      </c>
      <c r="AP15" s="155"/>
      <c r="AQ15" s="155"/>
    </row>
    <row r="16" spans="1:43" ht="24" customHeight="1" x14ac:dyDescent="0.3">
      <c r="A16" s="13" t="s">
        <v>62</v>
      </c>
      <c r="B16" s="13" t="s">
        <v>751</v>
      </c>
      <c r="C16" s="153">
        <v>21</v>
      </c>
      <c r="D16" s="153">
        <v>0</v>
      </c>
      <c r="E16" s="153">
        <v>0</v>
      </c>
      <c r="F16" s="153">
        <v>23.68</v>
      </c>
      <c r="G16" s="153">
        <v>19.3</v>
      </c>
      <c r="H16" s="153"/>
      <c r="I16" s="153">
        <v>5.26</v>
      </c>
      <c r="J16" s="153">
        <v>7.75</v>
      </c>
      <c r="K16" s="153">
        <v>8.125</v>
      </c>
      <c r="L16" s="153">
        <v>8.3000000000000007</v>
      </c>
      <c r="M16" s="153">
        <v>8.3000000000000007</v>
      </c>
      <c r="N16" s="153">
        <v>8.3000000000000007</v>
      </c>
      <c r="O16" s="153">
        <v>8.3000000000000007</v>
      </c>
      <c r="P16" s="153"/>
      <c r="Q16" s="153"/>
      <c r="R16" s="153">
        <v>7</v>
      </c>
      <c r="S16" s="153">
        <v>8</v>
      </c>
      <c r="T16" s="153"/>
      <c r="U16" s="153"/>
      <c r="V16" s="153"/>
      <c r="W16" s="153"/>
      <c r="X16" s="153"/>
      <c r="Y16" s="153"/>
      <c r="Z16" s="153">
        <v>5.0340999999999996</v>
      </c>
      <c r="AA16" s="153">
        <v>7.9106399999999999</v>
      </c>
      <c r="AB16" s="153"/>
      <c r="AC16" s="153"/>
      <c r="AD16" s="153"/>
      <c r="AE16" s="153">
        <v>10.85064</v>
      </c>
      <c r="AF16" s="153">
        <v>10.65</v>
      </c>
      <c r="AG16" s="153">
        <v>483.66232000000002</v>
      </c>
      <c r="AH16" s="153">
        <v>0</v>
      </c>
      <c r="AI16" s="153">
        <v>451.41816999999998</v>
      </c>
      <c r="AJ16" s="153">
        <v>419.17401000000001</v>
      </c>
      <c r="AK16" s="153">
        <v>386.92986000000002</v>
      </c>
      <c r="AL16" s="153">
        <v>293.55083000000002</v>
      </c>
      <c r="AM16" s="153">
        <v>293.55083000000002</v>
      </c>
      <c r="AN16" s="153">
        <v>386.92986000000002</v>
      </c>
      <c r="AO16" s="153">
        <v>370.80777999999998</v>
      </c>
      <c r="AP16" s="153"/>
      <c r="AQ16" s="153"/>
    </row>
    <row r="17" spans="1:43" ht="24" customHeight="1" x14ac:dyDescent="0.3">
      <c r="A17" s="16" t="s">
        <v>62</v>
      </c>
      <c r="B17" s="16" t="s">
        <v>752</v>
      </c>
      <c r="C17" s="154">
        <v>21</v>
      </c>
      <c r="D17" s="154">
        <v>0</v>
      </c>
      <c r="E17" s="154">
        <v>0</v>
      </c>
      <c r="F17" s="154">
        <v>23.61</v>
      </c>
      <c r="G17" s="154">
        <v>19.3</v>
      </c>
      <c r="H17" s="154">
        <v>0</v>
      </c>
      <c r="I17" s="154">
        <v>5.45</v>
      </c>
      <c r="J17" s="154">
        <v>7.4</v>
      </c>
      <c r="K17" s="154">
        <v>7.8689999999999998</v>
      </c>
      <c r="L17" s="154">
        <v>8</v>
      </c>
      <c r="M17" s="154">
        <v>8</v>
      </c>
      <c r="N17" s="154">
        <v>8</v>
      </c>
      <c r="O17" s="154">
        <v>8</v>
      </c>
      <c r="P17" s="154">
        <v>0</v>
      </c>
      <c r="Q17" s="154">
        <v>0</v>
      </c>
      <c r="R17" s="154">
        <v>6</v>
      </c>
      <c r="S17" s="154">
        <v>8</v>
      </c>
      <c r="T17" s="154">
        <v>0</v>
      </c>
      <c r="U17" s="154">
        <v>0</v>
      </c>
      <c r="V17" s="154">
        <v>0</v>
      </c>
      <c r="W17" s="154">
        <v>0</v>
      </c>
      <c r="X17" s="154">
        <v>0</v>
      </c>
      <c r="Y17" s="154">
        <v>0</v>
      </c>
      <c r="Z17" s="154">
        <v>3.3999700000000002</v>
      </c>
      <c r="AA17" s="154">
        <v>6.2350300000000001</v>
      </c>
      <c r="AB17" s="154">
        <v>0</v>
      </c>
      <c r="AC17" s="154">
        <v>0</v>
      </c>
      <c r="AD17" s="154">
        <v>0</v>
      </c>
      <c r="AE17" s="154">
        <v>10.06691</v>
      </c>
      <c r="AF17" s="154">
        <v>10.18</v>
      </c>
      <c r="AG17" s="154">
        <v>483.66232000000002</v>
      </c>
      <c r="AH17" s="154">
        <v>0</v>
      </c>
      <c r="AI17" s="154">
        <v>451.41816999999998</v>
      </c>
      <c r="AJ17" s="154">
        <v>419.17401000000001</v>
      </c>
      <c r="AK17" s="154">
        <v>390.15427</v>
      </c>
      <c r="AL17" s="154">
        <v>293.55083000000002</v>
      </c>
      <c r="AM17" s="154">
        <v>293.55083000000002</v>
      </c>
      <c r="AN17" s="154">
        <v>386.92986000000002</v>
      </c>
      <c r="AO17" s="154">
        <v>370.80777999999998</v>
      </c>
      <c r="AP17" s="154">
        <v>0</v>
      </c>
      <c r="AQ17" s="154">
        <v>0.98899999999999999</v>
      </c>
    </row>
    <row r="18" spans="1:43" ht="24" customHeight="1" x14ac:dyDescent="0.3">
      <c r="A18" s="16" t="s">
        <v>62</v>
      </c>
      <c r="B18" s="16" t="s">
        <v>753</v>
      </c>
      <c r="C18" s="154">
        <v>22</v>
      </c>
      <c r="D18" s="154">
        <v>0</v>
      </c>
      <c r="E18" s="154">
        <v>0</v>
      </c>
      <c r="F18" s="154">
        <v>23.4</v>
      </c>
      <c r="G18" s="154">
        <v>19.3</v>
      </c>
      <c r="H18" s="154">
        <v>0</v>
      </c>
      <c r="I18" s="154">
        <v>5.23</v>
      </c>
      <c r="J18" s="154">
        <v>6.35</v>
      </c>
      <c r="K18" s="154">
        <v>7.6189999999999998</v>
      </c>
      <c r="L18" s="154">
        <v>8</v>
      </c>
      <c r="M18" s="154">
        <v>8</v>
      </c>
      <c r="N18" s="154">
        <v>8</v>
      </c>
      <c r="O18" s="154">
        <v>8</v>
      </c>
      <c r="P18" s="154">
        <v>7.2999999999999995E-2</v>
      </c>
      <c r="Q18" s="154">
        <v>3.36</v>
      </c>
      <c r="R18" s="154">
        <v>6</v>
      </c>
      <c r="S18" s="154">
        <v>7</v>
      </c>
      <c r="T18" s="154">
        <v>43.515189999999997</v>
      </c>
      <c r="U18" s="154">
        <v>0</v>
      </c>
      <c r="V18" s="154">
        <v>0</v>
      </c>
      <c r="W18" s="154">
        <v>0</v>
      </c>
      <c r="X18" s="154">
        <v>0.64</v>
      </c>
      <c r="Y18" s="154">
        <v>64.403999999999996</v>
      </c>
      <c r="Z18" s="154">
        <v>2.7285699999999999</v>
      </c>
      <c r="AA18" s="154">
        <v>4.3009500000000003</v>
      </c>
      <c r="AB18" s="154">
        <v>0</v>
      </c>
      <c r="AC18" s="154">
        <v>0</v>
      </c>
      <c r="AD18" s="154">
        <v>73.403000000000006</v>
      </c>
      <c r="AE18" s="154">
        <v>9.4214500000000001</v>
      </c>
      <c r="AF18" s="154">
        <v>8.68</v>
      </c>
      <c r="AG18" s="154">
        <v>483.66232000000002</v>
      </c>
      <c r="AH18" s="154">
        <v>0</v>
      </c>
      <c r="AI18" s="154">
        <v>451.41816999999998</v>
      </c>
      <c r="AJ18" s="154">
        <v>419.17401000000001</v>
      </c>
      <c r="AK18" s="154">
        <v>386.92986000000002</v>
      </c>
      <c r="AL18" s="154">
        <v>293.55083000000002</v>
      </c>
      <c r="AM18" s="154">
        <v>293.55083000000002</v>
      </c>
      <c r="AN18" s="154">
        <v>386.92986000000002</v>
      </c>
      <c r="AO18" s="154">
        <v>370.80777999999998</v>
      </c>
      <c r="AP18" s="154">
        <v>0.42</v>
      </c>
      <c r="AQ18" s="154">
        <v>18.345500000000001</v>
      </c>
    </row>
    <row r="19" spans="1:43" ht="24" customHeight="1" x14ac:dyDescent="0.3">
      <c r="A19" s="16" t="s">
        <v>62</v>
      </c>
      <c r="B19" s="16" t="s">
        <v>754</v>
      </c>
      <c r="C19" s="154">
        <v>22</v>
      </c>
      <c r="D19" s="154">
        <v>0</v>
      </c>
      <c r="E19" s="154">
        <v>0</v>
      </c>
      <c r="F19" s="154">
        <v>23.55</v>
      </c>
      <c r="G19" s="154">
        <v>19.3</v>
      </c>
      <c r="H19" s="154">
        <v>5.53</v>
      </c>
      <c r="I19" s="154">
        <v>5.31</v>
      </c>
      <c r="J19" s="154">
        <v>6.01</v>
      </c>
      <c r="K19" s="154">
        <v>7.8529999999999998</v>
      </c>
      <c r="L19" s="154">
        <v>8.1</v>
      </c>
      <c r="M19" s="154">
        <v>8.1</v>
      </c>
      <c r="N19" s="154">
        <v>8.1</v>
      </c>
      <c r="O19" s="154">
        <v>8.1</v>
      </c>
      <c r="P19" s="154">
        <v>3.5790000000000002</v>
      </c>
      <c r="Q19" s="154">
        <v>127.18</v>
      </c>
      <c r="R19" s="154">
        <v>7</v>
      </c>
      <c r="S19" s="154">
        <v>8</v>
      </c>
      <c r="T19" s="154">
        <v>269.97239000000002</v>
      </c>
      <c r="U19" s="154">
        <v>20.958749999999998</v>
      </c>
      <c r="V19" s="154">
        <v>20.958749999999998</v>
      </c>
      <c r="W19" s="154">
        <v>0</v>
      </c>
      <c r="X19" s="154">
        <v>57.54</v>
      </c>
      <c r="Y19" s="154">
        <v>390.8</v>
      </c>
      <c r="Z19" s="154">
        <v>2.7057799999999999</v>
      </c>
      <c r="AA19" s="154">
        <v>3.6161300000000001</v>
      </c>
      <c r="AB19" s="154">
        <v>75.777460000000005</v>
      </c>
      <c r="AC19" s="154">
        <v>39.304220000000001</v>
      </c>
      <c r="AD19" s="154">
        <v>392.87700000000001</v>
      </c>
      <c r="AE19" s="154">
        <v>9.4105500000000006</v>
      </c>
      <c r="AF19" s="154">
        <v>7.87</v>
      </c>
      <c r="AG19" s="154">
        <v>483.66232000000002</v>
      </c>
      <c r="AH19" s="154">
        <v>0</v>
      </c>
      <c r="AI19" s="154">
        <v>451.41816999999998</v>
      </c>
      <c r="AJ19" s="154">
        <v>419.17401000000001</v>
      </c>
      <c r="AK19" s="154">
        <v>390.15427</v>
      </c>
      <c r="AL19" s="154">
        <v>293.55083000000002</v>
      </c>
      <c r="AM19" s="154">
        <v>293.55083000000002</v>
      </c>
      <c r="AN19" s="154">
        <v>386.92986000000002</v>
      </c>
      <c r="AO19" s="154">
        <v>370.80777999999998</v>
      </c>
      <c r="AP19" s="154">
        <v>53.13</v>
      </c>
      <c r="AQ19" s="154">
        <v>56.244</v>
      </c>
    </row>
    <row r="20" spans="1:43" ht="24" customHeight="1" x14ac:dyDescent="0.3">
      <c r="A20" s="16" t="s">
        <v>62</v>
      </c>
      <c r="B20" s="16" t="s">
        <v>755</v>
      </c>
      <c r="C20" s="154">
        <v>22</v>
      </c>
      <c r="D20" s="154">
        <v>0</v>
      </c>
      <c r="E20" s="154">
        <v>0</v>
      </c>
      <c r="F20" s="154">
        <v>23.87</v>
      </c>
      <c r="G20" s="154">
        <v>19.3</v>
      </c>
      <c r="H20" s="154">
        <v>32.42</v>
      </c>
      <c r="I20" s="154">
        <v>4.84</v>
      </c>
      <c r="J20" s="154">
        <v>6.64</v>
      </c>
      <c r="K20" s="154">
        <v>8.0250000000000004</v>
      </c>
      <c r="L20" s="154">
        <v>7.6</v>
      </c>
      <c r="M20" s="154">
        <v>7.6</v>
      </c>
      <c r="N20" s="154">
        <v>7.6</v>
      </c>
      <c r="O20" s="154">
        <v>7.6</v>
      </c>
      <c r="P20" s="154">
        <v>129.411</v>
      </c>
      <c r="Q20" s="154">
        <v>406.55</v>
      </c>
      <c r="R20" s="154">
        <v>7</v>
      </c>
      <c r="S20" s="154">
        <v>9</v>
      </c>
      <c r="T20" s="154">
        <v>611.49873000000002</v>
      </c>
      <c r="U20" s="154">
        <v>152.53313</v>
      </c>
      <c r="V20" s="154">
        <v>152.53313</v>
      </c>
      <c r="W20" s="154">
        <v>2.4230000000000002E-2</v>
      </c>
      <c r="X20" s="154">
        <v>181.84</v>
      </c>
      <c r="Y20" s="154">
        <v>804.61900000000003</v>
      </c>
      <c r="Z20" s="154">
        <v>1.8429899999999999</v>
      </c>
      <c r="AA20" s="154">
        <v>4.2493400000000001</v>
      </c>
      <c r="AB20" s="154">
        <v>327.96731999999997</v>
      </c>
      <c r="AC20" s="154">
        <v>253.89366000000001</v>
      </c>
      <c r="AD20" s="154">
        <v>795.43700000000001</v>
      </c>
      <c r="AE20" s="154">
        <v>10.34164</v>
      </c>
      <c r="AF20" s="154">
        <v>9.27</v>
      </c>
      <c r="AG20" s="154">
        <v>483.66232000000002</v>
      </c>
      <c r="AH20" s="154">
        <v>0</v>
      </c>
      <c r="AI20" s="154">
        <v>451.41816999999998</v>
      </c>
      <c r="AJ20" s="154">
        <v>419.17401000000001</v>
      </c>
      <c r="AK20" s="154">
        <v>386.92986000000002</v>
      </c>
      <c r="AL20" s="154">
        <v>293.55083000000002</v>
      </c>
      <c r="AM20" s="154">
        <v>293.55083000000002</v>
      </c>
      <c r="AN20" s="154">
        <v>386.92986000000002</v>
      </c>
      <c r="AO20" s="154">
        <v>370.80777999999998</v>
      </c>
      <c r="AP20" s="154">
        <v>174.48</v>
      </c>
      <c r="AQ20" s="154">
        <v>99.895499999999998</v>
      </c>
    </row>
    <row r="21" spans="1:43" ht="24" customHeight="1" x14ac:dyDescent="0.3">
      <c r="A21" s="16" t="s">
        <v>62</v>
      </c>
      <c r="B21" s="16" t="s">
        <v>756</v>
      </c>
      <c r="C21" s="154">
        <v>22</v>
      </c>
      <c r="D21" s="154">
        <v>0</v>
      </c>
      <c r="E21" s="154">
        <v>0</v>
      </c>
      <c r="F21" s="154">
        <v>23.87</v>
      </c>
      <c r="G21" s="154">
        <v>19.3</v>
      </c>
      <c r="H21" s="154">
        <v>83.86</v>
      </c>
      <c r="I21" s="154">
        <v>4.68</v>
      </c>
      <c r="J21" s="154">
        <v>6.78</v>
      </c>
      <c r="K21" s="154">
        <v>8.5340000000000007</v>
      </c>
      <c r="L21" s="154">
        <v>8.1999999999999993</v>
      </c>
      <c r="M21" s="154">
        <v>8.1999999999999993</v>
      </c>
      <c r="N21" s="154">
        <v>8.1999999999999993</v>
      </c>
      <c r="O21" s="154">
        <v>8.1999999999999993</v>
      </c>
      <c r="P21" s="154">
        <v>401.00700000000001</v>
      </c>
      <c r="Q21" s="154">
        <v>728.73</v>
      </c>
      <c r="R21" s="154">
        <v>7</v>
      </c>
      <c r="S21" s="154">
        <v>8</v>
      </c>
      <c r="T21" s="154">
        <v>888.72257999999999</v>
      </c>
      <c r="U21" s="154">
        <v>301.57312999999999</v>
      </c>
      <c r="V21" s="154">
        <v>301.57312999999999</v>
      </c>
      <c r="W21" s="154">
        <v>14.5062</v>
      </c>
      <c r="X21" s="154">
        <v>320.3</v>
      </c>
      <c r="Y21" s="154">
        <v>953.58900000000006</v>
      </c>
      <c r="Z21" s="154">
        <v>1.0842400000000001</v>
      </c>
      <c r="AA21" s="154">
        <v>2.6838799999999998</v>
      </c>
      <c r="AB21" s="154">
        <v>652.62234000000001</v>
      </c>
      <c r="AC21" s="154">
        <v>578.56329000000005</v>
      </c>
      <c r="AD21" s="154">
        <v>962.26700000000005</v>
      </c>
      <c r="AE21" s="154">
        <v>11.02664</v>
      </c>
      <c r="AF21" s="154">
        <v>9.8000000000000007</v>
      </c>
      <c r="AG21" s="154">
        <v>483.66232000000002</v>
      </c>
      <c r="AH21" s="154">
        <v>0</v>
      </c>
      <c r="AI21" s="154">
        <v>451.41816999999998</v>
      </c>
      <c r="AJ21" s="154">
        <v>419.17401000000001</v>
      </c>
      <c r="AK21" s="154">
        <v>386.92986000000002</v>
      </c>
      <c r="AL21" s="154">
        <v>293.55083000000002</v>
      </c>
      <c r="AM21" s="154">
        <v>293.55083000000002</v>
      </c>
      <c r="AN21" s="154">
        <v>386.92986000000002</v>
      </c>
      <c r="AO21" s="154">
        <v>370.80777999999998</v>
      </c>
      <c r="AP21" s="154">
        <v>313.81</v>
      </c>
      <c r="AQ21" s="154">
        <v>357.39249999999998</v>
      </c>
    </row>
    <row r="22" spans="1:43" ht="24" customHeight="1" x14ac:dyDescent="0.3">
      <c r="A22" s="16" t="s">
        <v>62</v>
      </c>
      <c r="B22" s="16" t="s">
        <v>757</v>
      </c>
      <c r="C22" s="154">
        <v>21</v>
      </c>
      <c r="D22" s="154">
        <v>0</v>
      </c>
      <c r="E22" s="154">
        <v>0</v>
      </c>
      <c r="F22" s="154">
        <v>23.92</v>
      </c>
      <c r="G22" s="154">
        <v>19.3</v>
      </c>
      <c r="H22" s="154">
        <v>148.34</v>
      </c>
      <c r="I22" s="154">
        <v>4.5</v>
      </c>
      <c r="J22" s="154">
        <v>6.56</v>
      </c>
      <c r="K22" s="154">
        <v>10.14</v>
      </c>
      <c r="L22" s="154">
        <v>8.1</v>
      </c>
      <c r="M22" s="154">
        <v>8.1</v>
      </c>
      <c r="N22" s="154">
        <v>8.1</v>
      </c>
      <c r="O22" s="154">
        <v>8.1</v>
      </c>
      <c r="P22" s="154">
        <v>668.41800000000001</v>
      </c>
      <c r="Q22" s="154">
        <v>970.91</v>
      </c>
      <c r="R22" s="154">
        <v>7</v>
      </c>
      <c r="S22" s="154">
        <v>8</v>
      </c>
      <c r="T22" s="154">
        <v>967.50879999999995</v>
      </c>
      <c r="U22" s="154">
        <v>450.61313000000001</v>
      </c>
      <c r="V22" s="154">
        <v>450.61313000000001</v>
      </c>
      <c r="W22" s="154">
        <v>69.504900000000006</v>
      </c>
      <c r="X22" s="154">
        <v>456.82</v>
      </c>
      <c r="Y22" s="154">
        <v>1004.582</v>
      </c>
      <c r="Z22" s="154">
        <v>2.6242100000000002</v>
      </c>
      <c r="AA22" s="154">
        <v>3.2079</v>
      </c>
      <c r="AB22" s="154">
        <v>963.37509</v>
      </c>
      <c r="AC22" s="154">
        <v>915.12902999999994</v>
      </c>
      <c r="AD22" s="154">
        <v>1029.5129999999999</v>
      </c>
      <c r="AE22" s="154">
        <v>10.95664</v>
      </c>
      <c r="AF22" s="154">
        <v>10.19</v>
      </c>
      <c r="AG22" s="154">
        <v>483.66232000000002</v>
      </c>
      <c r="AH22" s="154">
        <v>0</v>
      </c>
      <c r="AI22" s="154">
        <v>451.41816999999998</v>
      </c>
      <c r="AJ22" s="154">
        <v>419.17401000000001</v>
      </c>
      <c r="AK22" s="154">
        <v>386.92986000000002</v>
      </c>
      <c r="AL22" s="154">
        <v>293.55083000000002</v>
      </c>
      <c r="AM22" s="154">
        <v>293.55083000000002</v>
      </c>
      <c r="AN22" s="154">
        <v>386.92986000000002</v>
      </c>
      <c r="AO22" s="154">
        <v>370.80777999999998</v>
      </c>
      <c r="AP22" s="154">
        <v>432.73</v>
      </c>
      <c r="AQ22" s="154">
        <v>824.38850000000002</v>
      </c>
    </row>
    <row r="23" spans="1:43" ht="24" customHeight="1" x14ac:dyDescent="0.3">
      <c r="A23" s="18" t="s">
        <v>62</v>
      </c>
      <c r="B23" s="18" t="s">
        <v>758</v>
      </c>
      <c r="C23" s="155">
        <v>21</v>
      </c>
      <c r="D23" s="155">
        <v>0</v>
      </c>
      <c r="E23" s="155">
        <v>0</v>
      </c>
      <c r="F23" s="155">
        <v>23.87</v>
      </c>
      <c r="G23" s="155">
        <v>19.3</v>
      </c>
      <c r="H23" s="155">
        <v>129.07</v>
      </c>
      <c r="I23" s="155">
        <v>4.6399999999999997</v>
      </c>
      <c r="J23" s="155">
        <v>6.75</v>
      </c>
      <c r="K23" s="155">
        <v>10.051</v>
      </c>
      <c r="L23" s="155">
        <v>9</v>
      </c>
      <c r="M23" s="155">
        <v>9</v>
      </c>
      <c r="N23" s="155">
        <v>9</v>
      </c>
      <c r="O23" s="155">
        <v>9</v>
      </c>
      <c r="P23" s="155">
        <v>942.18700000000001</v>
      </c>
      <c r="Q23" s="155">
        <v>1027.27</v>
      </c>
      <c r="R23" s="155">
        <v>8</v>
      </c>
      <c r="S23" s="155">
        <v>8</v>
      </c>
      <c r="T23" s="155">
        <v>988.62283000000002</v>
      </c>
      <c r="U23" s="155">
        <v>594.99563000000001</v>
      </c>
      <c r="V23" s="155">
        <v>594.99563000000001</v>
      </c>
      <c r="W23" s="155">
        <v>234.63324</v>
      </c>
      <c r="X23" s="155">
        <v>584.91999999999996</v>
      </c>
      <c r="Y23" s="155">
        <v>1038.617</v>
      </c>
      <c r="Z23" s="155">
        <v>2.9192300000000002</v>
      </c>
      <c r="AA23" s="155">
        <v>3.0935700000000002</v>
      </c>
      <c r="AB23" s="155">
        <v>1051.61932</v>
      </c>
      <c r="AC23" s="155">
        <v>1014.24536</v>
      </c>
      <c r="AD23" s="155">
        <v>1066.7560000000001</v>
      </c>
      <c r="AE23" s="155">
        <v>11.03664</v>
      </c>
      <c r="AF23" s="155">
        <v>9.8800000000000008</v>
      </c>
      <c r="AG23" s="155">
        <v>483.66232000000002</v>
      </c>
      <c r="AH23" s="155">
        <v>0</v>
      </c>
      <c r="AI23" s="155">
        <v>451.41816999999998</v>
      </c>
      <c r="AJ23" s="155">
        <v>419.17401000000001</v>
      </c>
      <c r="AK23" s="155">
        <v>386.92986000000002</v>
      </c>
      <c r="AL23" s="155">
        <v>293.55083000000002</v>
      </c>
      <c r="AM23" s="155">
        <v>293.55083000000002</v>
      </c>
      <c r="AN23" s="155">
        <v>386.92986000000002</v>
      </c>
      <c r="AO23" s="155">
        <v>370.80777999999998</v>
      </c>
      <c r="AP23" s="155">
        <v>578.48</v>
      </c>
      <c r="AQ23" s="155">
        <v>1039.6265000000001</v>
      </c>
    </row>
    <row r="24" spans="1:43" ht="24" customHeight="1" x14ac:dyDescent="0.3">
      <c r="A24" s="13" t="s">
        <v>62</v>
      </c>
      <c r="B24" s="13" t="s">
        <v>759</v>
      </c>
      <c r="C24" s="153">
        <v>20</v>
      </c>
      <c r="D24" s="153">
        <v>0</v>
      </c>
      <c r="E24" s="153">
        <v>0</v>
      </c>
      <c r="F24" s="153">
        <v>24.21</v>
      </c>
      <c r="G24" s="153">
        <v>20.3</v>
      </c>
      <c r="H24" s="153">
        <v>126.6</v>
      </c>
      <c r="I24" s="153">
        <v>5.76</v>
      </c>
      <c r="J24" s="153">
        <v>6.46</v>
      </c>
      <c r="K24" s="153">
        <v>10.840999999999999</v>
      </c>
      <c r="L24" s="153">
        <v>8.9</v>
      </c>
      <c r="M24" s="153">
        <v>8.9</v>
      </c>
      <c r="N24" s="153">
        <v>8.9</v>
      </c>
      <c r="O24" s="153">
        <v>8.9</v>
      </c>
      <c r="P24" s="153">
        <v>1002.447</v>
      </c>
      <c r="Q24" s="153">
        <v>1052.3599999999999</v>
      </c>
      <c r="R24" s="153">
        <v>8</v>
      </c>
      <c r="S24" s="153">
        <v>8</v>
      </c>
      <c r="T24" s="153">
        <v>1008.89147</v>
      </c>
      <c r="U24" s="153">
        <v>728.89874999999995</v>
      </c>
      <c r="V24" s="153">
        <v>728.89874999999995</v>
      </c>
      <c r="W24" s="153">
        <v>350.05799999999999</v>
      </c>
      <c r="X24" s="153">
        <v>730.44</v>
      </c>
      <c r="Y24" s="153">
        <v>1057.912</v>
      </c>
      <c r="Z24" s="153">
        <v>4.8320499999999997</v>
      </c>
      <c r="AA24" s="153">
        <v>3.8800400000000002</v>
      </c>
      <c r="AB24" s="153">
        <v>1078.2368799999999</v>
      </c>
      <c r="AC24" s="153">
        <v>1034.5817300000001</v>
      </c>
      <c r="AD24" s="153">
        <v>1087.7190000000001</v>
      </c>
      <c r="AE24" s="153">
        <v>11.70818</v>
      </c>
      <c r="AF24" s="153">
        <v>10.51</v>
      </c>
      <c r="AG24" s="153">
        <v>499.78440000000001</v>
      </c>
      <c r="AH24" s="153">
        <v>0</v>
      </c>
      <c r="AI24" s="153">
        <v>0</v>
      </c>
      <c r="AJ24" s="153">
        <v>419.17401000000001</v>
      </c>
      <c r="AK24" s="153">
        <v>0</v>
      </c>
      <c r="AL24" s="153">
        <v>293.55083000000002</v>
      </c>
      <c r="AM24" s="153">
        <v>293.55083000000002</v>
      </c>
      <c r="AN24" s="153">
        <v>386.92986000000002</v>
      </c>
      <c r="AO24" s="153">
        <v>386.92986000000002</v>
      </c>
      <c r="AP24" s="153">
        <v>726.44</v>
      </c>
      <c r="AQ24" s="153">
        <v>1063.4335000000001</v>
      </c>
    </row>
    <row r="25" spans="1:43" ht="24" customHeight="1" x14ac:dyDescent="0.3">
      <c r="A25" s="16" t="s">
        <v>62</v>
      </c>
      <c r="B25" s="16" t="s">
        <v>760</v>
      </c>
      <c r="C25" s="154">
        <v>20</v>
      </c>
      <c r="D25" s="154">
        <v>0</v>
      </c>
      <c r="E25" s="154">
        <v>0</v>
      </c>
      <c r="F25" s="154">
        <v>21.16</v>
      </c>
      <c r="G25" s="154">
        <v>20.3</v>
      </c>
      <c r="H25" s="154">
        <v>576.96</v>
      </c>
      <c r="I25" s="154">
        <v>6.84</v>
      </c>
      <c r="J25" s="154">
        <v>6.1</v>
      </c>
      <c r="K25" s="154">
        <v>11.837999999999999</v>
      </c>
      <c r="L25" s="154">
        <v>9.5</v>
      </c>
      <c r="M25" s="154">
        <v>9.5</v>
      </c>
      <c r="N25" s="154">
        <v>9.5</v>
      </c>
      <c r="O25" s="154">
        <v>9.5</v>
      </c>
      <c r="P25" s="154">
        <v>1032.731</v>
      </c>
      <c r="Q25" s="154">
        <v>1072.73</v>
      </c>
      <c r="R25" s="154">
        <v>8</v>
      </c>
      <c r="S25" s="154">
        <v>8</v>
      </c>
      <c r="T25" s="154">
        <v>1027.93598</v>
      </c>
      <c r="U25" s="154">
        <v>851.15813000000003</v>
      </c>
      <c r="V25" s="154">
        <v>851.15813000000003</v>
      </c>
      <c r="W25" s="154">
        <v>470.44756999999998</v>
      </c>
      <c r="X25" s="154">
        <v>853.73</v>
      </c>
      <c r="Y25" s="154">
        <v>1063.069</v>
      </c>
      <c r="Z25" s="154">
        <v>4.8059000000000003</v>
      </c>
      <c r="AA25" s="154">
        <v>4.2359799999999996</v>
      </c>
      <c r="AB25" s="154">
        <v>1098.6218899999999</v>
      </c>
      <c r="AC25" s="154">
        <v>1049.7818</v>
      </c>
      <c r="AD25" s="154">
        <v>1093.04</v>
      </c>
      <c r="AE25" s="154">
        <v>11.33527</v>
      </c>
      <c r="AF25" s="154">
        <v>10.46</v>
      </c>
      <c r="AG25" s="154">
        <v>499.78440000000001</v>
      </c>
      <c r="AH25" s="154">
        <v>0</v>
      </c>
      <c r="AI25" s="154">
        <v>0</v>
      </c>
      <c r="AJ25" s="154">
        <v>419.17401000000001</v>
      </c>
      <c r="AK25" s="154">
        <v>0</v>
      </c>
      <c r="AL25" s="154">
        <v>293.55083000000002</v>
      </c>
      <c r="AM25" s="154">
        <v>293.55083000000002</v>
      </c>
      <c r="AN25" s="154">
        <v>386.92986000000002</v>
      </c>
      <c r="AO25" s="154">
        <v>386.92986000000002</v>
      </c>
      <c r="AP25" s="154">
        <v>848.96</v>
      </c>
      <c r="AQ25" s="154">
        <v>1072.424</v>
      </c>
    </row>
    <row r="26" spans="1:43" ht="24" customHeight="1" x14ac:dyDescent="0.3">
      <c r="A26" s="16" t="s">
        <v>62</v>
      </c>
      <c r="B26" s="16" t="s">
        <v>761</v>
      </c>
      <c r="C26" s="154">
        <v>21</v>
      </c>
      <c r="D26" s="154">
        <v>0</v>
      </c>
      <c r="E26" s="154">
        <v>0</v>
      </c>
      <c r="F26" s="154">
        <v>3.84</v>
      </c>
      <c r="G26" s="154">
        <v>20.3</v>
      </c>
      <c r="H26" s="154">
        <v>698.76</v>
      </c>
      <c r="I26" s="154">
        <v>7.19</v>
      </c>
      <c r="J26" s="154">
        <v>6.38</v>
      </c>
      <c r="K26" s="154">
        <v>13.489000000000001</v>
      </c>
      <c r="L26" s="154">
        <v>10</v>
      </c>
      <c r="M26" s="154">
        <v>10</v>
      </c>
      <c r="N26" s="154">
        <v>10</v>
      </c>
      <c r="O26" s="154">
        <v>10</v>
      </c>
      <c r="P26" s="154">
        <v>1049.953</v>
      </c>
      <c r="Q26" s="154">
        <v>1086.55</v>
      </c>
      <c r="R26" s="154">
        <v>9</v>
      </c>
      <c r="S26" s="154">
        <v>8</v>
      </c>
      <c r="T26" s="154">
        <v>1041.40328</v>
      </c>
      <c r="U26" s="154">
        <v>957.11625000000004</v>
      </c>
      <c r="V26" s="154">
        <v>957.11625000000004</v>
      </c>
      <c r="W26" s="154">
        <v>592.2414</v>
      </c>
      <c r="X26" s="154">
        <v>953.9</v>
      </c>
      <c r="Y26" s="154">
        <v>1064.069</v>
      </c>
      <c r="Z26" s="154">
        <v>7.2278599999999997</v>
      </c>
      <c r="AA26" s="154">
        <v>4.4601499999999996</v>
      </c>
      <c r="AB26" s="154">
        <v>1105.2302199999999</v>
      </c>
      <c r="AC26" s="154">
        <v>1048.7500600000001</v>
      </c>
      <c r="AD26" s="154">
        <v>1093.825</v>
      </c>
      <c r="AE26" s="154">
        <v>11.21255</v>
      </c>
      <c r="AF26" s="154">
        <v>10.87</v>
      </c>
      <c r="AG26" s="154">
        <v>499.78440000000001</v>
      </c>
      <c r="AH26" s="154">
        <v>0</v>
      </c>
      <c r="AI26" s="154">
        <v>0</v>
      </c>
      <c r="AJ26" s="154">
        <v>419.17401000000001</v>
      </c>
      <c r="AK26" s="154">
        <v>0</v>
      </c>
      <c r="AL26" s="154">
        <v>293.55083000000002</v>
      </c>
      <c r="AM26" s="154">
        <v>293.55083000000002</v>
      </c>
      <c r="AN26" s="154">
        <v>386.92986000000002</v>
      </c>
      <c r="AO26" s="154">
        <v>386.92986000000002</v>
      </c>
      <c r="AP26" s="154">
        <v>954.62</v>
      </c>
      <c r="AQ26" s="154">
        <v>1074.0785000000001</v>
      </c>
    </row>
    <row r="27" spans="1:43" ht="24" customHeight="1" x14ac:dyDescent="0.3">
      <c r="A27" s="16" t="s">
        <v>62</v>
      </c>
      <c r="B27" s="16" t="s">
        <v>762</v>
      </c>
      <c r="C27" s="154">
        <v>21</v>
      </c>
      <c r="D27" s="154">
        <v>0</v>
      </c>
      <c r="E27" s="154">
        <v>0</v>
      </c>
      <c r="F27" s="154">
        <v>8.4600000000000009</v>
      </c>
      <c r="G27" s="154">
        <v>20.3</v>
      </c>
      <c r="H27" s="154">
        <v>786.22</v>
      </c>
      <c r="I27" s="154">
        <v>7.48</v>
      </c>
      <c r="J27" s="154">
        <v>7.12</v>
      </c>
      <c r="K27" s="154">
        <v>13.704000000000001</v>
      </c>
      <c r="L27" s="154">
        <v>9.4</v>
      </c>
      <c r="M27" s="154">
        <v>9.4</v>
      </c>
      <c r="N27" s="154">
        <v>9.4</v>
      </c>
      <c r="O27" s="154">
        <v>9.4</v>
      </c>
      <c r="P27" s="154">
        <v>1063.2629999999999</v>
      </c>
      <c r="Q27" s="154">
        <v>1088</v>
      </c>
      <c r="R27" s="154">
        <v>9</v>
      </c>
      <c r="S27" s="154">
        <v>8</v>
      </c>
      <c r="T27" s="154">
        <v>1050.1814300000001</v>
      </c>
      <c r="U27" s="154">
        <v>1045.6087500000001</v>
      </c>
      <c r="V27" s="154">
        <v>1045.6087500000001</v>
      </c>
      <c r="W27" s="154">
        <v>698.88445999999999</v>
      </c>
      <c r="X27" s="154">
        <v>1031.3499999999999</v>
      </c>
      <c r="Y27" s="154">
        <v>1065.825</v>
      </c>
      <c r="Z27" s="154">
        <v>7.4324000000000003</v>
      </c>
      <c r="AA27" s="154">
        <v>4.6121999999999996</v>
      </c>
      <c r="AB27" s="154">
        <v>1111.55573</v>
      </c>
      <c r="AC27" s="154">
        <v>1056.6091899999999</v>
      </c>
      <c r="AD27" s="154">
        <v>1094.425</v>
      </c>
      <c r="AE27" s="154">
        <v>11.13618</v>
      </c>
      <c r="AF27" s="154">
        <v>10.7</v>
      </c>
      <c r="AG27" s="154">
        <v>499.78440000000001</v>
      </c>
      <c r="AH27" s="154">
        <v>0</v>
      </c>
      <c r="AI27" s="154">
        <v>0</v>
      </c>
      <c r="AJ27" s="154">
        <v>419.17401000000001</v>
      </c>
      <c r="AK27" s="154">
        <v>0</v>
      </c>
      <c r="AL27" s="154">
        <v>293.55083000000002</v>
      </c>
      <c r="AM27" s="154">
        <v>293.55083000000002</v>
      </c>
      <c r="AN27" s="154">
        <v>386.92986000000002</v>
      </c>
      <c r="AO27" s="154">
        <v>386.92986000000002</v>
      </c>
      <c r="AP27" s="154">
        <v>1039.57</v>
      </c>
      <c r="AQ27" s="154">
        <v>1074.5035</v>
      </c>
    </row>
    <row r="28" spans="1:43" ht="24" customHeight="1" x14ac:dyDescent="0.3">
      <c r="A28" s="16" t="s">
        <v>62</v>
      </c>
      <c r="B28" s="16" t="s">
        <v>763</v>
      </c>
      <c r="C28" s="154">
        <v>21</v>
      </c>
      <c r="D28" s="154">
        <v>0</v>
      </c>
      <c r="E28" s="154">
        <v>0</v>
      </c>
      <c r="F28" s="154">
        <v>12.13</v>
      </c>
      <c r="G28" s="154">
        <v>20.3</v>
      </c>
      <c r="H28" s="154">
        <v>888.4</v>
      </c>
      <c r="I28" s="154">
        <v>7.62</v>
      </c>
      <c r="J28" s="154">
        <v>6.94</v>
      </c>
      <c r="K28" s="154">
        <v>11.406000000000001</v>
      </c>
      <c r="L28" s="154">
        <v>9.6999999999999993</v>
      </c>
      <c r="M28" s="154">
        <v>9.6999999999999993</v>
      </c>
      <c r="N28" s="154">
        <v>9.6999999999999993</v>
      </c>
      <c r="O28" s="154">
        <v>9.6999999999999993</v>
      </c>
      <c r="P28" s="154">
        <v>1070.1579999999999</v>
      </c>
      <c r="Q28" s="154">
        <v>1084.3599999999999</v>
      </c>
      <c r="R28" s="154">
        <v>9</v>
      </c>
      <c r="S28" s="154">
        <v>8</v>
      </c>
      <c r="T28" s="154">
        <v>1048.80629</v>
      </c>
      <c r="U28" s="154">
        <v>1113.1424999999999</v>
      </c>
      <c r="V28" s="154">
        <v>1113.1424999999999</v>
      </c>
      <c r="W28" s="154">
        <v>766.91836000000001</v>
      </c>
      <c r="X28" s="154">
        <v>1099.01</v>
      </c>
      <c r="Y28" s="154">
        <v>1060.327</v>
      </c>
      <c r="Z28" s="154">
        <v>7.7348999999999997</v>
      </c>
      <c r="AA28" s="154">
        <v>4.8176399999999999</v>
      </c>
      <c r="AB28" s="154">
        <v>1115.0824600000001</v>
      </c>
      <c r="AC28" s="154">
        <v>1054.21362</v>
      </c>
      <c r="AD28" s="154">
        <v>1091.1189999999999</v>
      </c>
      <c r="AE28" s="154">
        <v>11.23373</v>
      </c>
      <c r="AF28" s="154">
        <v>10.58</v>
      </c>
      <c r="AG28" s="154">
        <v>499.78440000000001</v>
      </c>
      <c r="AH28" s="154">
        <v>0</v>
      </c>
      <c r="AI28" s="154">
        <v>0</v>
      </c>
      <c r="AJ28" s="154">
        <v>403.05193000000003</v>
      </c>
      <c r="AK28" s="154">
        <v>0</v>
      </c>
      <c r="AL28" s="154">
        <v>293.55083000000002</v>
      </c>
      <c r="AM28" s="154">
        <v>293.55083000000002</v>
      </c>
      <c r="AN28" s="154">
        <v>386.92986000000002</v>
      </c>
      <c r="AO28" s="154">
        <v>386.92986000000002</v>
      </c>
      <c r="AP28" s="154">
        <v>1107.48</v>
      </c>
      <c r="AQ28" s="154">
        <v>1077.4905000000001</v>
      </c>
    </row>
    <row r="29" spans="1:43" ht="24" customHeight="1" x14ac:dyDescent="0.3">
      <c r="A29" s="16" t="s">
        <v>62</v>
      </c>
      <c r="B29" s="16" t="s">
        <v>764</v>
      </c>
      <c r="C29" s="154">
        <v>21</v>
      </c>
      <c r="D29" s="154">
        <v>0</v>
      </c>
      <c r="E29" s="154">
        <v>0</v>
      </c>
      <c r="F29" s="154">
        <v>31.57</v>
      </c>
      <c r="G29" s="154">
        <v>20.3</v>
      </c>
      <c r="H29" s="154">
        <v>477.52</v>
      </c>
      <c r="I29" s="154">
        <v>9.0299999999999994</v>
      </c>
      <c r="J29" s="154">
        <v>6.92</v>
      </c>
      <c r="K29" s="154">
        <v>10.435</v>
      </c>
      <c r="L29" s="154">
        <v>10.3</v>
      </c>
      <c r="M29" s="154">
        <v>10.3</v>
      </c>
      <c r="N29" s="154">
        <v>10.3</v>
      </c>
      <c r="O29" s="154">
        <v>10.3</v>
      </c>
      <c r="P29" s="154">
        <v>1072.204</v>
      </c>
      <c r="Q29" s="154">
        <v>1088.8</v>
      </c>
      <c r="R29" s="154">
        <v>9</v>
      </c>
      <c r="S29" s="154">
        <v>9</v>
      </c>
      <c r="T29" s="154">
        <v>1051.99721</v>
      </c>
      <c r="U29" s="154">
        <v>1157.3887500000001</v>
      </c>
      <c r="V29" s="154">
        <v>1157.3887500000001</v>
      </c>
      <c r="W29" s="154">
        <v>878.56240000000003</v>
      </c>
      <c r="X29" s="154">
        <v>1143.7</v>
      </c>
      <c r="Y29" s="154">
        <v>1059.29</v>
      </c>
      <c r="Z29" s="154">
        <v>8.7619299999999996</v>
      </c>
      <c r="AA29" s="154">
        <v>4.8556299999999997</v>
      </c>
      <c r="AB29" s="154">
        <v>1113.1917699999999</v>
      </c>
      <c r="AC29" s="154">
        <v>1049.01062</v>
      </c>
      <c r="AD29" s="154">
        <v>1089.3420000000001</v>
      </c>
      <c r="AE29" s="154">
        <v>11.17709</v>
      </c>
      <c r="AF29" s="154">
        <v>10.62</v>
      </c>
      <c r="AG29" s="154">
        <v>499.78440000000001</v>
      </c>
      <c r="AH29" s="154">
        <v>0</v>
      </c>
      <c r="AI29" s="154">
        <v>0</v>
      </c>
      <c r="AJ29" s="154">
        <v>370.80777999999998</v>
      </c>
      <c r="AK29" s="154">
        <v>0</v>
      </c>
      <c r="AL29" s="154">
        <v>293.55083000000002</v>
      </c>
      <c r="AM29" s="154">
        <v>293.55083000000002</v>
      </c>
      <c r="AN29" s="154">
        <v>386.92986000000002</v>
      </c>
      <c r="AO29" s="154">
        <v>386.92986000000002</v>
      </c>
      <c r="AP29" s="154">
        <v>1150.8</v>
      </c>
      <c r="AQ29" s="154">
        <v>1075.1315</v>
      </c>
    </row>
    <row r="30" spans="1:43" ht="24" customHeight="1" x14ac:dyDescent="0.3">
      <c r="A30" s="16" t="s">
        <v>62</v>
      </c>
      <c r="B30" s="16" t="s">
        <v>765</v>
      </c>
      <c r="C30" s="154">
        <v>21</v>
      </c>
      <c r="D30" s="154">
        <v>0</v>
      </c>
      <c r="E30" s="154">
        <v>0</v>
      </c>
      <c r="F30" s="154">
        <v>23.89</v>
      </c>
      <c r="G30" s="154">
        <v>20.3</v>
      </c>
      <c r="H30" s="154">
        <v>545.39</v>
      </c>
      <c r="I30" s="154">
        <v>9.41</v>
      </c>
      <c r="J30" s="154">
        <v>7.09</v>
      </c>
      <c r="K30" s="154">
        <v>12.597</v>
      </c>
      <c r="L30" s="154">
        <v>10.1</v>
      </c>
      <c r="M30" s="154">
        <v>10.1</v>
      </c>
      <c r="N30" s="154">
        <v>10.1</v>
      </c>
      <c r="O30" s="154">
        <v>10.1</v>
      </c>
      <c r="P30" s="154">
        <v>1070.6320000000001</v>
      </c>
      <c r="Q30" s="154">
        <v>1083.6400000000001</v>
      </c>
      <c r="R30" s="154">
        <v>10</v>
      </c>
      <c r="S30" s="154">
        <v>9</v>
      </c>
      <c r="T30" s="154">
        <v>1050.18407</v>
      </c>
      <c r="U30" s="154">
        <v>1179.51188</v>
      </c>
      <c r="V30" s="154">
        <v>1179.51188</v>
      </c>
      <c r="W30" s="154">
        <v>947.57794000000001</v>
      </c>
      <c r="X30" s="154">
        <v>1151.7</v>
      </c>
      <c r="Y30" s="154">
        <v>1054.277</v>
      </c>
      <c r="Z30" s="154">
        <v>9.7175600000000006</v>
      </c>
      <c r="AA30" s="154">
        <v>6.6586699999999999</v>
      </c>
      <c r="AB30" s="154">
        <v>1112.4991500000001</v>
      </c>
      <c r="AC30" s="154">
        <v>1052.1896400000001</v>
      </c>
      <c r="AD30" s="154">
        <v>1085.8920000000001</v>
      </c>
      <c r="AE30" s="154">
        <v>11.04209</v>
      </c>
      <c r="AF30" s="154">
        <v>10.43</v>
      </c>
      <c r="AG30" s="154">
        <v>499.78440000000001</v>
      </c>
      <c r="AH30" s="154">
        <v>0</v>
      </c>
      <c r="AI30" s="154">
        <v>0</v>
      </c>
      <c r="AJ30" s="154">
        <v>370.80777999999998</v>
      </c>
      <c r="AK30" s="154">
        <v>0</v>
      </c>
      <c r="AL30" s="154">
        <v>293.55083000000002</v>
      </c>
      <c r="AM30" s="154">
        <v>293.55083000000002</v>
      </c>
      <c r="AN30" s="154">
        <v>386.92986000000002</v>
      </c>
      <c r="AO30" s="154">
        <v>386.92986000000002</v>
      </c>
      <c r="AP30" s="154">
        <v>1166.04</v>
      </c>
      <c r="AQ30" s="154">
        <v>1072.0029999999999</v>
      </c>
    </row>
    <row r="31" spans="1:43" ht="24" customHeight="1" x14ac:dyDescent="0.3">
      <c r="A31" s="18" t="s">
        <v>62</v>
      </c>
      <c r="B31" s="18" t="s">
        <v>766</v>
      </c>
      <c r="C31" s="155">
        <v>21</v>
      </c>
      <c r="D31" s="155">
        <v>0.69</v>
      </c>
      <c r="E31" s="155">
        <v>0</v>
      </c>
      <c r="F31" s="155">
        <v>23.89</v>
      </c>
      <c r="G31" s="155">
        <v>20.3</v>
      </c>
      <c r="H31" s="155">
        <v>1021.91</v>
      </c>
      <c r="I31" s="155">
        <v>9.4700000000000006</v>
      </c>
      <c r="J31" s="155">
        <v>7.21</v>
      </c>
      <c r="K31" s="155">
        <v>13.439</v>
      </c>
      <c r="L31" s="155">
        <v>10.6</v>
      </c>
      <c r="M31" s="155">
        <v>10.6</v>
      </c>
      <c r="N31" s="155">
        <v>10.6</v>
      </c>
      <c r="O31" s="155">
        <v>10.6</v>
      </c>
      <c r="P31" s="155">
        <v>1070.71</v>
      </c>
      <c r="Q31" s="155">
        <v>1065.45</v>
      </c>
      <c r="R31" s="155">
        <v>10</v>
      </c>
      <c r="S31" s="155">
        <v>9</v>
      </c>
      <c r="T31" s="155">
        <v>1035.99929</v>
      </c>
      <c r="U31" s="155">
        <v>1174.85438</v>
      </c>
      <c r="V31" s="155">
        <v>1174.85438</v>
      </c>
      <c r="W31" s="155">
        <v>985.80691000000002</v>
      </c>
      <c r="X31" s="155">
        <v>1136.97</v>
      </c>
      <c r="Y31" s="155">
        <v>1051.9590000000001</v>
      </c>
      <c r="Z31" s="155">
        <v>11.62157</v>
      </c>
      <c r="AA31" s="155">
        <v>9.2674099999999999</v>
      </c>
      <c r="AB31" s="155">
        <v>1113.77881</v>
      </c>
      <c r="AC31" s="155">
        <v>1043.8535199999999</v>
      </c>
      <c r="AD31" s="155">
        <v>1084.8320000000001</v>
      </c>
      <c r="AE31" s="155">
        <v>11.46791</v>
      </c>
      <c r="AF31" s="155">
        <v>11.57</v>
      </c>
      <c r="AG31" s="155">
        <v>499.78440000000001</v>
      </c>
      <c r="AH31" s="155">
        <v>0</v>
      </c>
      <c r="AI31" s="155">
        <v>386.92986000000002</v>
      </c>
      <c r="AJ31" s="155">
        <v>370.80777999999998</v>
      </c>
      <c r="AK31" s="155">
        <v>0</v>
      </c>
      <c r="AL31" s="155">
        <v>293.55083000000002</v>
      </c>
      <c r="AM31" s="155">
        <v>293.55083000000002</v>
      </c>
      <c r="AN31" s="155">
        <v>386.92986000000002</v>
      </c>
      <c r="AO31" s="155">
        <v>386.92986000000002</v>
      </c>
      <c r="AP31" s="155">
        <v>1161.2</v>
      </c>
      <c r="AQ31" s="155">
        <v>1073.403</v>
      </c>
    </row>
    <row r="32" spans="1:43" ht="24" customHeight="1" x14ac:dyDescent="0.3">
      <c r="A32" s="13" t="s">
        <v>62</v>
      </c>
      <c r="B32" s="13" t="s">
        <v>767</v>
      </c>
      <c r="C32" s="153">
        <v>21</v>
      </c>
      <c r="D32" s="153">
        <v>8.5399999999999991</v>
      </c>
      <c r="E32" s="153">
        <v>0</v>
      </c>
      <c r="F32" s="153">
        <v>23.63</v>
      </c>
      <c r="G32" s="153">
        <v>20.3</v>
      </c>
      <c r="H32" s="153">
        <v>610.63</v>
      </c>
      <c r="I32" s="153">
        <v>9.91</v>
      </c>
      <c r="J32" s="153">
        <v>6.98</v>
      </c>
      <c r="K32" s="153">
        <v>11.779</v>
      </c>
      <c r="L32" s="153">
        <v>10.4</v>
      </c>
      <c r="M32" s="153">
        <v>10.4</v>
      </c>
      <c r="N32" s="153">
        <v>10.4</v>
      </c>
      <c r="O32" s="153">
        <v>10.4</v>
      </c>
      <c r="P32" s="153">
        <v>1071.6959999999999</v>
      </c>
      <c r="Q32" s="153">
        <v>1065.45</v>
      </c>
      <c r="R32" s="153">
        <v>11</v>
      </c>
      <c r="S32" s="153">
        <v>9</v>
      </c>
      <c r="T32" s="153">
        <v>1038.9038</v>
      </c>
      <c r="U32" s="153">
        <v>1150.4024999999999</v>
      </c>
      <c r="V32" s="153">
        <v>1150.4024999999999</v>
      </c>
      <c r="W32" s="153">
        <v>1012.79751</v>
      </c>
      <c r="X32" s="153">
        <v>1122.92</v>
      </c>
      <c r="Y32" s="153">
        <v>1048.1669999999999</v>
      </c>
      <c r="Z32" s="153">
        <v>11.498329999999999</v>
      </c>
      <c r="AA32" s="153">
        <v>10.305899999999999</v>
      </c>
      <c r="AB32" s="153">
        <v>1115.44244</v>
      </c>
      <c r="AC32" s="153">
        <v>1063.4727800000001</v>
      </c>
      <c r="AD32" s="153">
        <v>1067.3979999999999</v>
      </c>
      <c r="AE32" s="153">
        <v>11.734909999999999</v>
      </c>
      <c r="AF32" s="153">
        <v>11.7</v>
      </c>
      <c r="AG32" s="153">
        <v>499.78440000000001</v>
      </c>
      <c r="AH32" s="153">
        <v>0</v>
      </c>
      <c r="AI32" s="153">
        <v>386.92986000000002</v>
      </c>
      <c r="AJ32" s="153">
        <v>370.80777999999998</v>
      </c>
      <c r="AK32" s="153">
        <v>0</v>
      </c>
      <c r="AL32" s="153">
        <v>293.55083000000002</v>
      </c>
      <c r="AM32" s="153">
        <v>293.55083000000002</v>
      </c>
      <c r="AN32" s="153">
        <v>386.92986000000002</v>
      </c>
      <c r="AO32" s="153">
        <v>386.92986000000002</v>
      </c>
      <c r="AP32" s="153">
        <v>1143.1500000000001</v>
      </c>
      <c r="AQ32" s="153">
        <v>1076.5195000000001</v>
      </c>
    </row>
    <row r="33" spans="1:43" ht="24" customHeight="1" x14ac:dyDescent="0.3">
      <c r="A33" s="16" t="s">
        <v>62</v>
      </c>
      <c r="B33" s="16" t="s">
        <v>768</v>
      </c>
      <c r="C33" s="154">
        <v>21</v>
      </c>
      <c r="D33" s="154">
        <v>10.4</v>
      </c>
      <c r="E33" s="154">
        <v>0</v>
      </c>
      <c r="F33" s="154">
        <v>23.65</v>
      </c>
      <c r="G33" s="154">
        <v>20.3</v>
      </c>
      <c r="H33" s="154">
        <v>580.55999999999995</v>
      </c>
      <c r="I33" s="154">
        <v>9.83</v>
      </c>
      <c r="J33" s="154">
        <v>6.48</v>
      </c>
      <c r="K33" s="154">
        <v>11.377000000000001</v>
      </c>
      <c r="L33" s="154">
        <v>10.3</v>
      </c>
      <c r="M33" s="154">
        <v>10.3</v>
      </c>
      <c r="N33" s="154">
        <v>10.3</v>
      </c>
      <c r="O33" s="154">
        <v>10.3</v>
      </c>
      <c r="P33" s="154">
        <v>1070.241</v>
      </c>
      <c r="Q33" s="154">
        <v>1073.45</v>
      </c>
      <c r="R33" s="154">
        <v>11</v>
      </c>
      <c r="S33" s="154">
        <v>9</v>
      </c>
      <c r="T33" s="154">
        <v>1035.8623500000001</v>
      </c>
      <c r="U33" s="154">
        <v>1098.0056300000001</v>
      </c>
      <c r="V33" s="154">
        <v>1098.0056300000001</v>
      </c>
      <c r="W33" s="154">
        <v>1020.65607</v>
      </c>
      <c r="X33" s="154">
        <v>1069.4100000000001</v>
      </c>
      <c r="Y33" s="154">
        <v>1038.75</v>
      </c>
      <c r="Z33" s="154">
        <v>9.6821599999999997</v>
      </c>
      <c r="AA33" s="154">
        <v>10.904730000000001</v>
      </c>
      <c r="AB33" s="154">
        <v>1087.80493</v>
      </c>
      <c r="AC33" s="154">
        <v>1071.6027200000001</v>
      </c>
      <c r="AD33" s="154">
        <v>1062.626</v>
      </c>
      <c r="AE33" s="154">
        <v>10.800090000000001</v>
      </c>
      <c r="AF33" s="154">
        <v>10.67</v>
      </c>
      <c r="AG33" s="154">
        <v>499.78440000000001</v>
      </c>
      <c r="AH33" s="154">
        <v>0</v>
      </c>
      <c r="AI33" s="154">
        <v>435.29608999999999</v>
      </c>
      <c r="AJ33" s="154">
        <v>348.23687000000001</v>
      </c>
      <c r="AK33" s="154">
        <v>0</v>
      </c>
      <c r="AL33" s="154">
        <v>293.55083000000002</v>
      </c>
      <c r="AM33" s="154">
        <v>293.55083000000002</v>
      </c>
      <c r="AN33" s="154">
        <v>386.92986000000002</v>
      </c>
      <c r="AO33" s="154">
        <v>386.92986000000002</v>
      </c>
      <c r="AP33" s="154">
        <v>1090.45</v>
      </c>
      <c r="AQ33" s="154">
        <v>1074.7929999999999</v>
      </c>
    </row>
    <row r="34" spans="1:43" ht="24" customHeight="1" x14ac:dyDescent="0.3">
      <c r="A34" s="16" t="s">
        <v>62</v>
      </c>
      <c r="B34" s="16" t="s">
        <v>769</v>
      </c>
      <c r="C34" s="154">
        <v>21</v>
      </c>
      <c r="D34" s="154">
        <v>10.64</v>
      </c>
      <c r="E34" s="154">
        <v>0</v>
      </c>
      <c r="F34" s="154">
        <v>23.64</v>
      </c>
      <c r="G34" s="154">
        <v>20.3</v>
      </c>
      <c r="H34" s="154">
        <v>746.46</v>
      </c>
      <c r="I34" s="154">
        <v>9.98</v>
      </c>
      <c r="J34" s="154">
        <v>6.94</v>
      </c>
      <c r="K34" s="154">
        <v>10.237</v>
      </c>
      <c r="L34" s="154">
        <v>10.6</v>
      </c>
      <c r="M34" s="154">
        <v>10.6</v>
      </c>
      <c r="N34" s="154">
        <v>10.6</v>
      </c>
      <c r="O34" s="154">
        <v>10.6</v>
      </c>
      <c r="P34" s="154">
        <v>1068.903</v>
      </c>
      <c r="Q34" s="154">
        <v>1074.18</v>
      </c>
      <c r="R34" s="154">
        <v>11</v>
      </c>
      <c r="S34" s="154">
        <v>10</v>
      </c>
      <c r="T34" s="154">
        <v>1032.18552</v>
      </c>
      <c r="U34" s="154">
        <v>1023.48563</v>
      </c>
      <c r="V34" s="154">
        <v>1023.48563</v>
      </c>
      <c r="W34" s="154">
        <v>1029.2576899999999</v>
      </c>
      <c r="X34" s="154">
        <v>992.71</v>
      </c>
      <c r="Y34" s="154">
        <v>1046.9680000000001</v>
      </c>
      <c r="Z34" s="154">
        <v>9.5196900000000007</v>
      </c>
      <c r="AA34" s="154">
        <v>10.843310000000001</v>
      </c>
      <c r="AB34" s="154">
        <v>1105.33429</v>
      </c>
      <c r="AC34" s="154">
        <v>1050.58014</v>
      </c>
      <c r="AD34" s="154">
        <v>1077.6890000000001</v>
      </c>
      <c r="AE34" s="154">
        <v>11.24564</v>
      </c>
      <c r="AF34" s="154">
        <v>11.21</v>
      </c>
      <c r="AG34" s="154">
        <v>499.78440000000001</v>
      </c>
      <c r="AH34" s="154">
        <v>0</v>
      </c>
      <c r="AI34" s="154">
        <v>451.41816999999998</v>
      </c>
      <c r="AJ34" s="154">
        <v>338.56362000000001</v>
      </c>
      <c r="AK34" s="154">
        <v>0</v>
      </c>
      <c r="AL34" s="154">
        <v>293.55083000000002</v>
      </c>
      <c r="AM34" s="154">
        <v>293.55083000000002</v>
      </c>
      <c r="AN34" s="154">
        <v>386.92986000000002</v>
      </c>
      <c r="AO34" s="154">
        <v>386.92986000000002</v>
      </c>
      <c r="AP34" s="154">
        <v>1019.43</v>
      </c>
      <c r="AQ34" s="154">
        <v>1072.82</v>
      </c>
    </row>
    <row r="35" spans="1:43" ht="24" customHeight="1" x14ac:dyDescent="0.3">
      <c r="A35" s="16" t="s">
        <v>62</v>
      </c>
      <c r="B35" s="16" t="s">
        <v>770</v>
      </c>
      <c r="C35" s="154">
        <v>21</v>
      </c>
      <c r="D35" s="154">
        <v>10.64</v>
      </c>
      <c r="E35" s="154">
        <v>0</v>
      </c>
      <c r="F35" s="154">
        <v>23.62</v>
      </c>
      <c r="G35" s="154">
        <v>20.3</v>
      </c>
      <c r="H35" s="154">
        <v>593.16999999999996</v>
      </c>
      <c r="I35" s="154">
        <v>10.3</v>
      </c>
      <c r="J35" s="154">
        <v>7.16</v>
      </c>
      <c r="K35" s="154">
        <v>10.695</v>
      </c>
      <c r="L35" s="154">
        <v>10.1</v>
      </c>
      <c r="M35" s="154">
        <v>10.1</v>
      </c>
      <c r="N35" s="154">
        <v>10.1</v>
      </c>
      <c r="O35" s="154">
        <v>10.1</v>
      </c>
      <c r="P35" s="154">
        <v>1069.43</v>
      </c>
      <c r="Q35" s="154">
        <v>1082.18</v>
      </c>
      <c r="R35" s="154">
        <v>11</v>
      </c>
      <c r="S35" s="154">
        <v>10</v>
      </c>
      <c r="T35" s="154">
        <v>1024.94956</v>
      </c>
      <c r="U35" s="154">
        <v>921.02062999999998</v>
      </c>
      <c r="V35" s="154">
        <v>921.02062999999998</v>
      </c>
      <c r="W35" s="154">
        <v>923.14688999999998</v>
      </c>
      <c r="X35" s="154">
        <v>954.72</v>
      </c>
      <c r="Y35" s="154">
        <v>1037.144</v>
      </c>
      <c r="Z35" s="154">
        <v>10.785589999999999</v>
      </c>
      <c r="AA35" s="154">
        <v>11.00018</v>
      </c>
      <c r="AB35" s="154">
        <v>1096.5479700000001</v>
      </c>
      <c r="AC35" s="154">
        <v>1040.6517899999999</v>
      </c>
      <c r="AD35" s="154">
        <v>1066.511</v>
      </c>
      <c r="AE35" s="154">
        <v>11.32464</v>
      </c>
      <c r="AF35" s="154">
        <v>11</v>
      </c>
      <c r="AG35" s="154">
        <v>496.55998</v>
      </c>
      <c r="AH35" s="154">
        <v>0</v>
      </c>
      <c r="AI35" s="154">
        <v>451.41816999999998</v>
      </c>
      <c r="AJ35" s="154">
        <v>338.56362000000001</v>
      </c>
      <c r="AK35" s="154">
        <v>0</v>
      </c>
      <c r="AL35" s="154">
        <v>293.55083000000002</v>
      </c>
      <c r="AM35" s="154">
        <v>293.55083000000002</v>
      </c>
      <c r="AN35" s="154">
        <v>386.92986000000002</v>
      </c>
      <c r="AO35" s="154">
        <v>386.92986000000002</v>
      </c>
      <c r="AP35" s="154">
        <v>942.84</v>
      </c>
      <c r="AQ35" s="154">
        <v>1064.6545000000001</v>
      </c>
    </row>
    <row r="36" spans="1:43" ht="24" customHeight="1" x14ac:dyDescent="0.3">
      <c r="A36" s="16" t="s">
        <v>62</v>
      </c>
      <c r="B36" s="16" t="s">
        <v>771</v>
      </c>
      <c r="C36" s="154">
        <v>20</v>
      </c>
      <c r="D36" s="154">
        <v>41.07</v>
      </c>
      <c r="E36" s="154">
        <v>0</v>
      </c>
      <c r="F36" s="154">
        <v>23.91</v>
      </c>
      <c r="G36" s="154">
        <v>20.3</v>
      </c>
      <c r="H36" s="154">
        <v>610.39</v>
      </c>
      <c r="I36" s="154">
        <v>10.39</v>
      </c>
      <c r="J36" s="154">
        <v>7.07</v>
      </c>
      <c r="K36" s="154">
        <v>10.775</v>
      </c>
      <c r="L36" s="154">
        <v>9.3000000000000007</v>
      </c>
      <c r="M36" s="154">
        <v>9.3000000000000007</v>
      </c>
      <c r="N36" s="154">
        <v>9.3000000000000007</v>
      </c>
      <c r="O36" s="154">
        <v>9.3000000000000007</v>
      </c>
      <c r="P36" s="154">
        <v>1061.9690000000001</v>
      </c>
      <c r="Q36" s="154">
        <v>1080</v>
      </c>
      <c r="R36" s="154">
        <v>10</v>
      </c>
      <c r="S36" s="154">
        <v>10</v>
      </c>
      <c r="T36" s="154">
        <v>1010.61604</v>
      </c>
      <c r="U36" s="154">
        <v>817.39125000000001</v>
      </c>
      <c r="V36" s="154">
        <v>817.39125000000001</v>
      </c>
      <c r="W36" s="154">
        <v>886.94425000000001</v>
      </c>
      <c r="X36" s="154">
        <v>825.06</v>
      </c>
      <c r="Y36" s="154">
        <v>1020.801</v>
      </c>
      <c r="Z36" s="154">
        <v>10.43506</v>
      </c>
      <c r="AA36" s="154">
        <v>10.18215</v>
      </c>
      <c r="AB36" s="154">
        <v>1086.2923000000001</v>
      </c>
      <c r="AC36" s="154">
        <v>1044.35529</v>
      </c>
      <c r="AD36" s="154">
        <v>1047.787</v>
      </c>
      <c r="AE36" s="154">
        <v>11.23273</v>
      </c>
      <c r="AF36" s="154">
        <v>10.8</v>
      </c>
      <c r="AG36" s="154">
        <v>493.33557000000002</v>
      </c>
      <c r="AH36" s="154">
        <v>0</v>
      </c>
      <c r="AI36" s="154">
        <v>451.41816999999998</v>
      </c>
      <c r="AJ36" s="154">
        <v>328.89037999999999</v>
      </c>
      <c r="AK36" s="154">
        <v>0</v>
      </c>
      <c r="AL36" s="154">
        <v>293.55083000000002</v>
      </c>
      <c r="AM36" s="154">
        <v>293.55083000000002</v>
      </c>
      <c r="AN36" s="154">
        <v>386.92986000000002</v>
      </c>
      <c r="AO36" s="154">
        <v>386.92986000000002</v>
      </c>
      <c r="AP36" s="154">
        <v>844.29</v>
      </c>
      <c r="AQ36" s="154">
        <v>1047.6300000000001</v>
      </c>
    </row>
    <row r="37" spans="1:43" ht="24" customHeight="1" x14ac:dyDescent="0.3">
      <c r="A37" s="16" t="s">
        <v>62</v>
      </c>
      <c r="B37" s="16" t="s">
        <v>772</v>
      </c>
      <c r="C37" s="154">
        <v>20</v>
      </c>
      <c r="D37" s="154">
        <v>45.25</v>
      </c>
      <c r="E37" s="154">
        <v>0</v>
      </c>
      <c r="F37" s="154">
        <v>23.93</v>
      </c>
      <c r="G37" s="154">
        <v>20.3</v>
      </c>
      <c r="H37" s="154">
        <v>772.92</v>
      </c>
      <c r="I37" s="154">
        <v>10.44</v>
      </c>
      <c r="J37" s="154">
        <v>7.71</v>
      </c>
      <c r="K37" s="154">
        <v>10.429</v>
      </c>
      <c r="L37" s="154">
        <v>9.6999999999999993</v>
      </c>
      <c r="M37" s="154">
        <v>9.6999999999999993</v>
      </c>
      <c r="N37" s="154">
        <v>9.6999999999999993</v>
      </c>
      <c r="O37" s="154">
        <v>9.6999999999999993</v>
      </c>
      <c r="P37" s="154">
        <v>1045.06</v>
      </c>
      <c r="Q37" s="154">
        <v>1058.18</v>
      </c>
      <c r="R37" s="154">
        <v>10</v>
      </c>
      <c r="S37" s="154">
        <v>9</v>
      </c>
      <c r="T37" s="154">
        <v>980.4905</v>
      </c>
      <c r="U37" s="154">
        <v>690.47438</v>
      </c>
      <c r="V37" s="154">
        <v>690.47438</v>
      </c>
      <c r="W37" s="154">
        <v>859.48455000000001</v>
      </c>
      <c r="X37" s="154">
        <v>716.86</v>
      </c>
      <c r="Y37" s="154">
        <v>998.72400000000005</v>
      </c>
      <c r="Z37" s="154">
        <v>9.8671500000000005</v>
      </c>
      <c r="AA37" s="154">
        <v>10.297180000000001</v>
      </c>
      <c r="AB37" s="154">
        <v>1065.5700099999999</v>
      </c>
      <c r="AC37" s="154">
        <v>1036.7190599999999</v>
      </c>
      <c r="AD37" s="154">
        <v>1014.229</v>
      </c>
      <c r="AE37" s="154">
        <v>10.64809</v>
      </c>
      <c r="AF37" s="154">
        <v>11.24</v>
      </c>
      <c r="AG37" s="154">
        <v>496.55998</v>
      </c>
      <c r="AH37" s="154">
        <v>0</v>
      </c>
      <c r="AI37" s="154">
        <v>451.41816999999998</v>
      </c>
      <c r="AJ37" s="154">
        <v>322.44155000000001</v>
      </c>
      <c r="AK37" s="154">
        <v>0</v>
      </c>
      <c r="AL37" s="154">
        <v>293.55083000000002</v>
      </c>
      <c r="AM37" s="154">
        <v>293.55083000000002</v>
      </c>
      <c r="AN37" s="154">
        <v>386.92986000000002</v>
      </c>
      <c r="AO37" s="154">
        <v>386.92986000000002</v>
      </c>
      <c r="AP37" s="154">
        <v>725.11</v>
      </c>
      <c r="AQ37" s="154">
        <v>1013.224</v>
      </c>
    </row>
    <row r="38" spans="1:43" ht="24" customHeight="1" x14ac:dyDescent="0.3">
      <c r="A38" s="16" t="s">
        <v>62</v>
      </c>
      <c r="B38" s="16" t="s">
        <v>773</v>
      </c>
      <c r="C38" s="154">
        <v>20</v>
      </c>
      <c r="D38" s="154">
        <v>47.82</v>
      </c>
      <c r="E38" s="154">
        <v>0</v>
      </c>
      <c r="F38" s="154">
        <v>23.63</v>
      </c>
      <c r="G38" s="154">
        <v>20.3</v>
      </c>
      <c r="H38" s="154">
        <v>296.51</v>
      </c>
      <c r="I38" s="154">
        <v>10.54</v>
      </c>
      <c r="J38" s="154">
        <v>7.63</v>
      </c>
      <c r="K38" s="154">
        <v>12.268000000000001</v>
      </c>
      <c r="L38" s="154">
        <v>9.6</v>
      </c>
      <c r="M38" s="154">
        <v>9.6</v>
      </c>
      <c r="N38" s="154">
        <v>9.6</v>
      </c>
      <c r="O38" s="154">
        <v>9.6</v>
      </c>
      <c r="P38" s="154">
        <v>1015.333</v>
      </c>
      <c r="Q38" s="154">
        <v>1015.64</v>
      </c>
      <c r="R38" s="154">
        <v>8</v>
      </c>
      <c r="S38" s="154">
        <v>8</v>
      </c>
      <c r="T38" s="154">
        <v>909.71105999999997</v>
      </c>
      <c r="U38" s="154">
        <v>557.73563000000001</v>
      </c>
      <c r="V38" s="154">
        <v>557.73563000000001</v>
      </c>
      <c r="W38" s="154">
        <v>855.35254999999995</v>
      </c>
      <c r="X38" s="154">
        <v>553.58000000000004</v>
      </c>
      <c r="Y38" s="154">
        <v>942.85599999999999</v>
      </c>
      <c r="Z38" s="154">
        <v>10.74821</v>
      </c>
      <c r="AA38" s="154">
        <v>10.84065</v>
      </c>
      <c r="AB38" s="154">
        <v>1034.52045</v>
      </c>
      <c r="AC38" s="154">
        <v>1004.81802</v>
      </c>
      <c r="AD38" s="154">
        <v>958.77599999999995</v>
      </c>
      <c r="AE38" s="154">
        <v>9.9896399999999996</v>
      </c>
      <c r="AF38" s="154">
        <v>10.37</v>
      </c>
      <c r="AG38" s="154">
        <v>499.78440000000001</v>
      </c>
      <c r="AH38" s="154">
        <v>0</v>
      </c>
      <c r="AI38" s="154">
        <v>451.41816999999998</v>
      </c>
      <c r="AJ38" s="154">
        <v>322.44155000000001</v>
      </c>
      <c r="AK38" s="154">
        <v>0</v>
      </c>
      <c r="AL38" s="154">
        <v>293.55083000000002</v>
      </c>
      <c r="AM38" s="154">
        <v>293.55083000000002</v>
      </c>
      <c r="AN38" s="154">
        <v>386.92986000000002</v>
      </c>
      <c r="AO38" s="154">
        <v>386.92986000000002</v>
      </c>
      <c r="AP38" s="154">
        <v>618.83000000000004</v>
      </c>
      <c r="AQ38" s="154">
        <v>944.9615</v>
      </c>
    </row>
    <row r="39" spans="1:43" ht="24" customHeight="1" x14ac:dyDescent="0.3">
      <c r="A39" s="18" t="s">
        <v>62</v>
      </c>
      <c r="B39" s="18" t="s">
        <v>774</v>
      </c>
      <c r="C39" s="155">
        <v>20</v>
      </c>
      <c r="D39" s="155">
        <v>49.82</v>
      </c>
      <c r="E39" s="155">
        <v>0</v>
      </c>
      <c r="F39" s="155">
        <v>23.72</v>
      </c>
      <c r="G39" s="155">
        <v>20.3</v>
      </c>
      <c r="H39" s="155">
        <v>181.83</v>
      </c>
      <c r="I39" s="155">
        <v>10.59</v>
      </c>
      <c r="J39" s="155">
        <v>7.66</v>
      </c>
      <c r="K39" s="155">
        <v>10.971</v>
      </c>
      <c r="L39" s="155">
        <v>9.8000000000000007</v>
      </c>
      <c r="M39" s="155">
        <v>9.8000000000000007</v>
      </c>
      <c r="N39" s="155">
        <v>9.8000000000000007</v>
      </c>
      <c r="O39" s="155">
        <v>9.8000000000000007</v>
      </c>
      <c r="P39" s="155">
        <v>962.76900000000001</v>
      </c>
      <c r="Q39" s="155">
        <v>941.82</v>
      </c>
      <c r="R39" s="155">
        <v>7</v>
      </c>
      <c r="S39" s="155">
        <v>7</v>
      </c>
      <c r="T39" s="155">
        <v>756.49413000000004</v>
      </c>
      <c r="U39" s="155">
        <v>415.68187999999998</v>
      </c>
      <c r="V39" s="155">
        <v>415.68187999999998</v>
      </c>
      <c r="W39" s="155">
        <v>684.36913000000004</v>
      </c>
      <c r="X39" s="155">
        <v>439.37</v>
      </c>
      <c r="Y39" s="155">
        <v>856.99300000000005</v>
      </c>
      <c r="Z39" s="155">
        <v>9.8841599999999996</v>
      </c>
      <c r="AA39" s="155">
        <v>10.6868</v>
      </c>
      <c r="AB39" s="155">
        <v>971.16692999999998</v>
      </c>
      <c r="AC39" s="155">
        <v>942.00478999999996</v>
      </c>
      <c r="AD39" s="155">
        <v>860.31799999999998</v>
      </c>
      <c r="AE39" s="155">
        <v>10.44745</v>
      </c>
      <c r="AF39" s="155">
        <v>10.41</v>
      </c>
      <c r="AG39" s="155">
        <v>499.78440000000001</v>
      </c>
      <c r="AH39" s="155">
        <v>0</v>
      </c>
      <c r="AI39" s="155">
        <v>451.41816999999998</v>
      </c>
      <c r="AJ39" s="155">
        <v>322.44155000000001</v>
      </c>
      <c r="AK39" s="155">
        <v>0</v>
      </c>
      <c r="AL39" s="155">
        <v>293.55083000000002</v>
      </c>
      <c r="AM39" s="155">
        <v>293.55083000000002</v>
      </c>
      <c r="AN39" s="155">
        <v>386.92986000000002</v>
      </c>
      <c r="AO39" s="155">
        <v>386.92986000000002</v>
      </c>
      <c r="AP39" s="155">
        <v>517.47</v>
      </c>
      <c r="AQ39" s="155">
        <v>832.93550000000005</v>
      </c>
    </row>
    <row r="40" spans="1:43" ht="24" customHeight="1" x14ac:dyDescent="0.3">
      <c r="A40" s="13" t="s">
        <v>62</v>
      </c>
      <c r="B40" s="13" t="s">
        <v>775</v>
      </c>
      <c r="C40" s="153">
        <v>21</v>
      </c>
      <c r="D40" s="153">
        <v>51.04</v>
      </c>
      <c r="E40" s="153">
        <v>0</v>
      </c>
      <c r="F40" s="153">
        <v>23.71</v>
      </c>
      <c r="G40" s="153">
        <v>19.100000000000001</v>
      </c>
      <c r="H40" s="153">
        <v>151.66</v>
      </c>
      <c r="I40" s="153">
        <v>10.47</v>
      </c>
      <c r="J40" s="153">
        <v>7.88</v>
      </c>
      <c r="K40" s="153">
        <v>12.997999999999999</v>
      </c>
      <c r="L40" s="153">
        <v>9</v>
      </c>
      <c r="M40" s="153">
        <v>9</v>
      </c>
      <c r="N40" s="153">
        <v>9</v>
      </c>
      <c r="O40" s="153">
        <v>9</v>
      </c>
      <c r="P40" s="153">
        <v>842.69399999999996</v>
      </c>
      <c r="Q40" s="153">
        <v>642.54</v>
      </c>
      <c r="R40" s="153">
        <v>4</v>
      </c>
      <c r="S40" s="153">
        <v>1</v>
      </c>
      <c r="T40" s="153">
        <v>362.53554000000003</v>
      </c>
      <c r="U40" s="153">
        <v>267.80624999999998</v>
      </c>
      <c r="V40" s="153">
        <v>267.80624999999998</v>
      </c>
      <c r="W40" s="153">
        <v>550.77022999999997</v>
      </c>
      <c r="X40" s="153">
        <v>236.02</v>
      </c>
      <c r="Y40" s="153">
        <v>656.67100000000005</v>
      </c>
      <c r="Z40" s="153">
        <v>9.7236499999999992</v>
      </c>
      <c r="AA40" s="153">
        <v>10.201840000000001</v>
      </c>
      <c r="AB40" s="153">
        <v>695.29614000000004</v>
      </c>
      <c r="AC40" s="153">
        <v>698.92751999999996</v>
      </c>
      <c r="AD40" s="153">
        <v>624.59400000000005</v>
      </c>
      <c r="AE40" s="153">
        <v>11.413639999999999</v>
      </c>
      <c r="AF40" s="153">
        <v>11.58</v>
      </c>
      <c r="AG40" s="153">
        <v>499.78440000000001</v>
      </c>
      <c r="AH40" s="153">
        <v>0</v>
      </c>
      <c r="AI40" s="153">
        <v>451.41816999999998</v>
      </c>
      <c r="AJ40" s="153">
        <v>322.44155000000001</v>
      </c>
      <c r="AK40" s="153">
        <v>0</v>
      </c>
      <c r="AL40" s="153">
        <v>293.55083000000002</v>
      </c>
      <c r="AM40" s="153">
        <v>293.55083000000002</v>
      </c>
      <c r="AN40" s="153">
        <v>386.92986000000002</v>
      </c>
      <c r="AO40" s="153">
        <v>386.92986000000002</v>
      </c>
      <c r="AP40" s="153">
        <v>341.76</v>
      </c>
      <c r="AQ40" s="153">
        <v>536.08050000000003</v>
      </c>
    </row>
    <row r="41" spans="1:43" ht="24" customHeight="1" x14ac:dyDescent="0.3">
      <c r="A41" s="16" t="s">
        <v>62</v>
      </c>
      <c r="B41" s="16" t="s">
        <v>776</v>
      </c>
      <c r="C41" s="154">
        <v>21</v>
      </c>
      <c r="D41" s="154">
        <v>51.02</v>
      </c>
      <c r="E41" s="154">
        <v>0</v>
      </c>
      <c r="F41" s="154">
        <v>23.64</v>
      </c>
      <c r="G41" s="154">
        <v>19.100000000000001</v>
      </c>
      <c r="H41" s="154">
        <v>91.35</v>
      </c>
      <c r="I41" s="154">
        <v>10.37</v>
      </c>
      <c r="J41" s="154">
        <v>8.3699999999999992</v>
      </c>
      <c r="K41" s="154">
        <v>11.984999999999999</v>
      </c>
      <c r="L41" s="154">
        <v>9</v>
      </c>
      <c r="M41" s="154">
        <v>9</v>
      </c>
      <c r="N41" s="154">
        <v>9</v>
      </c>
      <c r="O41" s="154">
        <v>9</v>
      </c>
      <c r="P41" s="154">
        <v>555.35</v>
      </c>
      <c r="Q41" s="154">
        <v>350.91</v>
      </c>
      <c r="R41" s="154">
        <v>6</v>
      </c>
      <c r="S41" s="154">
        <v>4</v>
      </c>
      <c r="T41" s="154">
        <v>150.72461999999999</v>
      </c>
      <c r="U41" s="154">
        <v>119.93062999999999</v>
      </c>
      <c r="V41" s="154">
        <v>119.93062999999999</v>
      </c>
      <c r="W41" s="154">
        <v>443.79354000000001</v>
      </c>
      <c r="X41" s="154">
        <v>67.66</v>
      </c>
      <c r="Y41" s="154">
        <v>242.49100000000001</v>
      </c>
      <c r="Z41" s="154">
        <v>9.8294300000000003</v>
      </c>
      <c r="AA41" s="154">
        <v>9.5137699999999992</v>
      </c>
      <c r="AB41" s="154">
        <v>388.36700000000002</v>
      </c>
      <c r="AC41" s="154">
        <v>391.28494000000001</v>
      </c>
      <c r="AD41" s="154">
        <v>213.47800000000001</v>
      </c>
      <c r="AE41" s="154">
        <v>11.856909999999999</v>
      </c>
      <c r="AF41" s="154">
        <v>12.08</v>
      </c>
      <c r="AG41" s="154">
        <v>499.78440000000001</v>
      </c>
      <c r="AH41" s="154">
        <v>0</v>
      </c>
      <c r="AI41" s="154">
        <v>451.41816999999998</v>
      </c>
      <c r="AJ41" s="154">
        <v>322.44155000000001</v>
      </c>
      <c r="AK41" s="154">
        <v>0</v>
      </c>
      <c r="AL41" s="154">
        <v>293.55083000000002</v>
      </c>
      <c r="AM41" s="154">
        <v>293.55083000000002</v>
      </c>
      <c r="AN41" s="154">
        <v>386.92986000000002</v>
      </c>
      <c r="AO41" s="154">
        <v>386.92986000000002</v>
      </c>
      <c r="AP41" s="154">
        <v>161.31</v>
      </c>
      <c r="AQ41" s="154">
        <v>146.99350000000001</v>
      </c>
    </row>
    <row r="42" spans="1:43" ht="24" customHeight="1" x14ac:dyDescent="0.3">
      <c r="A42" s="16" t="s">
        <v>62</v>
      </c>
      <c r="B42" s="16" t="s">
        <v>777</v>
      </c>
      <c r="C42" s="154">
        <v>21</v>
      </c>
      <c r="D42" s="154">
        <v>51.03</v>
      </c>
      <c r="E42" s="154">
        <v>0</v>
      </c>
      <c r="F42" s="154">
        <v>23.79</v>
      </c>
      <c r="G42" s="154">
        <v>19.100000000000001</v>
      </c>
      <c r="H42" s="154">
        <v>42.3</v>
      </c>
      <c r="I42" s="154">
        <v>10.199999999999999</v>
      </c>
      <c r="J42" s="154">
        <v>8.48</v>
      </c>
      <c r="K42" s="154">
        <v>11.981999999999999</v>
      </c>
      <c r="L42" s="154">
        <v>8.8000000000000007</v>
      </c>
      <c r="M42" s="154">
        <v>8.8000000000000007</v>
      </c>
      <c r="N42" s="154">
        <v>8.8000000000000007</v>
      </c>
      <c r="O42" s="154">
        <v>8.8000000000000007</v>
      </c>
      <c r="P42" s="154">
        <v>255.22399999999999</v>
      </c>
      <c r="Q42" s="154">
        <v>61.64</v>
      </c>
      <c r="R42" s="154">
        <v>6</v>
      </c>
      <c r="S42" s="154">
        <v>5</v>
      </c>
      <c r="T42" s="154">
        <v>21.78669</v>
      </c>
      <c r="U42" s="154">
        <v>4.6574999999999998</v>
      </c>
      <c r="V42" s="154">
        <v>4.6574999999999998</v>
      </c>
      <c r="W42" s="154">
        <v>296.83837999999997</v>
      </c>
      <c r="X42" s="154">
        <v>28.82</v>
      </c>
      <c r="Y42" s="154">
        <v>7.85</v>
      </c>
      <c r="Z42" s="154">
        <v>9.2413699999999999</v>
      </c>
      <c r="AA42" s="154">
        <v>9.3084500000000006</v>
      </c>
      <c r="AB42" s="154">
        <v>121.05813000000001</v>
      </c>
      <c r="AC42" s="154">
        <v>119.60169</v>
      </c>
      <c r="AD42" s="154">
        <v>0</v>
      </c>
      <c r="AE42" s="154">
        <v>11.893090000000001</v>
      </c>
      <c r="AF42" s="154">
        <v>11.47</v>
      </c>
      <c r="AG42" s="154">
        <v>499.78440000000001</v>
      </c>
      <c r="AH42" s="154">
        <v>0</v>
      </c>
      <c r="AI42" s="154">
        <v>451.41816999999998</v>
      </c>
      <c r="AJ42" s="154">
        <v>322.44155000000001</v>
      </c>
      <c r="AK42" s="154">
        <v>106.40571</v>
      </c>
      <c r="AL42" s="154">
        <v>293.55083000000002</v>
      </c>
      <c r="AM42" s="154">
        <v>293.55083000000002</v>
      </c>
      <c r="AN42" s="154">
        <v>386.92986000000002</v>
      </c>
      <c r="AO42" s="154">
        <v>386.92986000000002</v>
      </c>
      <c r="AP42" s="154">
        <v>36.46</v>
      </c>
      <c r="AQ42" s="154">
        <v>1.3254999999999999</v>
      </c>
    </row>
    <row r="43" spans="1:43" ht="24" customHeight="1" x14ac:dyDescent="0.3">
      <c r="A43" s="16" t="s">
        <v>62</v>
      </c>
      <c r="B43" s="16" t="s">
        <v>778</v>
      </c>
      <c r="C43" s="154">
        <v>21</v>
      </c>
      <c r="D43" s="154">
        <v>51.03</v>
      </c>
      <c r="E43" s="154">
        <v>0</v>
      </c>
      <c r="F43" s="154">
        <v>23.76</v>
      </c>
      <c r="G43" s="154">
        <v>19.100000000000001</v>
      </c>
      <c r="H43" s="154">
        <v>8.75</v>
      </c>
      <c r="I43" s="154">
        <v>9.76</v>
      </c>
      <c r="J43" s="154">
        <v>8.74</v>
      </c>
      <c r="K43" s="154">
        <v>12.29</v>
      </c>
      <c r="L43" s="154">
        <v>8.8000000000000007</v>
      </c>
      <c r="M43" s="154">
        <v>8.8000000000000007</v>
      </c>
      <c r="N43" s="154">
        <v>8.8000000000000007</v>
      </c>
      <c r="O43" s="154">
        <v>8.8000000000000007</v>
      </c>
      <c r="P43" s="154">
        <v>36.909999999999997</v>
      </c>
      <c r="Q43" s="154">
        <v>0</v>
      </c>
      <c r="R43" s="154">
        <v>5</v>
      </c>
      <c r="S43" s="154">
        <v>3</v>
      </c>
      <c r="T43" s="154">
        <v>0</v>
      </c>
      <c r="U43" s="154">
        <v>0</v>
      </c>
      <c r="V43" s="154">
        <v>0</v>
      </c>
      <c r="W43" s="154">
        <v>172.77271999999999</v>
      </c>
      <c r="X43" s="154">
        <v>0</v>
      </c>
      <c r="Y43" s="154">
        <v>0</v>
      </c>
      <c r="Z43" s="154">
        <v>10.24949</v>
      </c>
      <c r="AA43" s="154">
        <v>9.2890800000000002</v>
      </c>
      <c r="AB43" s="154">
        <v>0.15175</v>
      </c>
      <c r="AC43" s="154">
        <v>0</v>
      </c>
      <c r="AD43" s="154">
        <v>0</v>
      </c>
      <c r="AE43" s="154">
        <v>12.23082</v>
      </c>
      <c r="AF43" s="154">
        <v>12.41</v>
      </c>
      <c r="AG43" s="154">
        <v>483.66232000000002</v>
      </c>
      <c r="AH43" s="154">
        <v>0</v>
      </c>
      <c r="AI43" s="154">
        <v>451.41816999999998</v>
      </c>
      <c r="AJ43" s="154">
        <v>409.50076000000001</v>
      </c>
      <c r="AK43" s="154">
        <v>325.66595999999998</v>
      </c>
      <c r="AL43" s="154">
        <v>293.55083000000002</v>
      </c>
      <c r="AM43" s="154">
        <v>293.55083000000002</v>
      </c>
      <c r="AN43" s="154">
        <v>386.92986000000002</v>
      </c>
      <c r="AO43" s="154">
        <v>386.92986000000002</v>
      </c>
      <c r="AP43" s="154">
        <v>0</v>
      </c>
      <c r="AQ43" s="154">
        <v>0</v>
      </c>
    </row>
    <row r="44" spans="1:43" ht="24" customHeight="1" x14ac:dyDescent="0.3">
      <c r="A44" s="16" t="s">
        <v>62</v>
      </c>
      <c r="B44" s="16" t="s">
        <v>779</v>
      </c>
      <c r="C44" s="154">
        <v>21</v>
      </c>
      <c r="D44" s="154">
        <v>51.01</v>
      </c>
      <c r="E44" s="154">
        <v>0</v>
      </c>
      <c r="F44" s="154">
        <v>23.33</v>
      </c>
      <c r="G44" s="154">
        <v>19.100000000000001</v>
      </c>
      <c r="H44" s="154">
        <v>0.17</v>
      </c>
      <c r="I44" s="154">
        <v>9.93</v>
      </c>
      <c r="J44" s="154">
        <v>8.7899999999999991</v>
      </c>
      <c r="K44" s="154">
        <v>11.029</v>
      </c>
      <c r="L44" s="154">
        <v>8.9</v>
      </c>
      <c r="M44" s="154">
        <v>8.9</v>
      </c>
      <c r="N44" s="154">
        <v>8.9</v>
      </c>
      <c r="O44" s="154">
        <v>8.9</v>
      </c>
      <c r="P44" s="154">
        <v>0</v>
      </c>
      <c r="Q44" s="154">
        <v>0</v>
      </c>
      <c r="R44" s="154">
        <v>4</v>
      </c>
      <c r="S44" s="154">
        <v>1</v>
      </c>
      <c r="T44" s="154">
        <v>0</v>
      </c>
      <c r="U44" s="154">
        <v>0</v>
      </c>
      <c r="V44" s="154">
        <v>0</v>
      </c>
      <c r="W44" s="154">
        <v>38.785170000000001</v>
      </c>
      <c r="X44" s="154">
        <v>0</v>
      </c>
      <c r="Y44" s="154">
        <v>0</v>
      </c>
      <c r="Z44" s="154">
        <v>9.2446199999999994</v>
      </c>
      <c r="AA44" s="154">
        <v>8.6806199999999993</v>
      </c>
      <c r="AB44" s="154">
        <v>0</v>
      </c>
      <c r="AC44" s="154">
        <v>0</v>
      </c>
      <c r="AD44" s="154">
        <v>0</v>
      </c>
      <c r="AE44" s="154">
        <v>12.319269999999999</v>
      </c>
      <c r="AF44" s="154">
        <v>12.54</v>
      </c>
      <c r="AG44" s="154">
        <v>483.66232000000002</v>
      </c>
      <c r="AH44" s="154">
        <v>0</v>
      </c>
      <c r="AI44" s="154">
        <v>451.41816999999998</v>
      </c>
      <c r="AJ44" s="154">
        <v>419.17401000000001</v>
      </c>
      <c r="AK44" s="154">
        <v>386.92986000000002</v>
      </c>
      <c r="AL44" s="154">
        <v>293.55083000000002</v>
      </c>
      <c r="AM44" s="154">
        <v>293.55083000000002</v>
      </c>
      <c r="AN44" s="154">
        <v>386.92986000000002</v>
      </c>
      <c r="AO44" s="154">
        <v>341.78804000000002</v>
      </c>
      <c r="AP44" s="154">
        <v>0</v>
      </c>
      <c r="AQ44" s="154">
        <v>0</v>
      </c>
    </row>
    <row r="45" spans="1:43" ht="24" customHeight="1" x14ac:dyDescent="0.3">
      <c r="A45" s="16" t="s">
        <v>62</v>
      </c>
      <c r="B45" s="16" t="s">
        <v>780</v>
      </c>
      <c r="C45" s="154">
        <v>21</v>
      </c>
      <c r="D45" s="154">
        <v>51.05</v>
      </c>
      <c r="E45" s="154">
        <v>0</v>
      </c>
      <c r="F45" s="154">
        <v>23.34</v>
      </c>
      <c r="G45" s="154">
        <v>19.100000000000001</v>
      </c>
      <c r="H45" s="154">
        <v>0</v>
      </c>
      <c r="I45" s="154">
        <v>9.76</v>
      </c>
      <c r="J45" s="154">
        <v>8.01</v>
      </c>
      <c r="K45" s="154">
        <v>10.276</v>
      </c>
      <c r="L45" s="154">
        <v>9.6</v>
      </c>
      <c r="M45" s="154">
        <v>9.6</v>
      </c>
      <c r="N45" s="154">
        <v>9.6</v>
      </c>
      <c r="O45" s="154">
        <v>9.6</v>
      </c>
      <c r="P45" s="154">
        <v>0</v>
      </c>
      <c r="Q45" s="154">
        <v>0</v>
      </c>
      <c r="R45" s="154">
        <v>3</v>
      </c>
      <c r="S45" s="154">
        <v>1</v>
      </c>
      <c r="T45" s="154">
        <v>0</v>
      </c>
      <c r="U45" s="154">
        <v>0</v>
      </c>
      <c r="V45" s="154">
        <v>0</v>
      </c>
      <c r="W45" s="154">
        <v>4.5836399999999999</v>
      </c>
      <c r="X45" s="154">
        <v>0</v>
      </c>
      <c r="Y45" s="154">
        <v>0</v>
      </c>
      <c r="Z45" s="154">
        <v>5.4810299999999996</v>
      </c>
      <c r="AA45" s="154">
        <v>7.9953599999999998</v>
      </c>
      <c r="AB45" s="154">
        <v>0</v>
      </c>
      <c r="AC45" s="154">
        <v>0</v>
      </c>
      <c r="AD45" s="154">
        <v>0</v>
      </c>
      <c r="AE45" s="154">
        <v>12.031000000000001</v>
      </c>
      <c r="AF45" s="154">
        <v>11.76</v>
      </c>
      <c r="AG45" s="154">
        <v>483.66232000000002</v>
      </c>
      <c r="AH45" s="154">
        <v>0</v>
      </c>
      <c r="AI45" s="154">
        <v>451.41816999999998</v>
      </c>
      <c r="AJ45" s="154">
        <v>419.17401000000001</v>
      </c>
      <c r="AK45" s="154">
        <v>386.92986000000002</v>
      </c>
      <c r="AL45" s="154">
        <v>293.55083000000002</v>
      </c>
      <c r="AM45" s="154">
        <v>293.55083000000002</v>
      </c>
      <c r="AN45" s="154">
        <v>386.92986000000002</v>
      </c>
      <c r="AO45" s="154">
        <v>357.91012000000001</v>
      </c>
      <c r="AP45" s="154">
        <v>0</v>
      </c>
      <c r="AQ45" s="154">
        <v>0</v>
      </c>
    </row>
    <row r="46" spans="1:43" ht="24" customHeight="1" x14ac:dyDescent="0.3">
      <c r="A46" s="16" t="s">
        <v>62</v>
      </c>
      <c r="B46" s="16" t="s">
        <v>781</v>
      </c>
      <c r="C46" s="154">
        <v>21</v>
      </c>
      <c r="D46" s="154">
        <v>51.03</v>
      </c>
      <c r="E46" s="154">
        <v>0</v>
      </c>
      <c r="F46" s="154">
        <v>23.17</v>
      </c>
      <c r="G46" s="154">
        <v>19.100000000000001</v>
      </c>
      <c r="H46" s="154">
        <v>0</v>
      </c>
      <c r="I46" s="154">
        <v>9.24</v>
      </c>
      <c r="J46" s="154">
        <v>8.0500000000000007</v>
      </c>
      <c r="K46" s="154">
        <v>10.111000000000001</v>
      </c>
      <c r="L46" s="154">
        <v>9.6999999999999993</v>
      </c>
      <c r="M46" s="154">
        <v>9.6999999999999993</v>
      </c>
      <c r="N46" s="154">
        <v>9.6999999999999993</v>
      </c>
      <c r="O46" s="154">
        <v>9.6999999999999993</v>
      </c>
      <c r="P46" s="154">
        <v>0</v>
      </c>
      <c r="Q46" s="154">
        <v>0</v>
      </c>
      <c r="R46" s="154">
        <v>1</v>
      </c>
      <c r="S46" s="154">
        <v>1</v>
      </c>
      <c r="T46" s="154">
        <v>0</v>
      </c>
      <c r="U46" s="154">
        <v>0</v>
      </c>
      <c r="V46" s="154">
        <v>0</v>
      </c>
      <c r="W46" s="154">
        <v>0</v>
      </c>
      <c r="X46" s="154">
        <v>0</v>
      </c>
      <c r="Y46" s="154">
        <v>0</v>
      </c>
      <c r="Z46" s="154">
        <v>4.6063400000000003</v>
      </c>
      <c r="AA46" s="154">
        <v>7.5681900000000004</v>
      </c>
      <c r="AB46" s="154">
        <v>0</v>
      </c>
      <c r="AC46" s="154">
        <v>0</v>
      </c>
      <c r="AD46" s="154">
        <v>0</v>
      </c>
      <c r="AE46" s="154">
        <v>11.522640000000001</v>
      </c>
      <c r="AF46" s="154">
        <v>11.58</v>
      </c>
      <c r="AG46" s="154">
        <v>483.66232000000002</v>
      </c>
      <c r="AH46" s="154">
        <v>0</v>
      </c>
      <c r="AI46" s="154">
        <v>451.41816999999998</v>
      </c>
      <c r="AJ46" s="154">
        <v>419.17401000000001</v>
      </c>
      <c r="AK46" s="154">
        <v>386.92986000000002</v>
      </c>
      <c r="AL46" s="154">
        <v>293.55083000000002</v>
      </c>
      <c r="AM46" s="154">
        <v>293.55083000000002</v>
      </c>
      <c r="AN46" s="154">
        <v>386.92986000000002</v>
      </c>
      <c r="AO46" s="154">
        <v>357.91012000000001</v>
      </c>
      <c r="AP46" s="154">
        <v>0</v>
      </c>
      <c r="AQ46" s="154">
        <v>0</v>
      </c>
    </row>
    <row r="47" spans="1:43" ht="24" customHeight="1" x14ac:dyDescent="0.3">
      <c r="A47" s="18" t="s">
        <v>62</v>
      </c>
      <c r="B47" s="18" t="s">
        <v>782</v>
      </c>
      <c r="C47" s="155">
        <v>21</v>
      </c>
      <c r="D47" s="155">
        <v>51.03</v>
      </c>
      <c r="E47" s="155">
        <v>0</v>
      </c>
      <c r="F47" s="155">
        <v>23.22</v>
      </c>
      <c r="G47" s="155">
        <v>19.100000000000001</v>
      </c>
      <c r="H47" s="155"/>
      <c r="I47" s="155">
        <v>8.8800000000000008</v>
      </c>
      <c r="J47" s="155">
        <v>8.31</v>
      </c>
      <c r="K47" s="155">
        <v>10.943</v>
      </c>
      <c r="L47" s="155">
        <v>9</v>
      </c>
      <c r="M47" s="155">
        <v>9</v>
      </c>
      <c r="N47" s="155">
        <v>9</v>
      </c>
      <c r="O47" s="155">
        <v>9</v>
      </c>
      <c r="P47" s="155"/>
      <c r="Q47" s="155"/>
      <c r="R47" s="155">
        <v>1</v>
      </c>
      <c r="S47" s="155">
        <v>1</v>
      </c>
      <c r="T47" s="155"/>
      <c r="U47" s="155"/>
      <c r="V47" s="155"/>
      <c r="W47" s="155"/>
      <c r="X47" s="155"/>
      <c r="Y47" s="155"/>
      <c r="Z47" s="155">
        <v>7.4557700000000002</v>
      </c>
      <c r="AA47" s="155">
        <v>7.64384</v>
      </c>
      <c r="AB47" s="155"/>
      <c r="AC47" s="155"/>
      <c r="AD47" s="155"/>
      <c r="AE47" s="155">
        <v>11.41018</v>
      </c>
      <c r="AF47" s="155">
        <v>11.87</v>
      </c>
      <c r="AG47" s="155">
        <v>483.66232000000002</v>
      </c>
      <c r="AH47" s="155">
        <v>0</v>
      </c>
      <c r="AI47" s="155">
        <v>451.41816999999998</v>
      </c>
      <c r="AJ47" s="155">
        <v>419.17401000000001</v>
      </c>
      <c r="AK47" s="155">
        <v>386.92986000000002</v>
      </c>
      <c r="AL47" s="155">
        <v>293.55083000000002</v>
      </c>
      <c r="AM47" s="155">
        <v>293.55083000000002</v>
      </c>
      <c r="AN47" s="155">
        <v>386.92986000000002</v>
      </c>
      <c r="AO47" s="155">
        <v>370.80777999999998</v>
      </c>
      <c r="AP47" s="155"/>
      <c r="AQ47" s="155"/>
    </row>
    <row r="48" spans="1:43" ht="24" customHeight="1" x14ac:dyDescent="0.3">
      <c r="A48" s="13" t="s">
        <v>62</v>
      </c>
      <c r="B48" s="13" t="s">
        <v>783</v>
      </c>
      <c r="C48" s="153">
        <v>21</v>
      </c>
      <c r="D48" s="153">
        <v>52.21</v>
      </c>
      <c r="E48" s="153">
        <v>0</v>
      </c>
      <c r="F48" s="153">
        <v>23.32</v>
      </c>
      <c r="G48" s="153">
        <v>19.100000000000001</v>
      </c>
      <c r="H48" s="153"/>
      <c r="I48" s="153">
        <v>8.32</v>
      </c>
      <c r="J48" s="153">
        <v>7.63</v>
      </c>
      <c r="K48" s="153">
        <v>10.821999999999999</v>
      </c>
      <c r="L48" s="153">
        <v>9.9</v>
      </c>
      <c r="M48" s="153">
        <v>9.9</v>
      </c>
      <c r="N48" s="153">
        <v>9.9</v>
      </c>
      <c r="O48" s="153">
        <v>9.9</v>
      </c>
      <c r="P48" s="153"/>
      <c r="Q48" s="153"/>
      <c r="R48" s="153">
        <v>5</v>
      </c>
      <c r="S48" s="153">
        <v>6</v>
      </c>
      <c r="T48" s="153"/>
      <c r="U48" s="153"/>
      <c r="V48" s="153"/>
      <c r="W48" s="153"/>
      <c r="X48" s="153"/>
      <c r="Y48" s="153"/>
      <c r="Z48" s="153">
        <v>3.1683699999999999</v>
      </c>
      <c r="AA48" s="153">
        <v>7.46638</v>
      </c>
      <c r="AB48" s="153"/>
      <c r="AC48" s="153"/>
      <c r="AD48" s="153"/>
      <c r="AE48" s="153">
        <v>11.53373</v>
      </c>
      <c r="AF48" s="153">
        <v>10.85</v>
      </c>
      <c r="AG48" s="153">
        <v>338.56362000000001</v>
      </c>
      <c r="AH48" s="153">
        <v>0</v>
      </c>
      <c r="AI48" s="153">
        <v>338.56362000000001</v>
      </c>
      <c r="AJ48" s="153">
        <v>322.44155000000001</v>
      </c>
      <c r="AK48" s="153">
        <v>322.44155000000001</v>
      </c>
      <c r="AL48" s="153">
        <v>293.55083000000002</v>
      </c>
      <c r="AM48" s="153">
        <v>293.55083000000002</v>
      </c>
      <c r="AN48" s="153">
        <v>386.92986000000002</v>
      </c>
      <c r="AO48" s="153">
        <v>374.03219000000001</v>
      </c>
      <c r="AP48" s="153"/>
      <c r="AQ48" s="153"/>
    </row>
    <row r="49" spans="1:43" ht="24" customHeight="1" x14ac:dyDescent="0.3">
      <c r="A49" s="16" t="s">
        <v>62</v>
      </c>
      <c r="B49" s="16" t="s">
        <v>784</v>
      </c>
      <c r="C49" s="154">
        <v>21</v>
      </c>
      <c r="D49" s="154">
        <v>52.2</v>
      </c>
      <c r="E49" s="154">
        <v>0</v>
      </c>
      <c r="F49" s="154">
        <v>23.32</v>
      </c>
      <c r="G49" s="154">
        <v>19.100000000000001</v>
      </c>
      <c r="H49" s="154"/>
      <c r="I49" s="154">
        <v>8.19</v>
      </c>
      <c r="J49" s="154">
        <v>7.89</v>
      </c>
      <c r="K49" s="154">
        <v>10.321</v>
      </c>
      <c r="L49" s="154">
        <v>10</v>
      </c>
      <c r="M49" s="154">
        <v>10</v>
      </c>
      <c r="N49" s="154">
        <v>10</v>
      </c>
      <c r="O49" s="154">
        <v>10</v>
      </c>
      <c r="P49" s="154"/>
      <c r="Q49" s="154"/>
      <c r="R49" s="154">
        <v>7</v>
      </c>
      <c r="S49" s="154">
        <v>6</v>
      </c>
      <c r="T49" s="154"/>
      <c r="U49" s="154"/>
      <c r="V49" s="154"/>
      <c r="W49" s="154"/>
      <c r="X49" s="154"/>
      <c r="Y49" s="154"/>
      <c r="Z49" s="154">
        <v>2.7957100000000001</v>
      </c>
      <c r="AA49" s="154">
        <v>5.9096799999999998</v>
      </c>
      <c r="AB49" s="154"/>
      <c r="AC49" s="154"/>
      <c r="AD49" s="154"/>
      <c r="AE49" s="154">
        <v>12.166090000000001</v>
      </c>
      <c r="AF49" s="154">
        <v>11.3</v>
      </c>
      <c r="AG49" s="154">
        <v>338.56362000000001</v>
      </c>
      <c r="AH49" s="154">
        <v>0</v>
      </c>
      <c r="AI49" s="154">
        <v>338.56362000000001</v>
      </c>
      <c r="AJ49" s="154">
        <v>322.44155000000001</v>
      </c>
      <c r="AK49" s="154">
        <v>322.44155000000001</v>
      </c>
      <c r="AL49" s="154">
        <v>293.55083000000002</v>
      </c>
      <c r="AM49" s="154">
        <v>293.55083000000002</v>
      </c>
      <c r="AN49" s="154">
        <v>386.92986000000002</v>
      </c>
      <c r="AO49" s="154">
        <v>374.03219000000001</v>
      </c>
      <c r="AP49" s="154"/>
      <c r="AQ49" s="154"/>
    </row>
    <row r="50" spans="1:43" ht="24" customHeight="1" x14ac:dyDescent="0.3">
      <c r="A50" s="16" t="s">
        <v>62</v>
      </c>
      <c r="B50" s="16" t="s">
        <v>785</v>
      </c>
      <c r="C50" s="154">
        <v>14</v>
      </c>
      <c r="D50" s="154">
        <v>52.22</v>
      </c>
      <c r="E50" s="154">
        <v>0</v>
      </c>
      <c r="F50" s="154">
        <v>23.28</v>
      </c>
      <c r="G50" s="154">
        <v>19.100000000000001</v>
      </c>
      <c r="H50" s="154"/>
      <c r="I50" s="154">
        <v>8.2799999999999994</v>
      </c>
      <c r="J50" s="154">
        <v>7.2</v>
      </c>
      <c r="K50" s="154">
        <v>11.468999999999999</v>
      </c>
      <c r="L50" s="154">
        <v>10.1</v>
      </c>
      <c r="M50" s="154">
        <v>10.1</v>
      </c>
      <c r="N50" s="154">
        <v>10.1</v>
      </c>
      <c r="O50" s="154">
        <v>10.1</v>
      </c>
      <c r="P50" s="154"/>
      <c r="Q50" s="154"/>
      <c r="R50" s="154">
        <v>5</v>
      </c>
      <c r="S50" s="154">
        <v>5</v>
      </c>
      <c r="T50" s="154"/>
      <c r="U50" s="154"/>
      <c r="V50" s="154"/>
      <c r="W50" s="154"/>
      <c r="X50" s="154"/>
      <c r="Y50" s="154"/>
      <c r="Z50" s="154">
        <v>3.16439</v>
      </c>
      <c r="AA50" s="154">
        <v>6.3645100000000001</v>
      </c>
      <c r="AB50" s="154"/>
      <c r="AC50" s="154"/>
      <c r="AD50" s="154"/>
      <c r="AE50" s="154">
        <v>12.706</v>
      </c>
      <c r="AF50" s="154">
        <v>12.16</v>
      </c>
      <c r="AG50" s="154">
        <v>338.56362000000001</v>
      </c>
      <c r="AH50" s="154">
        <v>0</v>
      </c>
      <c r="AI50" s="154">
        <v>338.56362000000001</v>
      </c>
      <c r="AJ50" s="154">
        <v>322.44155000000001</v>
      </c>
      <c r="AK50" s="154">
        <v>322.44155000000001</v>
      </c>
      <c r="AL50" s="154">
        <v>293.55083000000002</v>
      </c>
      <c r="AM50" s="154">
        <v>293.55083000000002</v>
      </c>
      <c r="AN50" s="154">
        <v>386.92986000000002</v>
      </c>
      <c r="AO50" s="154">
        <v>374.03219000000001</v>
      </c>
      <c r="AP50" s="154"/>
      <c r="AQ50" s="154"/>
    </row>
    <row r="51" spans="1:43" ht="24" customHeight="1" x14ac:dyDescent="0.3">
      <c r="A51" s="16" t="s">
        <v>62</v>
      </c>
      <c r="B51" s="16" t="s">
        <v>786</v>
      </c>
      <c r="C51" s="154">
        <v>14</v>
      </c>
      <c r="D51" s="154">
        <v>52.2</v>
      </c>
      <c r="E51" s="154">
        <v>0</v>
      </c>
      <c r="F51" s="154">
        <v>23.26</v>
      </c>
      <c r="G51" s="154">
        <v>19.100000000000001</v>
      </c>
      <c r="H51" s="154"/>
      <c r="I51" s="154">
        <v>8.17</v>
      </c>
      <c r="J51" s="154">
        <v>7.77</v>
      </c>
      <c r="K51" s="154">
        <v>10.974</v>
      </c>
      <c r="L51" s="154">
        <v>10.3</v>
      </c>
      <c r="M51" s="154">
        <v>10.3</v>
      </c>
      <c r="N51" s="154">
        <v>10.3</v>
      </c>
      <c r="O51" s="154">
        <v>10.3</v>
      </c>
      <c r="P51" s="154"/>
      <c r="Q51" s="154"/>
      <c r="R51" s="154">
        <v>6</v>
      </c>
      <c r="S51" s="154">
        <v>5</v>
      </c>
      <c r="T51" s="154"/>
      <c r="U51" s="154"/>
      <c r="V51" s="154"/>
      <c r="W51" s="154"/>
      <c r="X51" s="154"/>
      <c r="Y51" s="154"/>
      <c r="Z51" s="154">
        <v>4.3888499999999997</v>
      </c>
      <c r="AA51" s="154">
        <v>5.6550799999999999</v>
      </c>
      <c r="AB51" s="154"/>
      <c r="AC51" s="154"/>
      <c r="AD51" s="154"/>
      <c r="AE51" s="154">
        <v>13.17836</v>
      </c>
      <c r="AF51" s="154">
        <v>11.6</v>
      </c>
      <c r="AG51" s="154">
        <v>386.92986000000002</v>
      </c>
      <c r="AH51" s="154">
        <v>0</v>
      </c>
      <c r="AI51" s="154">
        <v>386.92986000000002</v>
      </c>
      <c r="AJ51" s="154">
        <v>335.33920999999998</v>
      </c>
      <c r="AK51" s="154">
        <v>386.92986000000002</v>
      </c>
      <c r="AL51" s="154">
        <v>293.55083000000002</v>
      </c>
      <c r="AM51" s="154">
        <v>293.55083000000002</v>
      </c>
      <c r="AN51" s="154">
        <v>386.92986000000002</v>
      </c>
      <c r="AO51" s="154">
        <v>370.80777999999998</v>
      </c>
      <c r="AP51" s="154"/>
      <c r="AQ51" s="154"/>
    </row>
    <row r="52" spans="1:43" ht="24" customHeight="1" x14ac:dyDescent="0.3">
      <c r="A52" s="16" t="s">
        <v>62</v>
      </c>
      <c r="B52" s="16" t="s">
        <v>787</v>
      </c>
      <c r="C52" s="154">
        <v>0</v>
      </c>
      <c r="D52" s="154">
        <v>53.1</v>
      </c>
      <c r="E52" s="154">
        <v>0</v>
      </c>
      <c r="F52" s="154">
        <v>23.36</v>
      </c>
      <c r="G52" s="154">
        <v>19.100000000000001</v>
      </c>
      <c r="H52" s="154"/>
      <c r="I52" s="154">
        <v>7.93</v>
      </c>
      <c r="J52" s="154">
        <v>6.79</v>
      </c>
      <c r="K52" s="154">
        <v>11.779</v>
      </c>
      <c r="L52" s="154">
        <v>9.1999999999999993</v>
      </c>
      <c r="M52" s="154">
        <v>9.1999999999999993</v>
      </c>
      <c r="N52" s="154">
        <v>9.1999999999999993</v>
      </c>
      <c r="O52" s="154">
        <v>9.1999999999999993</v>
      </c>
      <c r="P52" s="154"/>
      <c r="Q52" s="154"/>
      <c r="R52" s="154">
        <v>7</v>
      </c>
      <c r="S52" s="154">
        <v>6</v>
      </c>
      <c r="T52" s="154"/>
      <c r="U52" s="154"/>
      <c r="V52" s="154"/>
      <c r="W52" s="154"/>
      <c r="X52" s="154"/>
      <c r="Y52" s="154"/>
      <c r="Z52" s="154">
        <v>2.8777900000000001</v>
      </c>
      <c r="AA52" s="154">
        <v>5.4772100000000004</v>
      </c>
      <c r="AB52" s="154"/>
      <c r="AC52" s="154"/>
      <c r="AD52" s="154"/>
      <c r="AE52" s="154">
        <v>13.10191</v>
      </c>
      <c r="AF52" s="154">
        <v>11.18</v>
      </c>
      <c r="AG52" s="154">
        <v>483.66232000000002</v>
      </c>
      <c r="AH52" s="154">
        <v>0</v>
      </c>
      <c r="AI52" s="154">
        <v>451.41816999999998</v>
      </c>
      <c r="AJ52" s="154">
        <v>386.92986000000002</v>
      </c>
      <c r="AK52" s="154">
        <v>386.92986000000002</v>
      </c>
      <c r="AL52" s="154">
        <v>293.55083000000002</v>
      </c>
      <c r="AM52" s="154">
        <v>293.55083000000002</v>
      </c>
      <c r="AN52" s="154">
        <v>386.92986000000002</v>
      </c>
      <c r="AO52" s="154">
        <v>374.03219000000001</v>
      </c>
      <c r="AP52" s="154"/>
      <c r="AQ52" s="154"/>
    </row>
    <row r="53" spans="1:43" ht="24" customHeight="1" x14ac:dyDescent="0.3">
      <c r="A53" s="16" t="s">
        <v>62</v>
      </c>
      <c r="B53" s="16" t="s">
        <v>788</v>
      </c>
      <c r="C53" s="154">
        <v>0</v>
      </c>
      <c r="D53" s="154">
        <v>53.1</v>
      </c>
      <c r="E53" s="154">
        <v>0</v>
      </c>
      <c r="F53" s="154">
        <v>23.35</v>
      </c>
      <c r="G53" s="154">
        <v>19.100000000000001</v>
      </c>
      <c r="H53" s="154"/>
      <c r="I53" s="154">
        <v>8.19</v>
      </c>
      <c r="J53" s="154">
        <v>5.79</v>
      </c>
      <c r="K53" s="154">
        <v>11.387</v>
      </c>
      <c r="L53" s="154">
        <v>8.6999999999999993</v>
      </c>
      <c r="M53" s="154">
        <v>8.6999999999999993</v>
      </c>
      <c r="N53" s="154">
        <v>8.6999999999999993</v>
      </c>
      <c r="O53" s="154">
        <v>8.6999999999999993</v>
      </c>
      <c r="P53" s="154"/>
      <c r="Q53" s="154"/>
      <c r="R53" s="154">
        <v>6</v>
      </c>
      <c r="S53" s="154">
        <v>7</v>
      </c>
      <c r="T53" s="154"/>
      <c r="U53" s="154"/>
      <c r="V53" s="154"/>
      <c r="W53" s="154"/>
      <c r="X53" s="154"/>
      <c r="Y53" s="154"/>
      <c r="Z53" s="154">
        <v>2.8728500000000001</v>
      </c>
      <c r="AA53" s="154">
        <v>4.5248999999999997</v>
      </c>
      <c r="AB53" s="154"/>
      <c r="AC53" s="154"/>
      <c r="AD53" s="154"/>
      <c r="AE53" s="154">
        <v>13.355729999999999</v>
      </c>
      <c r="AF53" s="154">
        <v>11.23</v>
      </c>
      <c r="AG53" s="154">
        <v>483.66232000000002</v>
      </c>
      <c r="AH53" s="154">
        <v>0</v>
      </c>
      <c r="AI53" s="154">
        <v>451.41816999999998</v>
      </c>
      <c r="AJ53" s="154">
        <v>386.92986000000002</v>
      </c>
      <c r="AK53" s="154">
        <v>386.92986000000002</v>
      </c>
      <c r="AL53" s="154">
        <v>293.55083000000002</v>
      </c>
      <c r="AM53" s="154">
        <v>293.55083000000002</v>
      </c>
      <c r="AN53" s="154">
        <v>386.92986000000002</v>
      </c>
      <c r="AO53" s="154">
        <v>374.03219000000001</v>
      </c>
      <c r="AP53" s="154"/>
      <c r="AQ53" s="154"/>
    </row>
    <row r="54" spans="1:43" ht="24" customHeight="1" x14ac:dyDescent="0.3">
      <c r="A54" s="16" t="s">
        <v>62</v>
      </c>
      <c r="B54" s="16" t="s">
        <v>789</v>
      </c>
      <c r="C54" s="154">
        <v>0</v>
      </c>
      <c r="D54" s="154">
        <v>53.08</v>
      </c>
      <c r="E54" s="154">
        <v>0</v>
      </c>
      <c r="F54" s="154">
        <v>23.27</v>
      </c>
      <c r="G54" s="154">
        <v>19.100000000000001</v>
      </c>
      <c r="H54" s="154"/>
      <c r="I54" s="154">
        <v>7.32</v>
      </c>
      <c r="J54" s="154">
        <v>5.82</v>
      </c>
      <c r="K54" s="154">
        <v>11.237</v>
      </c>
      <c r="L54" s="154">
        <v>8.6999999999999993</v>
      </c>
      <c r="M54" s="154">
        <v>8.6999999999999993</v>
      </c>
      <c r="N54" s="154">
        <v>8.6999999999999993</v>
      </c>
      <c r="O54" s="154">
        <v>8.6999999999999993</v>
      </c>
      <c r="P54" s="154"/>
      <c r="Q54" s="154"/>
      <c r="R54" s="154">
        <v>7</v>
      </c>
      <c r="S54" s="154">
        <v>8</v>
      </c>
      <c r="T54" s="154"/>
      <c r="U54" s="154"/>
      <c r="V54" s="154"/>
      <c r="W54" s="154"/>
      <c r="X54" s="154"/>
      <c r="Y54" s="154"/>
      <c r="Z54" s="154">
        <v>3.7632599999999998</v>
      </c>
      <c r="AA54" s="154">
        <v>2.5254699999999999</v>
      </c>
      <c r="AB54" s="154"/>
      <c r="AC54" s="154"/>
      <c r="AD54" s="154"/>
      <c r="AE54" s="154">
        <v>13.11164</v>
      </c>
      <c r="AF54" s="154">
        <v>11.32</v>
      </c>
      <c r="AG54" s="154">
        <v>483.66232000000002</v>
      </c>
      <c r="AH54" s="154">
        <v>0</v>
      </c>
      <c r="AI54" s="154">
        <v>451.41816999999998</v>
      </c>
      <c r="AJ54" s="154">
        <v>386.92986000000002</v>
      </c>
      <c r="AK54" s="154">
        <v>386.92986000000002</v>
      </c>
      <c r="AL54" s="154">
        <v>293.55083000000002</v>
      </c>
      <c r="AM54" s="154">
        <v>293.55083000000002</v>
      </c>
      <c r="AN54" s="154">
        <v>386.92986000000002</v>
      </c>
      <c r="AO54" s="154">
        <v>374.03219000000001</v>
      </c>
      <c r="AP54" s="154"/>
      <c r="AQ54" s="154"/>
    </row>
    <row r="55" spans="1:43" ht="24" customHeight="1" x14ac:dyDescent="0.3">
      <c r="A55" s="18" t="s">
        <v>790</v>
      </c>
      <c r="B55" s="18" t="s">
        <v>63</v>
      </c>
      <c r="C55" s="155">
        <v>0</v>
      </c>
      <c r="D55" s="155">
        <v>46.19</v>
      </c>
      <c r="E55" s="155">
        <v>0</v>
      </c>
      <c r="F55" s="155">
        <v>23.3</v>
      </c>
      <c r="G55" s="155">
        <v>19.100000000000001</v>
      </c>
      <c r="H55" s="155"/>
      <c r="I55" s="155">
        <v>7.21</v>
      </c>
      <c r="J55" s="155">
        <v>5.41</v>
      </c>
      <c r="K55" s="155">
        <v>10.417</v>
      </c>
      <c r="L55" s="155">
        <v>8.4</v>
      </c>
      <c r="M55" s="155">
        <v>8.4</v>
      </c>
      <c r="N55" s="155">
        <v>8.4</v>
      </c>
      <c r="O55" s="155">
        <v>8.4</v>
      </c>
      <c r="P55" s="155"/>
      <c r="Q55" s="155"/>
      <c r="R55" s="155">
        <v>8</v>
      </c>
      <c r="S55" s="155">
        <v>9</v>
      </c>
      <c r="T55" s="155"/>
      <c r="U55" s="155"/>
      <c r="V55" s="155"/>
      <c r="W55" s="155"/>
      <c r="X55" s="155"/>
      <c r="Y55" s="155"/>
      <c r="Z55" s="155">
        <v>2.9957799999999999</v>
      </c>
      <c r="AA55" s="155">
        <v>1.9299299999999999</v>
      </c>
      <c r="AB55" s="155"/>
      <c r="AC55" s="155"/>
      <c r="AD55" s="155"/>
      <c r="AE55" s="155">
        <v>12.430999999999999</v>
      </c>
      <c r="AF55" s="155">
        <v>11.68</v>
      </c>
      <c r="AG55" s="155">
        <v>483.66232000000002</v>
      </c>
      <c r="AH55" s="155">
        <v>0</v>
      </c>
      <c r="AI55" s="155">
        <v>451.41816999999998</v>
      </c>
      <c r="AJ55" s="155">
        <v>386.92986000000002</v>
      </c>
      <c r="AK55" s="155">
        <v>386.92986000000002</v>
      </c>
      <c r="AL55" s="155">
        <v>293.55083000000002</v>
      </c>
      <c r="AM55" s="155">
        <v>293.55083000000002</v>
      </c>
      <c r="AN55" s="155">
        <v>386.92986000000002</v>
      </c>
      <c r="AO55" s="155">
        <v>374.03219000000001</v>
      </c>
      <c r="AP55" s="155"/>
      <c r="AQ55" s="155"/>
    </row>
    <row r="56" spans="1:43"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2" t="s">
        <v>0</v>
      </c>
      <c r="B3" s="193"/>
      <c r="C3" s="193"/>
      <c r="D3" s="193"/>
      <c r="E3" s="193"/>
      <c r="F3" s="193"/>
      <c r="G3" s="1"/>
      <c r="H3" s="1"/>
      <c r="I3" s="1"/>
    </row>
    <row r="4" spans="1:9" ht="30" customHeight="1" x14ac:dyDescent="0.3">
      <c r="A4" s="225" t="s">
        <v>1670</v>
      </c>
      <c r="B4" s="196"/>
      <c r="C4" s="196"/>
      <c r="D4" s="196"/>
      <c r="E4" s="196"/>
      <c r="F4" s="196"/>
      <c r="G4" s="196"/>
      <c r="H4" s="196"/>
      <c r="I4" s="196"/>
    </row>
    <row r="5" spans="1:9" ht="22.05" hidden="1" customHeight="1" x14ac:dyDescent="0.3">
      <c r="A5" s="196" t="s">
        <v>58</v>
      </c>
      <c r="B5" s="196" t="s">
        <v>527</v>
      </c>
      <c r="C5" s="9">
        <v>42879</v>
      </c>
      <c r="D5" s="9">
        <v>42880</v>
      </c>
      <c r="E5" s="9">
        <v>46665</v>
      </c>
      <c r="F5" s="9">
        <v>70163</v>
      </c>
      <c r="G5" s="9">
        <v>47090</v>
      </c>
      <c r="H5" s="9">
        <v>62201</v>
      </c>
      <c r="I5" s="196" t="s">
        <v>1671</v>
      </c>
    </row>
    <row r="6" spans="1:9" ht="40.049999999999997" customHeight="1" x14ac:dyDescent="0.3">
      <c r="A6" s="196"/>
      <c r="B6" s="196"/>
      <c r="C6" s="224" t="s">
        <v>165</v>
      </c>
      <c r="D6" s="224" t="s">
        <v>581</v>
      </c>
      <c r="E6" s="224" t="s">
        <v>176</v>
      </c>
      <c r="F6" s="224" t="s">
        <v>14</v>
      </c>
      <c r="G6" s="224" t="s">
        <v>579</v>
      </c>
      <c r="H6" s="224" t="s">
        <v>580</v>
      </c>
      <c r="I6" s="196"/>
    </row>
    <row r="7" spans="1:9" ht="57" customHeight="1" x14ac:dyDescent="0.3">
      <c r="A7" s="196"/>
      <c r="B7" s="196"/>
      <c r="C7" s="9" t="s">
        <v>1672</v>
      </c>
      <c r="D7" s="9" t="s">
        <v>1673</v>
      </c>
      <c r="E7" s="9" t="s">
        <v>1674</v>
      </c>
      <c r="F7" s="9" t="s">
        <v>1675</v>
      </c>
      <c r="G7" s="9" t="s">
        <v>1676</v>
      </c>
      <c r="H7" s="9" t="s">
        <v>1677</v>
      </c>
      <c r="I7" s="196" t="s">
        <v>734</v>
      </c>
    </row>
    <row r="8" spans="1:9" ht="24" customHeight="1" x14ac:dyDescent="0.3">
      <c r="A8" s="13" t="s">
        <v>62</v>
      </c>
      <c r="B8" s="13" t="s">
        <v>743</v>
      </c>
      <c r="C8" s="153">
        <v>27</v>
      </c>
      <c r="D8" s="153">
        <v>0</v>
      </c>
      <c r="E8" s="153">
        <v>0</v>
      </c>
      <c r="F8" s="153">
        <v>41.79</v>
      </c>
      <c r="G8" s="153">
        <v>73.14</v>
      </c>
      <c r="H8" s="153">
        <v>333.28</v>
      </c>
      <c r="I8" s="153">
        <v>475.21</v>
      </c>
    </row>
    <row r="9" spans="1:9" ht="24" customHeight="1" x14ac:dyDescent="0.3">
      <c r="A9" s="16" t="s">
        <v>62</v>
      </c>
      <c r="B9" s="16" t="s">
        <v>744</v>
      </c>
      <c r="C9" s="154">
        <v>27</v>
      </c>
      <c r="D9" s="154">
        <v>0</v>
      </c>
      <c r="E9" s="154">
        <v>0</v>
      </c>
      <c r="F9" s="154">
        <v>41.79</v>
      </c>
      <c r="G9" s="154">
        <v>73.14</v>
      </c>
      <c r="H9" s="154">
        <v>335.25</v>
      </c>
      <c r="I9" s="154">
        <v>477.18</v>
      </c>
    </row>
    <row r="10" spans="1:9" ht="24" customHeight="1" x14ac:dyDescent="0.3">
      <c r="A10" s="16" t="s">
        <v>62</v>
      </c>
      <c r="B10" s="16" t="s">
        <v>745</v>
      </c>
      <c r="C10" s="154">
        <v>30</v>
      </c>
      <c r="D10" s="154">
        <v>0</v>
      </c>
      <c r="E10" s="154">
        <v>0</v>
      </c>
      <c r="F10" s="154">
        <v>42.81</v>
      </c>
      <c r="G10" s="154">
        <v>73.14</v>
      </c>
      <c r="H10" s="154">
        <v>336.1</v>
      </c>
      <c r="I10" s="154">
        <v>482.05</v>
      </c>
    </row>
    <row r="11" spans="1:9" ht="24" customHeight="1" x14ac:dyDescent="0.3">
      <c r="A11" s="16" t="s">
        <v>62</v>
      </c>
      <c r="B11" s="16" t="s">
        <v>746</v>
      </c>
      <c r="C11" s="154">
        <v>30</v>
      </c>
      <c r="D11" s="154">
        <v>0</v>
      </c>
      <c r="E11" s="154">
        <v>0</v>
      </c>
      <c r="F11" s="154">
        <v>42.81</v>
      </c>
      <c r="G11" s="154">
        <v>73.14</v>
      </c>
      <c r="H11" s="154">
        <v>334.9</v>
      </c>
      <c r="I11" s="154">
        <v>480.85</v>
      </c>
    </row>
    <row r="12" spans="1:9" ht="24" customHeight="1" x14ac:dyDescent="0.3">
      <c r="A12" s="16" t="s">
        <v>62</v>
      </c>
      <c r="B12" s="16" t="s">
        <v>747</v>
      </c>
      <c r="C12" s="154">
        <v>34</v>
      </c>
      <c r="D12" s="154">
        <v>0</v>
      </c>
      <c r="E12" s="154">
        <v>0</v>
      </c>
      <c r="F12" s="154">
        <v>42.2</v>
      </c>
      <c r="G12" s="154">
        <v>73.14</v>
      </c>
      <c r="H12" s="154">
        <v>336.67</v>
      </c>
      <c r="I12" s="154">
        <v>486.01</v>
      </c>
    </row>
    <row r="13" spans="1:9" ht="24" customHeight="1" x14ac:dyDescent="0.3">
      <c r="A13" s="16" t="s">
        <v>62</v>
      </c>
      <c r="B13" s="16" t="s">
        <v>748</v>
      </c>
      <c r="C13" s="154">
        <v>34</v>
      </c>
      <c r="D13" s="154">
        <v>0</v>
      </c>
      <c r="E13" s="154">
        <v>0</v>
      </c>
      <c r="F13" s="154">
        <v>42.17</v>
      </c>
      <c r="G13" s="154">
        <v>73.14</v>
      </c>
      <c r="H13" s="154">
        <v>333.96</v>
      </c>
      <c r="I13" s="154">
        <v>483.27</v>
      </c>
    </row>
    <row r="14" spans="1:9" ht="24" customHeight="1" x14ac:dyDescent="0.3">
      <c r="A14" s="16" t="s">
        <v>62</v>
      </c>
      <c r="B14" s="16" t="s">
        <v>749</v>
      </c>
      <c r="C14" s="154">
        <v>31</v>
      </c>
      <c r="D14" s="154">
        <v>0</v>
      </c>
      <c r="E14" s="154">
        <v>0</v>
      </c>
      <c r="F14" s="154">
        <v>42.1</v>
      </c>
      <c r="G14" s="154">
        <v>73.14</v>
      </c>
      <c r="H14" s="154">
        <v>335.43</v>
      </c>
      <c r="I14" s="154">
        <v>481.67</v>
      </c>
    </row>
    <row r="15" spans="1:9" ht="24" customHeight="1" x14ac:dyDescent="0.3">
      <c r="A15" s="18" t="s">
        <v>62</v>
      </c>
      <c r="B15" s="18" t="s">
        <v>750</v>
      </c>
      <c r="C15" s="155">
        <v>31</v>
      </c>
      <c r="D15" s="155">
        <v>0</v>
      </c>
      <c r="E15" s="155">
        <v>0</v>
      </c>
      <c r="F15" s="155">
        <v>42.1</v>
      </c>
      <c r="G15" s="155">
        <v>73.14</v>
      </c>
      <c r="H15" s="155">
        <v>334.49</v>
      </c>
      <c r="I15" s="155">
        <v>480.73</v>
      </c>
    </row>
    <row r="16" spans="1:9" ht="24" customHeight="1" x14ac:dyDescent="0.3">
      <c r="A16" s="13" t="s">
        <v>62</v>
      </c>
      <c r="B16" s="13" t="s">
        <v>751</v>
      </c>
      <c r="C16" s="153">
        <v>28</v>
      </c>
      <c r="D16" s="153">
        <v>0</v>
      </c>
      <c r="E16" s="153">
        <v>0</v>
      </c>
      <c r="F16" s="153">
        <v>40.58</v>
      </c>
      <c r="G16" s="153">
        <v>73.14</v>
      </c>
      <c r="H16" s="153">
        <v>338.48</v>
      </c>
      <c r="I16" s="153">
        <v>480.2</v>
      </c>
    </row>
    <row r="17" spans="1:9" ht="24" customHeight="1" x14ac:dyDescent="0.3">
      <c r="A17" s="16" t="s">
        <v>62</v>
      </c>
      <c r="B17" s="16" t="s">
        <v>752</v>
      </c>
      <c r="C17" s="154">
        <v>28</v>
      </c>
      <c r="D17" s="154">
        <v>0</v>
      </c>
      <c r="E17" s="154">
        <v>0</v>
      </c>
      <c r="F17" s="154">
        <v>40.43</v>
      </c>
      <c r="G17" s="154">
        <v>73.14</v>
      </c>
      <c r="H17" s="154">
        <v>332.77</v>
      </c>
      <c r="I17" s="154">
        <v>474.34</v>
      </c>
    </row>
    <row r="18" spans="1:9" ht="24" customHeight="1" x14ac:dyDescent="0.3">
      <c r="A18" s="16" t="s">
        <v>62</v>
      </c>
      <c r="B18" s="16" t="s">
        <v>753</v>
      </c>
      <c r="C18" s="154">
        <v>28</v>
      </c>
      <c r="D18" s="154">
        <v>0</v>
      </c>
      <c r="E18" s="154">
        <v>0</v>
      </c>
      <c r="F18" s="154">
        <v>41.26</v>
      </c>
      <c r="G18" s="154">
        <v>73.14</v>
      </c>
      <c r="H18" s="154">
        <v>332.8</v>
      </c>
      <c r="I18" s="154">
        <v>475.2</v>
      </c>
    </row>
    <row r="19" spans="1:9" ht="24" customHeight="1" x14ac:dyDescent="0.3">
      <c r="A19" s="16" t="s">
        <v>62</v>
      </c>
      <c r="B19" s="16" t="s">
        <v>754</v>
      </c>
      <c r="C19" s="154">
        <v>28</v>
      </c>
      <c r="D19" s="154">
        <v>0</v>
      </c>
      <c r="E19" s="154">
        <v>0</v>
      </c>
      <c r="F19" s="154">
        <v>41.53</v>
      </c>
      <c r="G19" s="154">
        <v>73.14</v>
      </c>
      <c r="H19" s="154">
        <v>332.65</v>
      </c>
      <c r="I19" s="154">
        <v>475.32</v>
      </c>
    </row>
    <row r="20" spans="1:9" ht="24" customHeight="1" x14ac:dyDescent="0.3">
      <c r="A20" s="16" t="s">
        <v>62</v>
      </c>
      <c r="B20" s="16" t="s">
        <v>755</v>
      </c>
      <c r="C20" s="154">
        <v>27</v>
      </c>
      <c r="D20" s="154">
        <v>0</v>
      </c>
      <c r="E20" s="154">
        <v>0</v>
      </c>
      <c r="F20" s="154">
        <v>42.47</v>
      </c>
      <c r="G20" s="154">
        <v>73.14</v>
      </c>
      <c r="H20" s="154">
        <v>331.61</v>
      </c>
      <c r="I20" s="154">
        <v>474.22</v>
      </c>
    </row>
    <row r="21" spans="1:9" ht="24" customHeight="1" x14ac:dyDescent="0.3">
      <c r="A21" s="16" t="s">
        <v>62</v>
      </c>
      <c r="B21" s="16" t="s">
        <v>756</v>
      </c>
      <c r="C21" s="154">
        <v>27</v>
      </c>
      <c r="D21" s="154">
        <v>0</v>
      </c>
      <c r="E21" s="154">
        <v>0</v>
      </c>
      <c r="F21" s="154">
        <v>42.47</v>
      </c>
      <c r="G21" s="154">
        <v>73.14</v>
      </c>
      <c r="H21" s="154">
        <v>331.41</v>
      </c>
      <c r="I21" s="154">
        <v>474.02</v>
      </c>
    </row>
    <row r="22" spans="1:9" ht="24" customHeight="1" x14ac:dyDescent="0.3">
      <c r="A22" s="16" t="s">
        <v>62</v>
      </c>
      <c r="B22" s="16" t="s">
        <v>757</v>
      </c>
      <c r="C22" s="154">
        <v>30</v>
      </c>
      <c r="D22" s="154">
        <v>0</v>
      </c>
      <c r="E22" s="154">
        <v>0</v>
      </c>
      <c r="F22" s="154">
        <v>42.27</v>
      </c>
      <c r="G22" s="154">
        <v>73.14</v>
      </c>
      <c r="H22" s="154">
        <v>332.65</v>
      </c>
      <c r="I22" s="154">
        <v>478.06</v>
      </c>
    </row>
    <row r="23" spans="1:9" ht="24" customHeight="1" x14ac:dyDescent="0.3">
      <c r="A23" s="18" t="s">
        <v>62</v>
      </c>
      <c r="B23" s="18" t="s">
        <v>758</v>
      </c>
      <c r="C23" s="155">
        <v>30</v>
      </c>
      <c r="D23" s="155">
        <v>0</v>
      </c>
      <c r="E23" s="155">
        <v>0</v>
      </c>
      <c r="F23" s="155">
        <v>42.19</v>
      </c>
      <c r="G23" s="155">
        <v>73.14</v>
      </c>
      <c r="H23" s="155">
        <v>330.01</v>
      </c>
      <c r="I23" s="155">
        <v>475.34</v>
      </c>
    </row>
    <row r="24" spans="1:9" ht="24" customHeight="1" x14ac:dyDescent="0.3">
      <c r="A24" s="13" t="s">
        <v>62</v>
      </c>
      <c r="B24" s="13" t="s">
        <v>759</v>
      </c>
      <c r="C24" s="153">
        <v>29</v>
      </c>
      <c r="D24" s="153">
        <v>0</v>
      </c>
      <c r="E24" s="153">
        <v>0</v>
      </c>
      <c r="F24" s="153">
        <v>45.55</v>
      </c>
      <c r="G24" s="153">
        <v>77.05</v>
      </c>
      <c r="H24" s="153">
        <v>331.89</v>
      </c>
      <c r="I24" s="153">
        <v>483.49</v>
      </c>
    </row>
    <row r="25" spans="1:9" ht="24" customHeight="1" x14ac:dyDescent="0.3">
      <c r="A25" s="16" t="s">
        <v>62</v>
      </c>
      <c r="B25" s="16" t="s">
        <v>760</v>
      </c>
      <c r="C25" s="154">
        <v>29</v>
      </c>
      <c r="D25" s="154">
        <v>0</v>
      </c>
      <c r="E25" s="154">
        <v>0</v>
      </c>
      <c r="F25" s="154">
        <v>39.700000000000003</v>
      </c>
      <c r="G25" s="154">
        <v>77.05</v>
      </c>
      <c r="H25" s="154">
        <v>331.23</v>
      </c>
      <c r="I25" s="154">
        <v>476.98</v>
      </c>
    </row>
    <row r="26" spans="1:9" ht="24" customHeight="1" x14ac:dyDescent="0.3">
      <c r="A26" s="16" t="s">
        <v>62</v>
      </c>
      <c r="B26" s="16" t="s">
        <v>761</v>
      </c>
      <c r="C26" s="154">
        <v>27</v>
      </c>
      <c r="D26" s="154">
        <v>0</v>
      </c>
      <c r="E26" s="154">
        <v>0</v>
      </c>
      <c r="F26" s="154">
        <v>26.17</v>
      </c>
      <c r="G26" s="154">
        <v>77.05</v>
      </c>
      <c r="H26" s="154">
        <v>337.89</v>
      </c>
      <c r="I26" s="154">
        <v>468.11</v>
      </c>
    </row>
    <row r="27" spans="1:9" ht="24" customHeight="1" x14ac:dyDescent="0.3">
      <c r="A27" s="16" t="s">
        <v>62</v>
      </c>
      <c r="B27" s="16" t="s">
        <v>762</v>
      </c>
      <c r="C27" s="154">
        <v>27</v>
      </c>
      <c r="D27" s="154">
        <v>0</v>
      </c>
      <c r="E27" s="154">
        <v>0</v>
      </c>
      <c r="F27" s="154">
        <v>60.5</v>
      </c>
      <c r="G27" s="154">
        <v>77.05</v>
      </c>
      <c r="H27" s="154">
        <v>337.34</v>
      </c>
      <c r="I27" s="154">
        <v>501.89</v>
      </c>
    </row>
    <row r="28" spans="1:9" ht="24" customHeight="1" x14ac:dyDescent="0.3">
      <c r="A28" s="16" t="s">
        <v>62</v>
      </c>
      <c r="B28" s="16" t="s">
        <v>763</v>
      </c>
      <c r="C28" s="154">
        <v>29</v>
      </c>
      <c r="D28" s="154">
        <v>0</v>
      </c>
      <c r="E28" s="154">
        <v>0</v>
      </c>
      <c r="F28" s="154">
        <v>35.22</v>
      </c>
      <c r="G28" s="154">
        <v>77.05</v>
      </c>
      <c r="H28" s="154">
        <v>336.49</v>
      </c>
      <c r="I28" s="154">
        <v>477.76</v>
      </c>
    </row>
    <row r="29" spans="1:9" ht="24" customHeight="1" x14ac:dyDescent="0.3">
      <c r="A29" s="16" t="s">
        <v>62</v>
      </c>
      <c r="B29" s="16" t="s">
        <v>764</v>
      </c>
      <c r="C29" s="154">
        <v>29</v>
      </c>
      <c r="D29" s="154">
        <v>0</v>
      </c>
      <c r="E29" s="154">
        <v>0</v>
      </c>
      <c r="F29" s="154">
        <v>55.06</v>
      </c>
      <c r="G29" s="154">
        <v>77.05</v>
      </c>
      <c r="H29" s="154">
        <v>336.46</v>
      </c>
      <c r="I29" s="154">
        <v>497.57</v>
      </c>
    </row>
    <row r="30" spans="1:9" ht="24" customHeight="1" x14ac:dyDescent="0.3">
      <c r="A30" s="16" t="s">
        <v>62</v>
      </c>
      <c r="B30" s="16" t="s">
        <v>765</v>
      </c>
      <c r="C30" s="154">
        <v>30</v>
      </c>
      <c r="D30" s="154">
        <v>0</v>
      </c>
      <c r="E30" s="154">
        <v>0</v>
      </c>
      <c r="F30" s="154">
        <v>41.84</v>
      </c>
      <c r="G30" s="154">
        <v>77.05</v>
      </c>
      <c r="H30" s="154">
        <v>333.04</v>
      </c>
      <c r="I30" s="154">
        <v>481.93</v>
      </c>
    </row>
    <row r="31" spans="1:9" ht="24" customHeight="1" x14ac:dyDescent="0.3">
      <c r="A31" s="18" t="s">
        <v>62</v>
      </c>
      <c r="B31" s="18" t="s">
        <v>766</v>
      </c>
      <c r="C31" s="155">
        <v>30</v>
      </c>
      <c r="D31" s="155">
        <v>0</v>
      </c>
      <c r="E31" s="155">
        <v>0</v>
      </c>
      <c r="F31" s="155">
        <v>41.83</v>
      </c>
      <c r="G31" s="155">
        <v>77.05</v>
      </c>
      <c r="H31" s="155">
        <v>309.25</v>
      </c>
      <c r="I31" s="155">
        <v>458.13</v>
      </c>
    </row>
    <row r="32" spans="1:9" ht="24" customHeight="1" x14ac:dyDescent="0.3">
      <c r="A32" s="13" t="s">
        <v>62</v>
      </c>
      <c r="B32" s="13" t="s">
        <v>767</v>
      </c>
      <c r="C32" s="153">
        <v>27</v>
      </c>
      <c r="D32" s="153">
        <v>0</v>
      </c>
      <c r="E32" s="153">
        <v>0</v>
      </c>
      <c r="F32" s="153">
        <v>41.58</v>
      </c>
      <c r="G32" s="153">
        <v>77.05</v>
      </c>
      <c r="H32" s="153">
        <v>308.93</v>
      </c>
      <c r="I32" s="153">
        <v>454.56</v>
      </c>
    </row>
    <row r="33" spans="1:9" ht="24" customHeight="1" x14ac:dyDescent="0.3">
      <c r="A33" s="16" t="s">
        <v>62</v>
      </c>
      <c r="B33" s="16" t="s">
        <v>768</v>
      </c>
      <c r="C33" s="154">
        <v>27</v>
      </c>
      <c r="D33" s="154">
        <v>0</v>
      </c>
      <c r="E33" s="154">
        <v>0</v>
      </c>
      <c r="F33" s="154">
        <v>41.62</v>
      </c>
      <c r="G33" s="154">
        <v>77.05</v>
      </c>
      <c r="H33" s="154">
        <v>334.81</v>
      </c>
      <c r="I33" s="154">
        <v>480.48</v>
      </c>
    </row>
    <row r="34" spans="1:9" ht="24" customHeight="1" x14ac:dyDescent="0.3">
      <c r="A34" s="16" t="s">
        <v>62</v>
      </c>
      <c r="B34" s="16" t="s">
        <v>769</v>
      </c>
      <c r="C34" s="154">
        <v>29</v>
      </c>
      <c r="D34" s="154">
        <v>0</v>
      </c>
      <c r="E34" s="154">
        <v>0</v>
      </c>
      <c r="F34" s="154">
        <v>42.3</v>
      </c>
      <c r="G34" s="154">
        <v>77.05</v>
      </c>
      <c r="H34" s="154">
        <v>335.25</v>
      </c>
      <c r="I34" s="154">
        <v>483.6</v>
      </c>
    </row>
    <row r="35" spans="1:9" ht="24" customHeight="1" x14ac:dyDescent="0.3">
      <c r="A35" s="16" t="s">
        <v>62</v>
      </c>
      <c r="B35" s="16" t="s">
        <v>770</v>
      </c>
      <c r="C35" s="154">
        <v>29</v>
      </c>
      <c r="D35" s="154">
        <v>0.59</v>
      </c>
      <c r="E35" s="154">
        <v>0</v>
      </c>
      <c r="F35" s="154">
        <v>42.26</v>
      </c>
      <c r="G35" s="154">
        <v>77.05</v>
      </c>
      <c r="H35" s="154">
        <v>335.49</v>
      </c>
      <c r="I35" s="154">
        <v>484.39</v>
      </c>
    </row>
    <row r="36" spans="1:9" ht="24" customHeight="1" x14ac:dyDescent="0.3">
      <c r="A36" s="16" t="s">
        <v>62</v>
      </c>
      <c r="B36" s="16" t="s">
        <v>771</v>
      </c>
      <c r="C36" s="154">
        <v>28</v>
      </c>
      <c r="D36" s="154">
        <v>1.97</v>
      </c>
      <c r="E36" s="154">
        <v>0</v>
      </c>
      <c r="F36" s="154">
        <v>42.32</v>
      </c>
      <c r="G36" s="154">
        <v>77.05</v>
      </c>
      <c r="H36" s="154">
        <v>335.52</v>
      </c>
      <c r="I36" s="154">
        <v>484.86</v>
      </c>
    </row>
    <row r="37" spans="1:9" ht="24" customHeight="1" x14ac:dyDescent="0.3">
      <c r="A37" s="16" t="s">
        <v>62</v>
      </c>
      <c r="B37" s="16" t="s">
        <v>772</v>
      </c>
      <c r="C37" s="154">
        <v>28</v>
      </c>
      <c r="D37" s="154">
        <v>11.73</v>
      </c>
      <c r="E37" s="154">
        <v>0</v>
      </c>
      <c r="F37" s="154">
        <v>42.35</v>
      </c>
      <c r="G37" s="154">
        <v>77.05</v>
      </c>
      <c r="H37" s="154">
        <v>328.17</v>
      </c>
      <c r="I37" s="154">
        <v>487.3</v>
      </c>
    </row>
    <row r="38" spans="1:9" ht="24" customHeight="1" x14ac:dyDescent="0.3">
      <c r="A38" s="16" t="s">
        <v>62</v>
      </c>
      <c r="B38" s="16" t="s">
        <v>773</v>
      </c>
      <c r="C38" s="154">
        <v>25</v>
      </c>
      <c r="D38" s="154">
        <v>12.4</v>
      </c>
      <c r="E38" s="154">
        <v>0</v>
      </c>
      <c r="F38" s="154">
        <v>41.52</v>
      </c>
      <c r="G38" s="154">
        <v>77.05</v>
      </c>
      <c r="H38" s="154">
        <v>328.81</v>
      </c>
      <c r="I38" s="154">
        <v>484.78</v>
      </c>
    </row>
    <row r="39" spans="1:9" ht="24" customHeight="1" x14ac:dyDescent="0.3">
      <c r="A39" s="18" t="s">
        <v>62</v>
      </c>
      <c r="B39" s="18" t="s">
        <v>774</v>
      </c>
      <c r="C39" s="155">
        <v>25</v>
      </c>
      <c r="D39" s="155">
        <v>11.81</v>
      </c>
      <c r="E39" s="155">
        <v>0</v>
      </c>
      <c r="F39" s="155">
        <v>41.67</v>
      </c>
      <c r="G39" s="155">
        <v>77.05</v>
      </c>
      <c r="H39" s="155">
        <v>326.85000000000002</v>
      </c>
      <c r="I39" s="155">
        <v>482.38</v>
      </c>
    </row>
    <row r="40" spans="1:9" ht="24" customHeight="1" x14ac:dyDescent="0.3">
      <c r="A40" s="13" t="s">
        <v>62</v>
      </c>
      <c r="B40" s="13" t="s">
        <v>775</v>
      </c>
      <c r="C40" s="153">
        <v>27</v>
      </c>
      <c r="D40" s="153">
        <v>12.1</v>
      </c>
      <c r="E40" s="153">
        <v>0</v>
      </c>
      <c r="F40" s="153">
        <v>41.57</v>
      </c>
      <c r="G40" s="153">
        <v>76.75</v>
      </c>
      <c r="H40" s="153">
        <v>326.02999999999997</v>
      </c>
      <c r="I40" s="153">
        <v>483.45</v>
      </c>
    </row>
    <row r="41" spans="1:9" ht="24" customHeight="1" x14ac:dyDescent="0.3">
      <c r="A41" s="16" t="s">
        <v>62</v>
      </c>
      <c r="B41" s="16" t="s">
        <v>776</v>
      </c>
      <c r="C41" s="154">
        <v>27</v>
      </c>
      <c r="D41" s="154">
        <v>12.21</v>
      </c>
      <c r="E41" s="154">
        <v>0</v>
      </c>
      <c r="F41" s="154">
        <v>41.46</v>
      </c>
      <c r="G41" s="154">
        <v>76.75</v>
      </c>
      <c r="H41" s="154">
        <v>325.87</v>
      </c>
      <c r="I41" s="154">
        <v>483.29</v>
      </c>
    </row>
    <row r="42" spans="1:9" ht="24" customHeight="1" x14ac:dyDescent="0.3">
      <c r="A42" s="16" t="s">
        <v>62</v>
      </c>
      <c r="B42" s="16" t="s">
        <v>777</v>
      </c>
      <c r="C42" s="154">
        <v>27</v>
      </c>
      <c r="D42" s="154">
        <v>12.21</v>
      </c>
      <c r="E42" s="154">
        <v>0</v>
      </c>
      <c r="F42" s="154">
        <v>42.39</v>
      </c>
      <c r="G42" s="154">
        <v>76.75</v>
      </c>
      <c r="H42" s="154">
        <v>332.77</v>
      </c>
      <c r="I42" s="154">
        <v>491.12</v>
      </c>
    </row>
    <row r="43" spans="1:9" ht="24" customHeight="1" x14ac:dyDescent="0.3">
      <c r="A43" s="16" t="s">
        <v>62</v>
      </c>
      <c r="B43" s="16" t="s">
        <v>778</v>
      </c>
      <c r="C43" s="154">
        <v>27</v>
      </c>
      <c r="D43" s="154">
        <v>13.22</v>
      </c>
      <c r="E43" s="154">
        <v>0</v>
      </c>
      <c r="F43" s="154">
        <v>42.35</v>
      </c>
      <c r="G43" s="154">
        <v>76.75</v>
      </c>
      <c r="H43" s="154">
        <v>329.26</v>
      </c>
      <c r="I43" s="154">
        <v>488.58</v>
      </c>
    </row>
    <row r="44" spans="1:9" ht="24" customHeight="1" x14ac:dyDescent="0.3">
      <c r="A44" s="16" t="s">
        <v>62</v>
      </c>
      <c r="B44" s="16" t="s">
        <v>779</v>
      </c>
      <c r="C44" s="154">
        <v>26</v>
      </c>
      <c r="D44" s="154">
        <v>13.22</v>
      </c>
      <c r="E44" s="154">
        <v>0</v>
      </c>
      <c r="F44" s="154">
        <v>41.32</v>
      </c>
      <c r="G44" s="154">
        <v>76.75</v>
      </c>
      <c r="H44" s="154">
        <v>330.95</v>
      </c>
      <c r="I44" s="154">
        <v>488.24</v>
      </c>
    </row>
    <row r="45" spans="1:9" ht="24" customHeight="1" x14ac:dyDescent="0.3">
      <c r="A45" s="16" t="s">
        <v>62</v>
      </c>
      <c r="B45" s="16" t="s">
        <v>780</v>
      </c>
      <c r="C45" s="154">
        <v>26</v>
      </c>
      <c r="D45" s="154">
        <v>12.67</v>
      </c>
      <c r="E45" s="154">
        <v>0</v>
      </c>
      <c r="F45" s="154">
        <v>41.33</v>
      </c>
      <c r="G45" s="154">
        <v>76.75</v>
      </c>
      <c r="H45" s="154">
        <v>329.51</v>
      </c>
      <c r="I45" s="154">
        <v>486.26</v>
      </c>
    </row>
    <row r="46" spans="1:9" ht="24" customHeight="1" x14ac:dyDescent="0.3">
      <c r="A46" s="16" t="s">
        <v>62</v>
      </c>
      <c r="B46" s="16" t="s">
        <v>781</v>
      </c>
      <c r="C46" s="154">
        <v>26</v>
      </c>
      <c r="D46" s="154">
        <v>12.66</v>
      </c>
      <c r="E46" s="154">
        <v>0</v>
      </c>
      <c r="F46" s="154">
        <v>40.98</v>
      </c>
      <c r="G46" s="154">
        <v>76.75</v>
      </c>
      <c r="H46" s="154">
        <v>330.4</v>
      </c>
      <c r="I46" s="154">
        <v>486.79</v>
      </c>
    </row>
    <row r="47" spans="1:9" ht="24" customHeight="1" x14ac:dyDescent="0.3">
      <c r="A47" s="18" t="s">
        <v>62</v>
      </c>
      <c r="B47" s="18" t="s">
        <v>782</v>
      </c>
      <c r="C47" s="155">
        <v>26</v>
      </c>
      <c r="D47" s="155">
        <v>12.71</v>
      </c>
      <c r="E47" s="155">
        <v>0</v>
      </c>
      <c r="F47" s="155">
        <v>41.07</v>
      </c>
      <c r="G47" s="155">
        <v>76.75</v>
      </c>
      <c r="H47" s="155">
        <v>331.21</v>
      </c>
      <c r="I47" s="155">
        <v>487.74</v>
      </c>
    </row>
    <row r="48" spans="1:9" ht="24" customHeight="1" x14ac:dyDescent="0.3">
      <c r="A48" s="13" t="s">
        <v>62</v>
      </c>
      <c r="B48" s="13" t="s">
        <v>783</v>
      </c>
      <c r="C48" s="153">
        <v>27</v>
      </c>
      <c r="D48" s="153">
        <v>13</v>
      </c>
      <c r="E48" s="153">
        <v>0</v>
      </c>
      <c r="F48" s="153">
        <v>41.32</v>
      </c>
      <c r="G48" s="153">
        <v>76.75</v>
      </c>
      <c r="H48" s="153">
        <v>331.02</v>
      </c>
      <c r="I48" s="153">
        <v>489.09</v>
      </c>
    </row>
    <row r="49" spans="1:9" ht="24" customHeight="1" x14ac:dyDescent="0.3">
      <c r="A49" s="16" t="s">
        <v>62</v>
      </c>
      <c r="B49" s="16" t="s">
        <v>784</v>
      </c>
      <c r="C49" s="154">
        <v>27</v>
      </c>
      <c r="D49" s="154">
        <v>12.49</v>
      </c>
      <c r="E49" s="154">
        <v>0</v>
      </c>
      <c r="F49" s="154">
        <v>41.32</v>
      </c>
      <c r="G49" s="154">
        <v>76.75</v>
      </c>
      <c r="H49" s="154">
        <v>333.06</v>
      </c>
      <c r="I49" s="154">
        <v>490.62</v>
      </c>
    </row>
    <row r="50" spans="1:9" ht="24" customHeight="1" x14ac:dyDescent="0.3">
      <c r="A50" s="16" t="s">
        <v>62</v>
      </c>
      <c r="B50" s="16" t="s">
        <v>785</v>
      </c>
      <c r="C50" s="154">
        <v>17</v>
      </c>
      <c r="D50" s="154">
        <v>12.5</v>
      </c>
      <c r="E50" s="154">
        <v>0</v>
      </c>
      <c r="F50" s="154">
        <v>41.21</v>
      </c>
      <c r="G50" s="154">
        <v>76.75</v>
      </c>
      <c r="H50" s="154">
        <v>331.07</v>
      </c>
      <c r="I50" s="154">
        <v>478.53</v>
      </c>
    </row>
    <row r="51" spans="1:9" ht="24" customHeight="1" x14ac:dyDescent="0.3">
      <c r="A51" s="16" t="s">
        <v>62</v>
      </c>
      <c r="B51" s="16" t="s">
        <v>786</v>
      </c>
      <c r="C51" s="154">
        <v>17</v>
      </c>
      <c r="D51" s="154">
        <v>12.74</v>
      </c>
      <c r="E51" s="154">
        <v>0</v>
      </c>
      <c r="F51" s="154">
        <v>41.17</v>
      </c>
      <c r="G51" s="154">
        <v>76.75</v>
      </c>
      <c r="H51" s="154">
        <v>330.78</v>
      </c>
      <c r="I51" s="154">
        <v>478.44</v>
      </c>
    </row>
    <row r="52" spans="1:9" ht="24" customHeight="1" x14ac:dyDescent="0.3">
      <c r="A52" s="16" t="s">
        <v>62</v>
      </c>
      <c r="B52" s="16" t="s">
        <v>787</v>
      </c>
      <c r="C52" s="154">
        <v>0</v>
      </c>
      <c r="D52" s="154">
        <v>12.96</v>
      </c>
      <c r="E52" s="154">
        <v>0</v>
      </c>
      <c r="F52" s="154">
        <v>41.41</v>
      </c>
      <c r="G52" s="154">
        <v>76.75</v>
      </c>
      <c r="H52" s="154">
        <v>332.83</v>
      </c>
      <c r="I52" s="154">
        <v>463.95</v>
      </c>
    </row>
    <row r="53" spans="1:9" ht="24" customHeight="1" x14ac:dyDescent="0.3">
      <c r="A53" s="16" t="s">
        <v>62</v>
      </c>
      <c r="B53" s="16" t="s">
        <v>788</v>
      </c>
      <c r="C53" s="154">
        <v>0</v>
      </c>
      <c r="D53" s="154">
        <v>13</v>
      </c>
      <c r="E53" s="154">
        <v>0</v>
      </c>
      <c r="F53" s="154">
        <v>41.39</v>
      </c>
      <c r="G53" s="154">
        <v>76.75</v>
      </c>
      <c r="H53" s="154">
        <v>330.14</v>
      </c>
      <c r="I53" s="154">
        <v>461.28</v>
      </c>
    </row>
    <row r="54" spans="1:9" ht="24" customHeight="1" x14ac:dyDescent="0.3">
      <c r="A54" s="16" t="s">
        <v>62</v>
      </c>
      <c r="B54" s="16" t="s">
        <v>789</v>
      </c>
      <c r="C54" s="154">
        <v>0</v>
      </c>
      <c r="D54" s="154">
        <v>12.99</v>
      </c>
      <c r="E54" s="154">
        <v>0</v>
      </c>
      <c r="F54" s="154">
        <v>41.18</v>
      </c>
      <c r="G54" s="154">
        <v>76.75</v>
      </c>
      <c r="H54" s="154">
        <v>328.5</v>
      </c>
      <c r="I54" s="154">
        <v>459.42</v>
      </c>
    </row>
    <row r="55" spans="1:9" ht="24" customHeight="1" x14ac:dyDescent="0.3">
      <c r="A55" s="18" t="s">
        <v>790</v>
      </c>
      <c r="B55" s="18" t="s">
        <v>63</v>
      </c>
      <c r="C55" s="155">
        <v>0</v>
      </c>
      <c r="D55" s="155">
        <v>11.39</v>
      </c>
      <c r="E55" s="155">
        <v>0</v>
      </c>
      <c r="F55" s="155">
        <v>41.24</v>
      </c>
      <c r="G55" s="155">
        <v>76.75</v>
      </c>
      <c r="H55" s="155">
        <v>329.86</v>
      </c>
      <c r="I55" s="155">
        <v>459.24</v>
      </c>
    </row>
    <row r="56" spans="1:9" ht="15.6" x14ac:dyDescent="0.3">
      <c r="A56" s="201" t="s">
        <v>1012</v>
      </c>
      <c r="B56" s="202"/>
      <c r="C56" s="157">
        <v>609</v>
      </c>
      <c r="D56" s="157">
        <v>120.285</v>
      </c>
      <c r="E56" s="157">
        <v>0</v>
      </c>
      <c r="F56" s="157">
        <v>1007.585</v>
      </c>
      <c r="G56" s="157">
        <v>1815.52</v>
      </c>
      <c r="H56" s="157">
        <v>7956.57</v>
      </c>
      <c r="I56" s="157">
        <v>11508.96</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1678</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1679</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1680</v>
      </c>
      <c r="B6" s="226"/>
      <c r="C6" s="159" t="s">
        <v>1681</v>
      </c>
      <c r="D6" s="159" t="s">
        <v>1682</v>
      </c>
      <c r="E6" s="159" t="s">
        <v>1683</v>
      </c>
      <c r="F6" s="159" t="s">
        <v>1684</v>
      </c>
      <c r="G6" s="159" t="s">
        <v>1685</v>
      </c>
      <c r="H6" s="159" t="s">
        <v>1686</v>
      </c>
      <c r="I6" s="159" t="s">
        <v>1687</v>
      </c>
      <c r="J6" s="159" t="s">
        <v>1688</v>
      </c>
      <c r="K6" s="159" t="s">
        <v>1689</v>
      </c>
      <c r="L6" s="159" t="s">
        <v>1690</v>
      </c>
      <c r="M6" s="159" t="s">
        <v>1691</v>
      </c>
      <c r="N6" s="159" t="s">
        <v>1692</v>
      </c>
      <c r="O6" s="159" t="s">
        <v>1693</v>
      </c>
      <c r="P6" s="159" t="s">
        <v>1694</v>
      </c>
      <c r="Q6" s="159" t="s">
        <v>1695</v>
      </c>
      <c r="R6" s="159" t="s">
        <v>1696</v>
      </c>
      <c r="S6" s="159" t="s">
        <v>1697</v>
      </c>
      <c r="T6" s="159" t="s">
        <v>1698</v>
      </c>
      <c r="U6" s="159" t="s">
        <v>1699</v>
      </c>
      <c r="V6" s="159" t="s">
        <v>1700</v>
      </c>
      <c r="W6" s="159" t="s">
        <v>1701</v>
      </c>
      <c r="X6" s="159" t="s">
        <v>1702</v>
      </c>
      <c r="Y6" s="159" t="s">
        <v>1703</v>
      </c>
      <c r="Z6" s="159" t="s">
        <v>1704</v>
      </c>
      <c r="AA6" s="159" t="s">
        <v>1705</v>
      </c>
      <c r="AB6" s="159" t="s">
        <v>1706</v>
      </c>
      <c r="AC6" s="159" t="s">
        <v>1707</v>
      </c>
      <c r="AD6" s="159" t="s">
        <v>1708</v>
      </c>
      <c r="AE6" s="159" t="s">
        <v>1709</v>
      </c>
      <c r="AF6" s="159" t="s">
        <v>1710</v>
      </c>
      <c r="AG6" s="159" t="s">
        <v>1711</v>
      </c>
      <c r="AH6" s="159" t="s">
        <v>1712</v>
      </c>
      <c r="AI6" s="159" t="s">
        <v>1713</v>
      </c>
      <c r="AJ6" s="159" t="s">
        <v>1714</v>
      </c>
      <c r="AK6" s="159" t="s">
        <v>1715</v>
      </c>
      <c r="AL6" s="159" t="s">
        <v>1716</v>
      </c>
      <c r="AM6" s="159" t="s">
        <v>1717</v>
      </c>
      <c r="AN6" s="159" t="s">
        <v>1718</v>
      </c>
      <c r="AO6" s="159" t="s">
        <v>1719</v>
      </c>
      <c r="AP6" s="159" t="s">
        <v>1720</v>
      </c>
      <c r="AQ6" s="159" t="s">
        <v>1721</v>
      </c>
      <c r="AR6" s="159" t="s">
        <v>1722</v>
      </c>
      <c r="AS6" s="159" t="s">
        <v>1723</v>
      </c>
      <c r="AT6" s="159" t="s">
        <v>1724</v>
      </c>
      <c r="AU6" s="159" t="s">
        <v>1725</v>
      </c>
      <c r="AV6" s="159" t="s">
        <v>1726</v>
      </c>
      <c r="AW6" s="159" t="s">
        <v>1727</v>
      </c>
      <c r="AX6" s="159" t="s">
        <v>1728</v>
      </c>
      <c r="AY6" s="159" t="s">
        <v>1729</v>
      </c>
      <c r="AZ6" s="159" t="s">
        <v>1730</v>
      </c>
      <c r="BA6" s="159" t="s">
        <v>1731</v>
      </c>
      <c r="BB6" s="159" t="s">
        <v>1732</v>
      </c>
      <c r="BC6" s="159" t="s">
        <v>1733</v>
      </c>
      <c r="BD6" s="159" t="s">
        <v>1734</v>
      </c>
      <c r="BE6" s="159" t="s">
        <v>1735</v>
      </c>
      <c r="BF6" s="159" t="s">
        <v>1736</v>
      </c>
      <c r="BG6" s="159" t="s">
        <v>1737</v>
      </c>
      <c r="BH6" s="159" t="s">
        <v>1738</v>
      </c>
      <c r="BI6" s="159" t="s">
        <v>1739</v>
      </c>
      <c r="BJ6" s="159" t="s">
        <v>1740</v>
      </c>
      <c r="BK6" s="159" t="s">
        <v>1741</v>
      </c>
      <c r="BL6" s="159" t="s">
        <v>1742</v>
      </c>
      <c r="BM6" s="159" t="s">
        <v>1743</v>
      </c>
      <c r="BN6" s="159" t="s">
        <v>1744</v>
      </c>
      <c r="BO6" s="159" t="s">
        <v>1745</v>
      </c>
      <c r="BP6" s="159" t="s">
        <v>1746</v>
      </c>
      <c r="BQ6" s="159" t="s">
        <v>1747</v>
      </c>
      <c r="BR6" s="159" t="s">
        <v>1748</v>
      </c>
      <c r="BS6" s="159" t="s">
        <v>1749</v>
      </c>
      <c r="BT6" s="159" t="s">
        <v>1750</v>
      </c>
      <c r="BU6" s="159" t="s">
        <v>1751</v>
      </c>
      <c r="BV6" s="159" t="s">
        <v>1752</v>
      </c>
      <c r="BW6" s="159" t="s">
        <v>1753</v>
      </c>
      <c r="BX6" s="159" t="s">
        <v>1754</v>
      </c>
      <c r="BY6" s="159" t="s">
        <v>1755</v>
      </c>
      <c r="BZ6" s="159" t="s">
        <v>1756</v>
      </c>
      <c r="CA6" s="159" t="s">
        <v>1757</v>
      </c>
      <c r="CB6" s="159" t="s">
        <v>1758</v>
      </c>
      <c r="CC6" s="159" t="s">
        <v>1759</v>
      </c>
      <c r="CD6" s="159" t="s">
        <v>1760</v>
      </c>
      <c r="CE6" s="159" t="s">
        <v>1761</v>
      </c>
      <c r="CF6" s="159" t="s">
        <v>1762</v>
      </c>
      <c r="CG6" s="159" t="s">
        <v>1763</v>
      </c>
      <c r="CH6" s="159" t="s">
        <v>1764</v>
      </c>
      <c r="CI6" s="159" t="s">
        <v>1765</v>
      </c>
      <c r="CJ6" s="159" t="s">
        <v>1766</v>
      </c>
      <c r="CK6" s="159" t="s">
        <v>1767</v>
      </c>
      <c r="CL6" s="159" t="s">
        <v>1768</v>
      </c>
      <c r="CM6" s="159" t="s">
        <v>1769</v>
      </c>
      <c r="CN6" s="159" t="s">
        <v>1770</v>
      </c>
      <c r="CO6" s="159" t="s">
        <v>1771</v>
      </c>
      <c r="CP6" s="159" t="s">
        <v>1772</v>
      </c>
      <c r="CQ6" s="159" t="s">
        <v>1773</v>
      </c>
      <c r="CR6" s="159" t="s">
        <v>1774</v>
      </c>
      <c r="CS6" s="159" t="s">
        <v>1775</v>
      </c>
      <c r="CT6" s="159" t="s">
        <v>1776</v>
      </c>
      <c r="CU6" s="159" t="s">
        <v>1777</v>
      </c>
      <c r="CV6" s="159" t="s">
        <v>1778</v>
      </c>
      <c r="CW6" s="159" t="s">
        <v>1779</v>
      </c>
      <c r="CX6" s="159" t="s">
        <v>1780</v>
      </c>
      <c r="CY6" s="159" t="s">
        <v>1781</v>
      </c>
      <c r="CZ6" s="159" t="s">
        <v>1782</v>
      </c>
      <c r="DA6" s="159" t="s">
        <v>1783</v>
      </c>
      <c r="DB6" s="159" t="s">
        <v>1784</v>
      </c>
      <c r="DC6" s="159" t="s">
        <v>1785</v>
      </c>
      <c r="DD6" s="159" t="s">
        <v>1786</v>
      </c>
      <c r="DE6" s="159" t="s">
        <v>1787</v>
      </c>
      <c r="DF6" s="159" t="s">
        <v>1788</v>
      </c>
      <c r="DG6" s="159" t="s">
        <v>1789</v>
      </c>
      <c r="DH6" s="159" t="s">
        <v>1790</v>
      </c>
      <c r="DI6" s="159" t="s">
        <v>1791</v>
      </c>
      <c r="DJ6" s="159" t="s">
        <v>1792</v>
      </c>
      <c r="DK6" s="159" t="s">
        <v>1793</v>
      </c>
      <c r="DL6" s="159" t="s">
        <v>1794</v>
      </c>
      <c r="DM6" s="159" t="s">
        <v>1795</v>
      </c>
      <c r="DN6" s="159" t="s">
        <v>1796</v>
      </c>
      <c r="DO6" s="159" t="s">
        <v>1797</v>
      </c>
      <c r="DP6" s="159" t="s">
        <v>1798</v>
      </c>
      <c r="DQ6" s="159" t="s">
        <v>1799</v>
      </c>
      <c r="DR6" s="159" t="s">
        <v>1800</v>
      </c>
      <c r="DS6" s="159" t="s">
        <v>1801</v>
      </c>
      <c r="DT6" s="159" t="s">
        <v>1802</v>
      </c>
      <c r="DU6" s="159" t="s">
        <v>1803</v>
      </c>
      <c r="DV6" s="159" t="s">
        <v>1804</v>
      </c>
      <c r="DW6" s="159" t="s">
        <v>1805</v>
      </c>
      <c r="DX6" s="159" t="s">
        <v>1806</v>
      </c>
      <c r="DY6" s="159" t="s">
        <v>1807</v>
      </c>
      <c r="DZ6" s="159" t="s">
        <v>1808</v>
      </c>
      <c r="EA6" s="159" t="s">
        <v>1809</v>
      </c>
      <c r="EB6" s="159" t="s">
        <v>1810</v>
      </c>
      <c r="EC6" s="159" t="s">
        <v>1811</v>
      </c>
      <c r="ED6" s="159" t="s">
        <v>1812</v>
      </c>
      <c r="EE6" s="159" t="s">
        <v>1813</v>
      </c>
      <c r="EF6" s="159" t="s">
        <v>1814</v>
      </c>
      <c r="EG6" s="159" t="s">
        <v>1815</v>
      </c>
      <c r="EH6" s="159" t="s">
        <v>1816</v>
      </c>
      <c r="EI6" s="159" t="s">
        <v>1817</v>
      </c>
      <c r="EJ6" s="159" t="s">
        <v>1818</v>
      </c>
      <c r="EK6" s="159" t="s">
        <v>1819</v>
      </c>
      <c r="EL6" s="159" t="s">
        <v>1820</v>
      </c>
      <c r="EM6" s="159" t="s">
        <v>1821</v>
      </c>
      <c r="EN6" s="159" t="s">
        <v>1822</v>
      </c>
      <c r="EO6" s="159" t="s">
        <v>1823</v>
      </c>
      <c r="EP6" s="159" t="s">
        <v>1824</v>
      </c>
      <c r="EQ6" s="159" t="s">
        <v>1825</v>
      </c>
      <c r="ER6" s="159" t="s">
        <v>1826</v>
      </c>
      <c r="ES6" s="159" t="s">
        <v>1827</v>
      </c>
      <c r="ET6" s="159" t="s">
        <v>1828</v>
      </c>
      <c r="EU6" s="159" t="s">
        <v>1829</v>
      </c>
      <c r="EV6" s="159" t="s">
        <v>1830</v>
      </c>
      <c r="EW6" s="159" t="s">
        <v>1831</v>
      </c>
      <c r="EX6" s="159" t="s">
        <v>1832</v>
      </c>
      <c r="EY6" s="159" t="s">
        <v>1833</v>
      </c>
      <c r="EZ6" s="159" t="s">
        <v>1834</v>
      </c>
      <c r="FA6" s="159" t="s">
        <v>1835</v>
      </c>
      <c r="FB6" s="159" t="s">
        <v>1836</v>
      </c>
      <c r="FC6" s="159" t="s">
        <v>1837</v>
      </c>
      <c r="FD6" s="159" t="s">
        <v>1838</v>
      </c>
      <c r="FE6" s="159" t="s">
        <v>1839</v>
      </c>
      <c r="FF6" s="159" t="s">
        <v>1840</v>
      </c>
      <c r="FG6" s="159" t="s">
        <v>1841</v>
      </c>
      <c r="FH6" s="159" t="s">
        <v>1842</v>
      </c>
      <c r="FI6" s="159" t="s">
        <v>1843</v>
      </c>
      <c r="FJ6" s="159" t="s">
        <v>1844</v>
      </c>
      <c r="FK6" s="159" t="s">
        <v>1845</v>
      </c>
      <c r="FL6" s="159" t="s">
        <v>1846</v>
      </c>
      <c r="FM6" s="159" t="s">
        <v>1847</v>
      </c>
      <c r="FN6" s="159" t="s">
        <v>1848</v>
      </c>
      <c r="FO6" s="159" t="s">
        <v>1849</v>
      </c>
      <c r="FP6" s="159" t="s">
        <v>1850</v>
      </c>
      <c r="FQ6" s="159" t="s">
        <v>1851</v>
      </c>
      <c r="FR6" s="159" t="s">
        <v>1852</v>
      </c>
      <c r="FS6" s="159" t="s">
        <v>1853</v>
      </c>
      <c r="FT6" s="159" t="s">
        <v>1854</v>
      </c>
      <c r="FU6" s="159" t="s">
        <v>1855</v>
      </c>
      <c r="FV6" s="159" t="s">
        <v>1856</v>
      </c>
      <c r="FW6" s="159" t="s">
        <v>1857</v>
      </c>
      <c r="FX6" s="159" t="s">
        <v>1858</v>
      </c>
      <c r="FY6" s="159" t="s">
        <v>1859</v>
      </c>
      <c r="FZ6" s="159" t="s">
        <v>1860</v>
      </c>
      <c r="GA6" s="159" t="s">
        <v>1861</v>
      </c>
      <c r="GB6" s="159" t="s">
        <v>1862</v>
      </c>
      <c r="GC6" s="159" t="s">
        <v>1863</v>
      </c>
      <c r="GD6" s="159" t="s">
        <v>1864</v>
      </c>
      <c r="GE6" s="159" t="s">
        <v>1865</v>
      </c>
      <c r="GF6" s="159" t="s">
        <v>1866</v>
      </c>
      <c r="GG6" s="159" t="s">
        <v>1867</v>
      </c>
      <c r="GH6" s="159" t="s">
        <v>1868</v>
      </c>
      <c r="GI6" s="159" t="s">
        <v>1869</v>
      </c>
      <c r="GJ6" s="159" t="s">
        <v>1870</v>
      </c>
      <c r="GK6" s="159" t="s">
        <v>1871</v>
      </c>
      <c r="GL6" s="159" t="s">
        <v>1872</v>
      </c>
      <c r="GM6" s="159" t="s">
        <v>1873</v>
      </c>
      <c r="GN6" s="159" t="s">
        <v>1874</v>
      </c>
      <c r="GO6" s="159" t="s">
        <v>1875</v>
      </c>
      <c r="GP6" s="159" t="s">
        <v>1876</v>
      </c>
      <c r="GQ6" s="159" t="s">
        <v>1877</v>
      </c>
      <c r="GR6" s="159" t="s">
        <v>1878</v>
      </c>
      <c r="GS6" s="159" t="s">
        <v>1879</v>
      </c>
      <c r="GT6" s="159" t="s">
        <v>1880</v>
      </c>
      <c r="GU6" s="159" t="s">
        <v>1881</v>
      </c>
      <c r="GV6" s="159" t="s">
        <v>1882</v>
      </c>
      <c r="GW6" s="159" t="s">
        <v>1883</v>
      </c>
      <c r="GX6" s="159" t="s">
        <v>1884</v>
      </c>
      <c r="GY6" s="159" t="s">
        <v>1885</v>
      </c>
      <c r="GZ6" s="159" t="s">
        <v>1886</v>
      </c>
      <c r="HA6" s="159" t="s">
        <v>1887</v>
      </c>
      <c r="HB6" s="159" t="s">
        <v>1888</v>
      </c>
      <c r="HC6" s="159" t="s">
        <v>1889</v>
      </c>
      <c r="HD6" s="159" t="s">
        <v>1890</v>
      </c>
      <c r="HE6" s="159" t="s">
        <v>1891</v>
      </c>
      <c r="HF6" s="159" t="s">
        <v>1892</v>
      </c>
      <c r="HG6" s="159" t="s">
        <v>1893</v>
      </c>
      <c r="HH6" s="159" t="s">
        <v>1894</v>
      </c>
      <c r="HI6" s="159" t="s">
        <v>1895</v>
      </c>
      <c r="HJ6" s="159" t="s">
        <v>1896</v>
      </c>
      <c r="HK6" s="159" t="s">
        <v>1897</v>
      </c>
      <c r="HL6" s="159" t="s">
        <v>1898</v>
      </c>
      <c r="HM6" s="159" t="s">
        <v>1899</v>
      </c>
      <c r="HN6" s="159" t="s">
        <v>1900</v>
      </c>
      <c r="HO6" s="159" t="s">
        <v>1901</v>
      </c>
      <c r="HP6" s="159" t="s">
        <v>1902</v>
      </c>
      <c r="HQ6" s="159" t="s">
        <v>1903</v>
      </c>
      <c r="HR6" s="159" t="s">
        <v>1904</v>
      </c>
      <c r="HS6" s="159" t="s">
        <v>1905</v>
      </c>
      <c r="HT6" s="159" t="s">
        <v>1906</v>
      </c>
      <c r="HU6" s="159" t="s">
        <v>1907</v>
      </c>
      <c r="HV6" s="159" t="s">
        <v>1908</v>
      </c>
      <c r="HW6" s="159" t="s">
        <v>1909</v>
      </c>
      <c r="HX6" s="159" t="s">
        <v>1910</v>
      </c>
      <c r="HY6" s="159" t="s">
        <v>1911</v>
      </c>
      <c r="HZ6" s="159" t="s">
        <v>1912</v>
      </c>
      <c r="IA6" s="159" t="s">
        <v>1913</v>
      </c>
      <c r="IB6" s="159" t="s">
        <v>1914</v>
      </c>
      <c r="IC6" s="159" t="s">
        <v>1915</v>
      </c>
      <c r="ID6" s="159" t="s">
        <v>1916</v>
      </c>
      <c r="IE6" s="159" t="s">
        <v>1917</v>
      </c>
      <c r="IF6" s="159" t="s">
        <v>1918</v>
      </c>
      <c r="IG6" s="159" t="s">
        <v>1919</v>
      </c>
      <c r="IH6" s="159" t="s">
        <v>1920</v>
      </c>
      <c r="II6" s="159" t="s">
        <v>1921</v>
      </c>
      <c r="IJ6" s="159" t="s">
        <v>1922</v>
      </c>
      <c r="IK6" s="159" t="s">
        <v>1923</v>
      </c>
      <c r="IL6" s="159" t="s">
        <v>1924</v>
      </c>
      <c r="IM6" s="159" t="s">
        <v>1925</v>
      </c>
      <c r="IN6" s="159" t="s">
        <v>1926</v>
      </c>
      <c r="IO6" s="159" t="s">
        <v>1927</v>
      </c>
      <c r="IP6" s="159" t="s">
        <v>1928</v>
      </c>
      <c r="IQ6" s="159" t="s">
        <v>1929</v>
      </c>
      <c r="IR6" s="159" t="s">
        <v>1930</v>
      </c>
      <c r="IS6" s="159" t="s">
        <v>1931</v>
      </c>
      <c r="IT6" s="159" t="s">
        <v>1932</v>
      </c>
      <c r="IU6" s="159" t="s">
        <v>1933</v>
      </c>
      <c r="IV6" s="159" t="s">
        <v>1934</v>
      </c>
      <c r="IW6" s="159" t="s">
        <v>1935</v>
      </c>
      <c r="IX6" s="159" t="s">
        <v>1936</v>
      </c>
      <c r="IY6" s="159" t="s">
        <v>1937</v>
      </c>
      <c r="IZ6" s="159" t="s">
        <v>1938</v>
      </c>
      <c r="JA6" s="159" t="s">
        <v>1939</v>
      </c>
      <c r="JB6" s="159" t="s">
        <v>1940</v>
      </c>
      <c r="JC6" s="159" t="s">
        <v>1941</v>
      </c>
      <c r="JD6" s="159" t="s">
        <v>1942</v>
      </c>
      <c r="JE6" s="159" t="s">
        <v>1943</v>
      </c>
      <c r="JF6" s="159" t="s">
        <v>1944</v>
      </c>
      <c r="JG6" s="159" t="s">
        <v>1945</v>
      </c>
      <c r="JH6" s="159" t="s">
        <v>1946</v>
      </c>
      <c r="JI6" s="159" t="s">
        <v>1947</v>
      </c>
      <c r="JJ6" s="159" t="s">
        <v>1948</v>
      </c>
      <c r="JK6" s="159" t="s">
        <v>1949</v>
      </c>
      <c r="JL6" s="159" t="s">
        <v>1950</v>
      </c>
      <c r="JM6" s="159" t="s">
        <v>1951</v>
      </c>
      <c r="JN6" s="159" t="s">
        <v>1952</v>
      </c>
      <c r="JO6" s="159" t="s">
        <v>1953</v>
      </c>
      <c r="JP6" s="159" t="s">
        <v>1954</v>
      </c>
      <c r="JQ6" s="159" t="s">
        <v>1955</v>
      </c>
      <c r="JR6" s="159" t="s">
        <v>1956</v>
      </c>
      <c r="JS6" s="159" t="s">
        <v>1957</v>
      </c>
      <c r="JT6" s="159" t="s">
        <v>1958</v>
      </c>
      <c r="JU6" s="159" t="s">
        <v>1959</v>
      </c>
      <c r="JV6" s="159" t="s">
        <v>1960</v>
      </c>
      <c r="JW6" s="159" t="s">
        <v>1961</v>
      </c>
      <c r="JX6" s="159" t="s">
        <v>1962</v>
      </c>
      <c r="JY6" s="159" t="s">
        <v>1963</v>
      </c>
      <c r="JZ6" s="159" t="s">
        <v>1964</v>
      </c>
      <c r="KA6" s="159" t="s">
        <v>1965</v>
      </c>
      <c r="KB6" s="159" t="s">
        <v>1966</v>
      </c>
      <c r="KC6" s="159" t="s">
        <v>1967</v>
      </c>
      <c r="KD6" s="159" t="s">
        <v>1968</v>
      </c>
      <c r="KE6" s="159" t="s">
        <v>1969</v>
      </c>
      <c r="KF6" s="159" t="s">
        <v>1970</v>
      </c>
      <c r="KG6" s="159" t="s">
        <v>1971</v>
      </c>
      <c r="KH6" s="159" t="s">
        <v>1972</v>
      </c>
      <c r="KI6" s="159" t="s">
        <v>1973</v>
      </c>
    </row>
    <row r="7" spans="1:295" ht="27" customHeight="1" x14ac:dyDescent="0.3">
      <c r="A7" s="226" t="s">
        <v>34</v>
      </c>
      <c r="B7" s="226"/>
      <c r="C7" s="227" t="s">
        <v>1974</v>
      </c>
      <c r="D7" s="227"/>
      <c r="E7" s="227"/>
      <c r="F7" s="227" t="s">
        <v>1975</v>
      </c>
      <c r="G7" s="227" t="s">
        <v>1976</v>
      </c>
      <c r="H7" s="227"/>
      <c r="I7" s="227"/>
      <c r="J7" s="227"/>
      <c r="K7" s="227" t="s">
        <v>1977</v>
      </c>
      <c r="L7" s="227"/>
      <c r="M7" s="227"/>
      <c r="N7" s="227" t="s">
        <v>1978</v>
      </c>
      <c r="O7" s="227" t="s">
        <v>1979</v>
      </c>
      <c r="P7" s="227"/>
      <c r="Q7" s="227" t="s">
        <v>1980</v>
      </c>
      <c r="R7" s="227"/>
      <c r="S7" s="227" t="s">
        <v>1981</v>
      </c>
      <c r="T7" s="227"/>
      <c r="U7" s="227" t="s">
        <v>1982</v>
      </c>
      <c r="V7" s="227"/>
      <c r="W7" s="227"/>
      <c r="X7" s="227" t="s">
        <v>1983</v>
      </c>
      <c r="Y7" s="227"/>
      <c r="Z7" s="227"/>
      <c r="AA7" s="227" t="s">
        <v>1984</v>
      </c>
      <c r="AB7" s="227"/>
      <c r="AC7" s="227"/>
      <c r="AD7" s="227"/>
      <c r="AE7" s="227"/>
      <c r="AF7" s="227"/>
      <c r="AG7" s="227"/>
      <c r="AH7" s="227"/>
      <c r="AI7" s="227"/>
      <c r="AJ7" s="227" t="s">
        <v>1985</v>
      </c>
      <c r="AK7" s="227"/>
      <c r="AL7" s="227"/>
      <c r="AM7" s="227" t="s">
        <v>1986</v>
      </c>
      <c r="AN7" s="227"/>
      <c r="AO7" s="227" t="s">
        <v>1987</v>
      </c>
      <c r="AP7" s="227"/>
      <c r="AQ7" s="227" t="s">
        <v>1988</v>
      </c>
      <c r="AR7" s="227"/>
      <c r="AS7" s="227"/>
      <c r="AT7" s="227" t="s">
        <v>1989</v>
      </c>
      <c r="AU7" s="227"/>
      <c r="AV7" s="227" t="s">
        <v>1990</v>
      </c>
      <c r="AW7" s="227"/>
      <c r="AX7" s="227" t="s">
        <v>1989</v>
      </c>
      <c r="AY7" s="227"/>
      <c r="AZ7" s="227"/>
      <c r="BA7" s="227" t="s">
        <v>1991</v>
      </c>
      <c r="BB7" s="227" t="s">
        <v>1992</v>
      </c>
      <c r="BC7" s="227" t="s">
        <v>1993</v>
      </c>
      <c r="BD7" s="227"/>
      <c r="BE7" s="227"/>
      <c r="BF7" s="227" t="s">
        <v>1994</v>
      </c>
      <c r="BG7" s="227"/>
      <c r="BH7" s="227"/>
      <c r="BI7" s="227"/>
      <c r="BJ7" s="227"/>
      <c r="BK7" s="227" t="s">
        <v>1995</v>
      </c>
      <c r="BL7" s="227" t="s">
        <v>1996</v>
      </c>
      <c r="BM7" s="227"/>
      <c r="BN7" s="227" t="s">
        <v>1997</v>
      </c>
      <c r="BO7" s="227"/>
      <c r="BP7" s="227"/>
      <c r="BQ7" s="227" t="s">
        <v>1998</v>
      </c>
      <c r="BR7" s="227"/>
      <c r="BS7" s="227"/>
      <c r="BT7" s="227"/>
      <c r="BU7" s="227" t="s">
        <v>1999</v>
      </c>
      <c r="BV7" s="227" t="s">
        <v>2000</v>
      </c>
      <c r="BW7" s="227" t="s">
        <v>2001</v>
      </c>
      <c r="BX7" s="227"/>
      <c r="BY7" s="227"/>
      <c r="BZ7" s="227"/>
      <c r="CA7" s="227" t="s">
        <v>2002</v>
      </c>
      <c r="CB7" s="227"/>
      <c r="CC7" s="227"/>
      <c r="CD7" s="227"/>
      <c r="CE7" s="227"/>
      <c r="CF7" s="227" t="s">
        <v>2003</v>
      </c>
      <c r="CG7" s="227"/>
      <c r="CH7" s="227"/>
      <c r="CI7" s="227"/>
      <c r="CJ7" s="227" t="s">
        <v>2004</v>
      </c>
      <c r="CK7" s="227"/>
      <c r="CL7" s="227" t="s">
        <v>2005</v>
      </c>
      <c r="CM7" s="227"/>
      <c r="CN7" s="227" t="s">
        <v>2006</v>
      </c>
      <c r="CO7" s="227" t="s">
        <v>2007</v>
      </c>
      <c r="CP7" s="227"/>
      <c r="CQ7" s="227"/>
      <c r="CR7" s="227" t="s">
        <v>2008</v>
      </c>
      <c r="CS7" s="227"/>
      <c r="CT7" s="227"/>
      <c r="CU7" s="227"/>
      <c r="CV7" s="227"/>
      <c r="CW7" s="227" t="s">
        <v>2009</v>
      </c>
      <c r="CX7" s="227" t="s">
        <v>2010</v>
      </c>
      <c r="CY7" s="227"/>
      <c r="CZ7" s="227"/>
      <c r="DA7" s="227"/>
      <c r="DB7" s="227"/>
      <c r="DC7" s="227"/>
      <c r="DD7" s="227" t="s">
        <v>2011</v>
      </c>
      <c r="DE7" s="227"/>
      <c r="DF7" s="227"/>
      <c r="DG7" s="227" t="s">
        <v>2012</v>
      </c>
      <c r="DH7" s="227"/>
      <c r="DI7" s="227" t="s">
        <v>2013</v>
      </c>
      <c r="DJ7" s="227"/>
      <c r="DK7" s="227" t="s">
        <v>2014</v>
      </c>
      <c r="DL7" s="227" t="s">
        <v>2015</v>
      </c>
      <c r="DM7" s="227"/>
      <c r="DN7" s="227"/>
      <c r="DO7" s="227"/>
      <c r="DP7" s="227"/>
      <c r="DQ7" s="227" t="s">
        <v>2016</v>
      </c>
      <c r="DR7" s="227" t="s">
        <v>2017</v>
      </c>
      <c r="DS7" s="227" t="s">
        <v>2018</v>
      </c>
      <c r="DT7" s="227"/>
      <c r="DU7" s="227"/>
      <c r="DV7" s="227"/>
      <c r="DW7" s="227"/>
      <c r="DX7" s="227"/>
      <c r="DY7" s="227"/>
      <c r="DZ7" s="227"/>
      <c r="EA7" s="227" t="s">
        <v>2019</v>
      </c>
      <c r="EB7" s="227" t="s">
        <v>2020</v>
      </c>
      <c r="EC7" s="227"/>
      <c r="ED7" s="227"/>
      <c r="EE7" s="227" t="s">
        <v>2019</v>
      </c>
      <c r="EF7" s="227"/>
      <c r="EG7" s="227" t="s">
        <v>2021</v>
      </c>
      <c r="EH7" s="227" t="s">
        <v>2022</v>
      </c>
      <c r="EI7" s="227"/>
      <c r="EJ7" s="227" t="s">
        <v>2023</v>
      </c>
      <c r="EK7" s="227"/>
      <c r="EL7" s="227"/>
      <c r="EM7" s="227"/>
      <c r="EN7" s="227"/>
      <c r="EO7" s="227"/>
      <c r="EP7" s="227"/>
      <c r="EQ7" s="227"/>
      <c r="ER7" s="227"/>
      <c r="ES7" s="227"/>
      <c r="ET7" s="227" t="s">
        <v>2024</v>
      </c>
      <c r="EU7" s="227" t="s">
        <v>2025</v>
      </c>
      <c r="EV7" s="227" t="s">
        <v>2026</v>
      </c>
      <c r="EW7" s="227" t="s">
        <v>2027</v>
      </c>
      <c r="EX7" s="227" t="s">
        <v>2028</v>
      </c>
      <c r="EY7" s="227" t="s">
        <v>2029</v>
      </c>
      <c r="EZ7" s="227" t="s">
        <v>2030</v>
      </c>
      <c r="FA7" s="227"/>
      <c r="FB7" s="227" t="s">
        <v>2031</v>
      </c>
      <c r="FC7" s="227"/>
      <c r="FD7" s="227" t="s">
        <v>2032</v>
      </c>
      <c r="FE7" s="227"/>
      <c r="FF7" s="227"/>
      <c r="FG7" s="227" t="s">
        <v>2033</v>
      </c>
      <c r="FH7" s="227"/>
      <c r="FI7" s="227"/>
      <c r="FJ7" s="227" t="s">
        <v>2034</v>
      </c>
      <c r="FK7" s="227"/>
      <c r="FL7" s="227"/>
      <c r="FM7" s="227" t="s">
        <v>2035</v>
      </c>
      <c r="FN7" s="227"/>
      <c r="FO7" s="227"/>
      <c r="FP7" s="227" t="s">
        <v>2036</v>
      </c>
      <c r="FQ7" s="227"/>
      <c r="FR7" s="227"/>
      <c r="FS7" s="227" t="s">
        <v>2037</v>
      </c>
      <c r="FT7" s="227" t="s">
        <v>2036</v>
      </c>
      <c r="FU7" s="227"/>
      <c r="FV7" s="227"/>
      <c r="FW7" s="227"/>
      <c r="FX7" s="227" t="s">
        <v>2038</v>
      </c>
      <c r="FY7" s="227" t="s">
        <v>2039</v>
      </c>
      <c r="FZ7" s="227" t="s">
        <v>2040</v>
      </c>
      <c r="GA7" s="227" t="s">
        <v>2041</v>
      </c>
      <c r="GB7" s="227" t="s">
        <v>2042</v>
      </c>
      <c r="GC7" s="227" t="s">
        <v>2043</v>
      </c>
      <c r="GD7" s="227"/>
      <c r="GE7" s="227" t="s">
        <v>2044</v>
      </c>
      <c r="GF7" s="227" t="s">
        <v>2045</v>
      </c>
      <c r="GG7" s="227" t="s">
        <v>2046</v>
      </c>
      <c r="GH7" s="227" t="s">
        <v>2047</v>
      </c>
      <c r="GI7" s="227" t="s">
        <v>2048</v>
      </c>
      <c r="GJ7" s="227"/>
      <c r="GK7" s="227" t="s">
        <v>2047</v>
      </c>
      <c r="GL7" s="227" t="s">
        <v>2049</v>
      </c>
      <c r="GM7" s="227"/>
      <c r="GN7" s="227" t="s">
        <v>2050</v>
      </c>
      <c r="GO7" s="227" t="s">
        <v>2051</v>
      </c>
      <c r="GP7" s="227" t="s">
        <v>2046</v>
      </c>
      <c r="GQ7" s="227"/>
      <c r="GR7" s="227" t="s">
        <v>2052</v>
      </c>
      <c r="GS7" s="227"/>
      <c r="GT7" s="227"/>
      <c r="GU7" s="227" t="s">
        <v>2053</v>
      </c>
      <c r="GV7" s="227" t="s">
        <v>2048</v>
      </c>
      <c r="GW7" s="227"/>
      <c r="GX7" s="227" t="s">
        <v>2054</v>
      </c>
      <c r="GY7" s="227" t="s">
        <v>2055</v>
      </c>
      <c r="GZ7" s="227"/>
      <c r="HA7" s="227" t="s">
        <v>2054</v>
      </c>
      <c r="HB7" s="227" t="s">
        <v>2056</v>
      </c>
      <c r="HC7" s="227"/>
      <c r="HD7" s="227" t="s">
        <v>2057</v>
      </c>
      <c r="HE7" s="227" t="s">
        <v>2058</v>
      </c>
      <c r="HF7" s="227" t="s">
        <v>2059</v>
      </c>
      <c r="HG7" s="227" t="s">
        <v>2060</v>
      </c>
      <c r="HH7" s="227" t="s">
        <v>2058</v>
      </c>
      <c r="HI7" s="227" t="s">
        <v>2061</v>
      </c>
      <c r="HJ7" s="227"/>
      <c r="HK7" s="227"/>
      <c r="HL7" s="227"/>
      <c r="HM7" s="227"/>
      <c r="HN7" s="227"/>
      <c r="HO7" s="227" t="s">
        <v>2062</v>
      </c>
      <c r="HP7" s="227"/>
      <c r="HQ7" s="227"/>
      <c r="HR7" s="227"/>
      <c r="HS7" s="227"/>
      <c r="HT7" s="227"/>
      <c r="HU7" s="227"/>
      <c r="HV7" s="227"/>
      <c r="HW7" s="227"/>
      <c r="HX7" s="227"/>
      <c r="HY7" s="227" t="s">
        <v>2063</v>
      </c>
      <c r="HZ7" s="227"/>
      <c r="IA7" s="227" t="s">
        <v>2064</v>
      </c>
      <c r="IB7" s="227"/>
      <c r="IC7" s="227"/>
      <c r="ID7" s="227"/>
      <c r="IE7" s="227"/>
      <c r="IF7" s="227"/>
      <c r="IG7" s="227"/>
      <c r="IH7" s="227"/>
      <c r="II7" s="227"/>
      <c r="IJ7" s="227" t="s">
        <v>2065</v>
      </c>
      <c r="IK7" s="227"/>
      <c r="IL7" s="227"/>
      <c r="IM7" s="227"/>
      <c r="IN7" s="227"/>
      <c r="IO7" s="227" t="s">
        <v>2066</v>
      </c>
      <c r="IP7" s="227"/>
      <c r="IQ7" s="227" t="s">
        <v>2067</v>
      </c>
      <c r="IR7" s="227"/>
      <c r="IS7" s="227" t="s">
        <v>2068</v>
      </c>
      <c r="IT7" s="227"/>
      <c r="IU7" s="227"/>
      <c r="IV7" s="227"/>
      <c r="IW7" s="227" t="s">
        <v>2069</v>
      </c>
      <c r="IX7" s="227"/>
      <c r="IY7" s="227" t="s">
        <v>2070</v>
      </c>
      <c r="IZ7" s="227" t="s">
        <v>2071</v>
      </c>
      <c r="JA7" s="227" t="s">
        <v>2072</v>
      </c>
      <c r="JB7" s="227" t="s">
        <v>2073</v>
      </c>
      <c r="JC7" s="227"/>
      <c r="JD7" s="227" t="s">
        <v>2074</v>
      </c>
      <c r="JE7" s="227"/>
      <c r="JF7" s="227" t="s">
        <v>2075</v>
      </c>
      <c r="JG7" s="227"/>
      <c r="JH7" s="227"/>
      <c r="JI7" s="227" t="s">
        <v>2076</v>
      </c>
      <c r="JJ7" s="227"/>
      <c r="JK7" s="227"/>
      <c r="JL7" s="227"/>
      <c r="JM7" s="227"/>
      <c r="JN7" s="227"/>
      <c r="JO7" s="227" t="s">
        <v>2077</v>
      </c>
      <c r="JP7" s="227"/>
      <c r="JQ7" s="227" t="s">
        <v>2078</v>
      </c>
      <c r="JR7" s="227"/>
      <c r="JS7" s="227"/>
      <c r="JT7" s="227" t="s">
        <v>2079</v>
      </c>
      <c r="JU7" s="227" t="s">
        <v>2080</v>
      </c>
      <c r="JV7" s="227" t="s">
        <v>2081</v>
      </c>
      <c r="JW7" s="227" t="s">
        <v>2064</v>
      </c>
      <c r="JX7" s="227" t="s">
        <v>2082</v>
      </c>
      <c r="JY7" s="227" t="s">
        <v>2083</v>
      </c>
      <c r="JZ7" s="227" t="s">
        <v>2084</v>
      </c>
      <c r="KA7" s="227"/>
      <c r="KB7" s="227"/>
      <c r="KC7" s="227" t="s">
        <v>2085</v>
      </c>
      <c r="KD7" s="227"/>
      <c r="KE7" s="227"/>
      <c r="KF7" s="227" t="s">
        <v>2080</v>
      </c>
      <c r="KG7" s="227" t="s">
        <v>2086</v>
      </c>
      <c r="KH7" s="227" t="s">
        <v>2087</v>
      </c>
      <c r="KI7" s="227"/>
    </row>
    <row r="8" spans="1:295" ht="27" customHeight="1" x14ac:dyDescent="0.3">
      <c r="A8" s="158" t="s">
        <v>58</v>
      </c>
      <c r="B8" s="158" t="s">
        <v>527</v>
      </c>
      <c r="C8" s="159" t="s">
        <v>396</v>
      </c>
      <c r="D8" s="159" t="s">
        <v>2088</v>
      </c>
      <c r="E8" s="159" t="s">
        <v>2089</v>
      </c>
      <c r="F8" s="159" t="s">
        <v>2090</v>
      </c>
      <c r="G8" s="159" t="s">
        <v>2091</v>
      </c>
      <c r="H8" s="159" t="s">
        <v>435</v>
      </c>
      <c r="I8" s="159" t="s">
        <v>2092</v>
      </c>
      <c r="J8" s="159" t="s">
        <v>2093</v>
      </c>
      <c r="K8" s="159" t="s">
        <v>2094</v>
      </c>
      <c r="L8" s="159" t="s">
        <v>2095</v>
      </c>
      <c r="M8" s="159" t="s">
        <v>401</v>
      </c>
      <c r="N8" s="159" t="s">
        <v>2096</v>
      </c>
      <c r="O8" s="160" t="s">
        <v>2097</v>
      </c>
      <c r="P8" s="159" t="s">
        <v>2098</v>
      </c>
      <c r="Q8" s="159" t="s">
        <v>25</v>
      </c>
      <c r="R8" s="159" t="s">
        <v>2098</v>
      </c>
      <c r="S8" s="159" t="s">
        <v>2099</v>
      </c>
      <c r="T8" s="159" t="s">
        <v>2093</v>
      </c>
      <c r="U8" s="159" t="s">
        <v>2100</v>
      </c>
      <c r="V8" s="159" t="s">
        <v>2101</v>
      </c>
      <c r="W8" s="159" t="s">
        <v>2102</v>
      </c>
      <c r="X8" s="159" t="s">
        <v>2103</v>
      </c>
      <c r="Y8" s="159" t="s">
        <v>2104</v>
      </c>
      <c r="Z8" s="159" t="s">
        <v>2105</v>
      </c>
      <c r="AA8" s="159" t="s">
        <v>2106</v>
      </c>
      <c r="AB8" s="159" t="s">
        <v>2107</v>
      </c>
      <c r="AC8" s="159" t="s">
        <v>2108</v>
      </c>
      <c r="AD8" s="159" t="s">
        <v>2109</v>
      </c>
      <c r="AE8" s="159" t="s">
        <v>2110</v>
      </c>
      <c r="AF8" s="159" t="s">
        <v>2096</v>
      </c>
      <c r="AG8" s="159" t="s">
        <v>2097</v>
      </c>
      <c r="AH8" s="159" t="s">
        <v>2111</v>
      </c>
      <c r="AI8" s="159" t="s">
        <v>2112</v>
      </c>
      <c r="AJ8" s="160" t="s">
        <v>2113</v>
      </c>
      <c r="AK8" s="160" t="s">
        <v>2114</v>
      </c>
      <c r="AL8" s="159" t="s">
        <v>2115</v>
      </c>
      <c r="AM8" s="159" t="s">
        <v>2113</v>
      </c>
      <c r="AN8" s="159" t="s">
        <v>2114</v>
      </c>
      <c r="AO8" s="159" t="s">
        <v>2116</v>
      </c>
      <c r="AP8" s="159" t="s">
        <v>2117</v>
      </c>
      <c r="AQ8" s="159" t="s">
        <v>2118</v>
      </c>
      <c r="AR8" s="159" t="s">
        <v>2119</v>
      </c>
      <c r="AS8" s="159" t="s">
        <v>2120</v>
      </c>
      <c r="AT8" s="160" t="s">
        <v>2121</v>
      </c>
      <c r="AU8" s="160" t="s">
        <v>2122</v>
      </c>
      <c r="AV8" s="159" t="s">
        <v>2123</v>
      </c>
      <c r="AW8" s="159" t="s">
        <v>2124</v>
      </c>
      <c r="AX8" s="159" t="s">
        <v>2125</v>
      </c>
      <c r="AY8" s="159" t="s">
        <v>2126</v>
      </c>
      <c r="AZ8" s="159" t="s">
        <v>411</v>
      </c>
      <c r="BA8" s="159" t="s">
        <v>2127</v>
      </c>
      <c r="BB8" s="160" t="s">
        <v>2128</v>
      </c>
      <c r="BC8" s="159" t="s">
        <v>318</v>
      </c>
      <c r="BD8" s="159" t="s">
        <v>2129</v>
      </c>
      <c r="BE8" s="159" t="s">
        <v>2130</v>
      </c>
      <c r="BF8" s="159" t="s">
        <v>2121</v>
      </c>
      <c r="BG8" s="159" t="s">
        <v>2122</v>
      </c>
      <c r="BH8" s="159" t="s">
        <v>2131</v>
      </c>
      <c r="BI8" s="159" t="s">
        <v>2132</v>
      </c>
      <c r="BJ8" s="159" t="s">
        <v>2133</v>
      </c>
      <c r="BK8" s="159" t="s">
        <v>2134</v>
      </c>
      <c r="BL8" s="159" t="s">
        <v>2135</v>
      </c>
      <c r="BM8" s="159" t="s">
        <v>2136</v>
      </c>
      <c r="BN8" s="159" t="s">
        <v>2128</v>
      </c>
      <c r="BO8" s="159" t="s">
        <v>2137</v>
      </c>
      <c r="BP8" s="159" t="s">
        <v>2138</v>
      </c>
      <c r="BQ8" s="159" t="s">
        <v>2139</v>
      </c>
      <c r="BR8" s="159" t="s">
        <v>2140</v>
      </c>
      <c r="BS8" s="159" t="s">
        <v>2141</v>
      </c>
      <c r="BT8" s="159" t="s">
        <v>2142</v>
      </c>
      <c r="BU8" s="159" t="s">
        <v>2142</v>
      </c>
      <c r="BV8" s="159" t="s">
        <v>2143</v>
      </c>
      <c r="BW8" s="159" t="s">
        <v>2144</v>
      </c>
      <c r="BX8" s="159" t="s">
        <v>2145</v>
      </c>
      <c r="BY8" s="159" t="s">
        <v>2146</v>
      </c>
      <c r="BZ8" s="159" t="s">
        <v>2147</v>
      </c>
      <c r="CA8" s="159" t="s">
        <v>2148</v>
      </c>
      <c r="CB8" s="159" t="s">
        <v>2149</v>
      </c>
      <c r="CC8" s="159" t="s">
        <v>2150</v>
      </c>
      <c r="CD8" s="159" t="s">
        <v>2151</v>
      </c>
      <c r="CE8" s="159" t="s">
        <v>2152</v>
      </c>
      <c r="CF8" s="159" t="s">
        <v>223</v>
      </c>
      <c r="CG8" s="159" t="s">
        <v>2153</v>
      </c>
      <c r="CH8" s="159" t="s">
        <v>2154</v>
      </c>
      <c r="CI8" s="159" t="s">
        <v>2155</v>
      </c>
      <c r="CJ8" s="159" t="s">
        <v>2156</v>
      </c>
      <c r="CK8" s="159" t="s">
        <v>2157</v>
      </c>
      <c r="CL8" s="159" t="s">
        <v>2158</v>
      </c>
      <c r="CM8" s="159" t="s">
        <v>2159</v>
      </c>
      <c r="CN8" s="159" t="s">
        <v>2160</v>
      </c>
      <c r="CO8" s="159" t="s">
        <v>2161</v>
      </c>
      <c r="CP8" s="159" t="s">
        <v>2162</v>
      </c>
      <c r="CQ8" s="159" t="s">
        <v>2163</v>
      </c>
      <c r="CR8" s="159" t="s">
        <v>2164</v>
      </c>
      <c r="CS8" s="159" t="s">
        <v>2165</v>
      </c>
      <c r="CT8" s="159" t="s">
        <v>2166</v>
      </c>
      <c r="CU8" s="159" t="s">
        <v>2167</v>
      </c>
      <c r="CV8" s="159" t="s">
        <v>2168</v>
      </c>
      <c r="CW8" s="159" t="s">
        <v>2169</v>
      </c>
      <c r="CX8" s="159" t="s">
        <v>2170</v>
      </c>
      <c r="CY8" s="159" t="s">
        <v>2171</v>
      </c>
      <c r="CZ8" s="159" t="s">
        <v>2172</v>
      </c>
      <c r="DA8" s="159" t="s">
        <v>2173</v>
      </c>
      <c r="DB8" s="159" t="s">
        <v>2174</v>
      </c>
      <c r="DC8" s="159" t="s">
        <v>2175</v>
      </c>
      <c r="DD8" s="159" t="s">
        <v>2154</v>
      </c>
      <c r="DE8" s="159" t="s">
        <v>2155</v>
      </c>
      <c r="DF8" s="159" t="s">
        <v>2176</v>
      </c>
      <c r="DG8" s="159" t="s">
        <v>2177</v>
      </c>
      <c r="DH8" s="159" t="s">
        <v>2178</v>
      </c>
      <c r="DI8" s="159" t="s">
        <v>2179</v>
      </c>
      <c r="DJ8" s="159" t="s">
        <v>390</v>
      </c>
      <c r="DK8" s="159" t="s">
        <v>2180</v>
      </c>
      <c r="DL8" s="159" t="s">
        <v>2171</v>
      </c>
      <c r="DM8" s="159" t="s">
        <v>2172</v>
      </c>
      <c r="DN8" s="159" t="s">
        <v>2173</v>
      </c>
      <c r="DO8" s="159" t="s">
        <v>2181</v>
      </c>
      <c r="DP8" s="159" t="s">
        <v>2182</v>
      </c>
      <c r="DQ8" s="159" t="s">
        <v>2183</v>
      </c>
      <c r="DR8" s="159" t="s">
        <v>2184</v>
      </c>
      <c r="DS8" s="159" t="s">
        <v>2185</v>
      </c>
      <c r="DT8" s="159" t="s">
        <v>2186</v>
      </c>
      <c r="DU8" s="159" t="s">
        <v>2170</v>
      </c>
      <c r="DV8" s="159" t="s">
        <v>2171</v>
      </c>
      <c r="DW8" s="159" t="s">
        <v>2176</v>
      </c>
      <c r="DX8" s="159" t="s">
        <v>2184</v>
      </c>
      <c r="DY8" s="159" t="s">
        <v>2187</v>
      </c>
      <c r="DZ8" s="159" t="s">
        <v>2188</v>
      </c>
      <c r="EA8" s="159" t="s">
        <v>2189</v>
      </c>
      <c r="EB8" s="159" t="s">
        <v>2190</v>
      </c>
      <c r="EC8" s="159" t="s">
        <v>2191</v>
      </c>
      <c r="ED8" s="159" t="s">
        <v>2192</v>
      </c>
      <c r="EE8" s="159" t="s">
        <v>2193</v>
      </c>
      <c r="EF8" s="159" t="s">
        <v>2194</v>
      </c>
      <c r="EG8" s="159" t="s">
        <v>2129</v>
      </c>
      <c r="EH8" s="159" t="s">
        <v>2139</v>
      </c>
      <c r="EI8" s="159" t="s">
        <v>2195</v>
      </c>
      <c r="EJ8" s="159" t="s">
        <v>2196</v>
      </c>
      <c r="EK8" s="159" t="s">
        <v>2197</v>
      </c>
      <c r="EL8" s="159" t="s">
        <v>2198</v>
      </c>
      <c r="EM8" s="159" t="s">
        <v>2199</v>
      </c>
      <c r="EN8" s="159" t="s">
        <v>2200</v>
      </c>
      <c r="EO8" s="159" t="s">
        <v>2201</v>
      </c>
      <c r="EP8" s="159" t="s">
        <v>2202</v>
      </c>
      <c r="EQ8" s="159" t="s">
        <v>2203</v>
      </c>
      <c r="ER8" s="159" t="s">
        <v>2204</v>
      </c>
      <c r="ES8" s="159" t="s">
        <v>2205</v>
      </c>
      <c r="ET8" s="159" t="s">
        <v>2206</v>
      </c>
      <c r="EU8" s="159" t="s">
        <v>2207</v>
      </c>
      <c r="EV8" s="159" t="s">
        <v>2208</v>
      </c>
      <c r="EW8" s="159" t="s">
        <v>2209</v>
      </c>
      <c r="EX8" s="159" t="s">
        <v>2210</v>
      </c>
      <c r="EY8" s="159" t="s">
        <v>2211</v>
      </c>
      <c r="EZ8" s="159" t="s">
        <v>2212</v>
      </c>
      <c r="FA8" s="159" t="s">
        <v>2213</v>
      </c>
      <c r="FB8" s="159" t="s">
        <v>2194</v>
      </c>
      <c r="FC8" s="159" t="s">
        <v>2199</v>
      </c>
      <c r="FD8" s="159" t="s">
        <v>2214</v>
      </c>
      <c r="FE8" s="159" t="s">
        <v>2215</v>
      </c>
      <c r="FF8" s="159" t="s">
        <v>2216</v>
      </c>
      <c r="FG8" s="159" t="s">
        <v>2217</v>
      </c>
      <c r="FH8" s="159" t="s">
        <v>2218</v>
      </c>
      <c r="FI8" s="159" t="s">
        <v>2219</v>
      </c>
      <c r="FJ8" s="159" t="s">
        <v>2148</v>
      </c>
      <c r="FK8" s="159" t="s">
        <v>2149</v>
      </c>
      <c r="FL8" s="159" t="s">
        <v>2220</v>
      </c>
      <c r="FM8" s="159" t="s">
        <v>2187</v>
      </c>
      <c r="FN8" s="159" t="s">
        <v>2188</v>
      </c>
      <c r="FO8" s="159" t="s">
        <v>2221</v>
      </c>
      <c r="FP8" s="159" t="s">
        <v>2222</v>
      </c>
      <c r="FQ8" s="160" t="s">
        <v>2223</v>
      </c>
      <c r="FR8" s="159" t="s">
        <v>2224</v>
      </c>
      <c r="FS8" s="159" t="s">
        <v>2225</v>
      </c>
      <c r="FT8" s="159" t="s">
        <v>2226</v>
      </c>
      <c r="FU8" s="159" t="s">
        <v>2227</v>
      </c>
      <c r="FV8" s="159" t="s">
        <v>2228</v>
      </c>
      <c r="FW8" s="159" t="s">
        <v>2229</v>
      </c>
      <c r="FX8" s="159" t="s">
        <v>2230</v>
      </c>
      <c r="FY8" s="159" t="s">
        <v>149</v>
      </c>
      <c r="FZ8" s="159" t="s">
        <v>2231</v>
      </c>
      <c r="GA8" s="159" t="s">
        <v>2196</v>
      </c>
      <c r="GB8" s="160" t="s">
        <v>2232</v>
      </c>
      <c r="GC8" s="159" t="s">
        <v>2222</v>
      </c>
      <c r="GD8" s="159" t="s">
        <v>2221</v>
      </c>
      <c r="GE8" s="159" t="s">
        <v>2233</v>
      </c>
      <c r="GF8" s="160" t="s">
        <v>2234</v>
      </c>
      <c r="GG8" s="159" t="s">
        <v>2235</v>
      </c>
      <c r="GH8" s="159" t="s">
        <v>2236</v>
      </c>
      <c r="GI8" s="159" t="s">
        <v>2170</v>
      </c>
      <c r="GJ8" s="159" t="s">
        <v>2237</v>
      </c>
      <c r="GK8" s="159" t="s">
        <v>2238</v>
      </c>
      <c r="GL8" s="159" t="s">
        <v>2239</v>
      </c>
      <c r="GM8" s="159" t="s">
        <v>2240</v>
      </c>
      <c r="GN8" s="159" t="s">
        <v>2241</v>
      </c>
      <c r="GO8" s="159" t="s">
        <v>2242</v>
      </c>
      <c r="GP8" s="159" t="s">
        <v>2243</v>
      </c>
      <c r="GQ8" s="160" t="s">
        <v>2242</v>
      </c>
      <c r="GR8" s="159" t="s">
        <v>2244</v>
      </c>
      <c r="GS8" s="159" t="s">
        <v>2245</v>
      </c>
      <c r="GT8" s="159" t="s">
        <v>2246</v>
      </c>
      <c r="GU8" s="159" t="s">
        <v>2247</v>
      </c>
      <c r="GV8" s="159" t="s">
        <v>2248</v>
      </c>
      <c r="GW8" s="159" t="s">
        <v>2249</v>
      </c>
      <c r="GX8" s="159" t="s">
        <v>2250</v>
      </c>
      <c r="GY8" s="159" t="s">
        <v>2251</v>
      </c>
      <c r="GZ8" s="159" t="s">
        <v>2252</v>
      </c>
      <c r="HA8" s="159" t="s">
        <v>2253</v>
      </c>
      <c r="HB8" s="160" t="s">
        <v>2254</v>
      </c>
      <c r="HC8" s="160" t="s">
        <v>2255</v>
      </c>
      <c r="HD8" s="159" t="s">
        <v>2256</v>
      </c>
      <c r="HE8" s="159" t="s">
        <v>2256</v>
      </c>
      <c r="HF8" s="159" t="s">
        <v>501</v>
      </c>
      <c r="HG8" s="159" t="s">
        <v>501</v>
      </c>
      <c r="HH8" s="159" t="s">
        <v>2257</v>
      </c>
      <c r="HI8" s="160" t="s">
        <v>2254</v>
      </c>
      <c r="HJ8" s="160" t="s">
        <v>2255</v>
      </c>
      <c r="HK8" s="159" t="s">
        <v>2258</v>
      </c>
      <c r="HL8" s="159" t="s">
        <v>2259</v>
      </c>
      <c r="HM8" s="159" t="s">
        <v>2260</v>
      </c>
      <c r="HN8" s="159" t="s">
        <v>2261</v>
      </c>
      <c r="HO8" s="159" t="s">
        <v>2262</v>
      </c>
      <c r="HP8" s="159" t="s">
        <v>2263</v>
      </c>
      <c r="HQ8" s="159" t="s">
        <v>2264</v>
      </c>
      <c r="HR8" s="159" t="s">
        <v>2265</v>
      </c>
      <c r="HS8" s="159" t="s">
        <v>2266</v>
      </c>
      <c r="HT8" s="159" t="s">
        <v>2267</v>
      </c>
      <c r="HU8" s="159" t="s">
        <v>2268</v>
      </c>
      <c r="HV8" s="159" t="s">
        <v>2269</v>
      </c>
      <c r="HW8" s="159" t="s">
        <v>2270</v>
      </c>
      <c r="HX8" s="159" t="s">
        <v>2271</v>
      </c>
      <c r="HY8" s="159" t="s">
        <v>2272</v>
      </c>
      <c r="HZ8" s="159" t="s">
        <v>2273</v>
      </c>
      <c r="IA8" s="159" t="s">
        <v>2274</v>
      </c>
      <c r="IB8" s="159" t="s">
        <v>2275</v>
      </c>
      <c r="IC8" s="159" t="s">
        <v>2276</v>
      </c>
      <c r="ID8" s="159" t="s">
        <v>2277</v>
      </c>
      <c r="IE8" s="159" t="s">
        <v>2278</v>
      </c>
      <c r="IF8" s="159" t="s">
        <v>2264</v>
      </c>
      <c r="IG8" s="159" t="s">
        <v>2265</v>
      </c>
      <c r="IH8" s="159" t="s">
        <v>2279</v>
      </c>
      <c r="II8" s="159" t="s">
        <v>2280</v>
      </c>
      <c r="IJ8" s="159" t="s">
        <v>2257</v>
      </c>
      <c r="IK8" s="159" t="s">
        <v>2195</v>
      </c>
      <c r="IL8" s="160" t="s">
        <v>2281</v>
      </c>
      <c r="IM8" s="160" t="s">
        <v>2282</v>
      </c>
      <c r="IN8" s="159" t="s">
        <v>2283</v>
      </c>
      <c r="IO8" s="159" t="s">
        <v>2282</v>
      </c>
      <c r="IP8" s="159" t="s">
        <v>2284</v>
      </c>
      <c r="IQ8" s="159" t="s">
        <v>2285</v>
      </c>
      <c r="IR8" s="159" t="s">
        <v>2286</v>
      </c>
      <c r="IS8" s="160" t="s">
        <v>2284</v>
      </c>
      <c r="IT8" s="159" t="s">
        <v>2287</v>
      </c>
      <c r="IU8" s="159" t="s">
        <v>2288</v>
      </c>
      <c r="IV8" s="159" t="s">
        <v>2285</v>
      </c>
      <c r="IW8" s="160" t="s">
        <v>2281</v>
      </c>
      <c r="IX8" s="159" t="s">
        <v>2286</v>
      </c>
      <c r="IY8" s="159" t="s">
        <v>515</v>
      </c>
      <c r="IZ8" s="159" t="s">
        <v>515</v>
      </c>
      <c r="JA8" s="159" t="s">
        <v>2289</v>
      </c>
      <c r="JB8" s="159" t="s">
        <v>2290</v>
      </c>
      <c r="JC8" s="159" t="s">
        <v>2291</v>
      </c>
      <c r="JD8" s="159" t="s">
        <v>2292</v>
      </c>
      <c r="JE8" s="159" t="s">
        <v>2293</v>
      </c>
      <c r="JF8" s="159" t="s">
        <v>2291</v>
      </c>
      <c r="JG8" s="159" t="s">
        <v>2294</v>
      </c>
      <c r="JH8" s="159" t="s">
        <v>2295</v>
      </c>
      <c r="JI8" s="159" t="s">
        <v>2294</v>
      </c>
      <c r="JJ8" s="159" t="s">
        <v>2296</v>
      </c>
      <c r="JK8" s="159" t="s">
        <v>2297</v>
      </c>
      <c r="JL8" s="159" t="s">
        <v>2298</v>
      </c>
      <c r="JM8" s="159" t="s">
        <v>2299</v>
      </c>
      <c r="JN8" s="159" t="s">
        <v>2300</v>
      </c>
      <c r="JO8" s="159" t="s">
        <v>2301</v>
      </c>
      <c r="JP8" s="159" t="s">
        <v>2302</v>
      </c>
      <c r="JQ8" s="159" t="s">
        <v>2303</v>
      </c>
      <c r="JR8" s="159" t="s">
        <v>2304</v>
      </c>
      <c r="JS8" s="159" t="s">
        <v>2305</v>
      </c>
      <c r="JT8" s="159" t="s">
        <v>2306</v>
      </c>
      <c r="JU8" s="159" t="s">
        <v>2278</v>
      </c>
      <c r="JV8" s="159" t="s">
        <v>2307</v>
      </c>
      <c r="JW8" s="159" t="s">
        <v>2308</v>
      </c>
      <c r="JX8" s="159" t="s">
        <v>2309</v>
      </c>
      <c r="JY8" s="159" t="s">
        <v>2310</v>
      </c>
      <c r="JZ8" s="159" t="s">
        <v>2311</v>
      </c>
      <c r="KA8" s="159" t="s">
        <v>2258</v>
      </c>
      <c r="KB8" s="159" t="s">
        <v>2312</v>
      </c>
      <c r="KC8" s="159" t="s">
        <v>2311</v>
      </c>
      <c r="KD8" s="159" t="s">
        <v>2259</v>
      </c>
      <c r="KE8" s="159" t="s">
        <v>2313</v>
      </c>
      <c r="KF8" s="159" t="s">
        <v>2314</v>
      </c>
      <c r="KG8" s="159" t="s">
        <v>2314</v>
      </c>
      <c r="KH8" s="159" t="s">
        <v>2315</v>
      </c>
      <c r="KI8" s="159" t="s">
        <v>2141</v>
      </c>
    </row>
    <row r="9" spans="1:295" ht="18" customHeight="1" x14ac:dyDescent="0.3">
      <c r="A9" s="161" t="s">
        <v>62</v>
      </c>
      <c r="B9" s="161" t="s">
        <v>743</v>
      </c>
      <c r="C9" s="162">
        <v>0</v>
      </c>
      <c r="D9" s="162">
        <v>16.010400000000001</v>
      </c>
      <c r="E9" s="162">
        <v>-19.2285</v>
      </c>
      <c r="F9" s="162">
        <v>8.1516999999999999</v>
      </c>
      <c r="G9" s="162">
        <v>13.162100000000001</v>
      </c>
      <c r="H9" s="163"/>
      <c r="I9" s="162">
        <v>26.9986</v>
      </c>
      <c r="J9" s="162">
        <v>-59.508499999999998</v>
      </c>
      <c r="K9" s="162">
        <v>41.431899999999999</v>
      </c>
      <c r="L9" s="162">
        <v>20.9434</v>
      </c>
      <c r="M9" s="162">
        <v>20.472899999999999</v>
      </c>
      <c r="N9" s="162">
        <v>-11.1</v>
      </c>
      <c r="O9" s="162">
        <v>-52.045000000000002</v>
      </c>
      <c r="P9" s="162">
        <v>48.4</v>
      </c>
      <c r="Q9" s="162">
        <v>9.1080000000000005</v>
      </c>
      <c r="R9" s="162">
        <v>-48.4</v>
      </c>
      <c r="S9" s="162">
        <v>13.906499999999999</v>
      </c>
      <c r="T9" s="162">
        <v>22.511199999999999</v>
      </c>
      <c r="U9" s="162">
        <v>11.256399999999999</v>
      </c>
      <c r="V9" s="162">
        <v>11.344099999999999</v>
      </c>
      <c r="W9" s="162">
        <v>18.9221</v>
      </c>
      <c r="X9" s="162">
        <v>15.0473</v>
      </c>
      <c r="Y9" s="162">
        <v>1.887</v>
      </c>
      <c r="Z9" s="162">
        <v>8.3575999999999997</v>
      </c>
      <c r="AA9" s="163"/>
      <c r="AB9" s="163"/>
      <c r="AC9" s="162">
        <v>-46.9</v>
      </c>
      <c r="AD9" s="162">
        <v>-46.75</v>
      </c>
      <c r="AE9" s="163"/>
      <c r="AF9" s="162">
        <v>11.1</v>
      </c>
      <c r="AG9" s="162">
        <v>50.6</v>
      </c>
      <c r="AH9" s="163"/>
      <c r="AI9" s="163"/>
      <c r="AJ9" s="162">
        <v>-52.47</v>
      </c>
      <c r="AK9" s="162">
        <v>-52.85</v>
      </c>
      <c r="AL9" s="162">
        <v>-31.67</v>
      </c>
      <c r="AM9" s="162">
        <v>52.45</v>
      </c>
      <c r="AN9" s="162">
        <v>53.72</v>
      </c>
      <c r="AO9" s="162">
        <v>18.726500000000001</v>
      </c>
      <c r="AP9" s="162">
        <v>-6.4024999999999999</v>
      </c>
      <c r="AQ9" s="162">
        <v>49.853499999999997</v>
      </c>
      <c r="AR9" s="162">
        <v>51.55</v>
      </c>
      <c r="AS9" s="162">
        <v>44.540500000000002</v>
      </c>
      <c r="AT9" s="162">
        <v>-40.4557</v>
      </c>
      <c r="AU9" s="162">
        <v>-40.338900000000002</v>
      </c>
      <c r="AV9" s="162">
        <v>32.393900000000002</v>
      </c>
      <c r="AW9" s="162">
        <v>32.274099999999997</v>
      </c>
      <c r="AX9" s="162">
        <v>62.023099999999999</v>
      </c>
      <c r="AY9" s="162">
        <v>63.764600000000002</v>
      </c>
      <c r="AZ9" s="163"/>
      <c r="BA9" s="162">
        <v>89.9679</v>
      </c>
      <c r="BB9" s="162">
        <v>-537.39580000000001</v>
      </c>
      <c r="BC9" s="162">
        <v>3.133</v>
      </c>
      <c r="BD9" s="162">
        <v>-10.8</v>
      </c>
      <c r="BE9" s="162">
        <v>-11.7</v>
      </c>
      <c r="BF9" s="162">
        <v>46.482900000000001</v>
      </c>
      <c r="BG9" s="162">
        <v>44.735399999999998</v>
      </c>
      <c r="BH9" s="162">
        <v>-3.2452999999999999</v>
      </c>
      <c r="BI9" s="163"/>
      <c r="BJ9" s="162">
        <v>-82.878600000000006</v>
      </c>
      <c r="BK9" s="162">
        <v>-0.51680000000000004</v>
      </c>
      <c r="BL9" s="163"/>
      <c r="BM9" s="162">
        <v>2.5377999999999998</v>
      </c>
      <c r="BN9" s="162">
        <v>581.22490000000005</v>
      </c>
      <c r="BO9" s="162">
        <v>107.242</v>
      </c>
      <c r="BP9" s="162">
        <v>106.96729999999999</v>
      </c>
      <c r="BQ9" s="162">
        <v>-561.55200000000002</v>
      </c>
      <c r="BR9" s="162">
        <v>434.00119999999998</v>
      </c>
      <c r="BS9" s="163"/>
      <c r="BT9" s="162">
        <v>-73.331299999999999</v>
      </c>
      <c r="BU9" s="162">
        <v>73.007400000000004</v>
      </c>
      <c r="BV9" s="162">
        <v>67.9208</v>
      </c>
      <c r="BW9" s="162">
        <v>23.75</v>
      </c>
      <c r="BX9" s="162">
        <v>22.51</v>
      </c>
      <c r="BY9" s="162">
        <v>49.19</v>
      </c>
      <c r="BZ9" s="162">
        <v>63.32</v>
      </c>
      <c r="CA9" s="162">
        <v>23.044799999999999</v>
      </c>
      <c r="CB9" s="162">
        <v>24.116499999999998</v>
      </c>
      <c r="CC9" s="162">
        <v>35.134999999999998</v>
      </c>
      <c r="CD9" s="162">
        <v>35.538400000000003</v>
      </c>
      <c r="CE9" s="162">
        <v>40.416400000000003</v>
      </c>
      <c r="CF9" s="163"/>
      <c r="CG9" s="162">
        <v>-134.4812</v>
      </c>
      <c r="CH9" s="162">
        <v>4.4541000000000004</v>
      </c>
      <c r="CI9" s="163"/>
      <c r="CJ9" s="163"/>
      <c r="CK9" s="163"/>
      <c r="CL9" s="162">
        <v>88.9</v>
      </c>
      <c r="CM9" s="162">
        <v>80.3</v>
      </c>
      <c r="CN9" s="162">
        <v>-10.25</v>
      </c>
      <c r="CO9" s="162">
        <v>61.240600000000001</v>
      </c>
      <c r="CP9" s="162">
        <v>59.1051</v>
      </c>
      <c r="CQ9" s="162">
        <v>58.994199999999999</v>
      </c>
      <c r="CR9" s="162">
        <v>-43.150700000000001</v>
      </c>
      <c r="CS9" s="162">
        <v>-42.473399999999998</v>
      </c>
      <c r="CT9" s="162">
        <v>84.025199999999998</v>
      </c>
      <c r="CU9" s="162">
        <v>-78.318200000000004</v>
      </c>
      <c r="CV9" s="162">
        <v>89.678799999999995</v>
      </c>
      <c r="CW9" s="162">
        <v>12.68</v>
      </c>
      <c r="CX9" s="162">
        <v>46.59</v>
      </c>
      <c r="CY9" s="162">
        <v>24.28</v>
      </c>
      <c r="CZ9" s="162">
        <v>39.851100000000002</v>
      </c>
      <c r="DA9" s="162">
        <v>37.6511</v>
      </c>
      <c r="DB9" s="162">
        <v>-23.46</v>
      </c>
      <c r="DC9" s="163"/>
      <c r="DD9" s="163"/>
      <c r="DE9" s="163"/>
      <c r="DF9" s="162">
        <v>-129.44489999999999</v>
      </c>
      <c r="DG9" s="162">
        <v>-14.248900000000001</v>
      </c>
      <c r="DH9" s="162">
        <v>-14.342700000000001</v>
      </c>
      <c r="DI9" s="162">
        <v>-63.6</v>
      </c>
      <c r="DJ9" s="162">
        <v>-65.099999999999994</v>
      </c>
      <c r="DK9" s="162">
        <v>18.8992</v>
      </c>
      <c r="DL9" s="162">
        <v>36.0443</v>
      </c>
      <c r="DM9" s="162">
        <v>45.100700000000003</v>
      </c>
      <c r="DN9" s="162">
        <v>50.408900000000003</v>
      </c>
      <c r="DO9" s="162">
        <v>35.28</v>
      </c>
      <c r="DP9" s="162">
        <v>-5.87</v>
      </c>
      <c r="DQ9" s="162">
        <v>52.854999999999997</v>
      </c>
      <c r="DR9" s="162">
        <v>127.9248</v>
      </c>
      <c r="DS9" s="162">
        <v>-18</v>
      </c>
      <c r="DT9" s="162">
        <v>-18.21</v>
      </c>
      <c r="DU9" s="162">
        <v>80.16</v>
      </c>
      <c r="DV9" s="162">
        <v>45.99</v>
      </c>
      <c r="DW9" s="162">
        <v>128.0909</v>
      </c>
      <c r="DX9" s="162">
        <v>127.29089999999999</v>
      </c>
      <c r="DY9" s="163"/>
      <c r="DZ9" s="162">
        <v>52.181800000000003</v>
      </c>
      <c r="EA9" s="162">
        <v>214.22300000000001</v>
      </c>
      <c r="EB9" s="162">
        <v>181.16390000000001</v>
      </c>
      <c r="EC9" s="162">
        <v>174.15950000000001</v>
      </c>
      <c r="ED9" s="162">
        <v>177.3623</v>
      </c>
      <c r="EE9" s="162">
        <v>113.6087</v>
      </c>
      <c r="EF9" s="162">
        <v>99.168300000000002</v>
      </c>
      <c r="EG9" s="162">
        <v>-21.677</v>
      </c>
      <c r="EH9" s="162">
        <v>571.84079999999994</v>
      </c>
      <c r="EI9" s="162">
        <v>429.41230000000002</v>
      </c>
      <c r="EJ9" s="163"/>
      <c r="EK9" s="162">
        <v>-22.819299999999998</v>
      </c>
      <c r="EL9" s="162">
        <v>-20.920300000000001</v>
      </c>
      <c r="EM9" s="162">
        <v>-41.243099999999998</v>
      </c>
      <c r="EN9" s="162">
        <v>25.909500000000001</v>
      </c>
      <c r="EO9" s="162">
        <v>23.8735</v>
      </c>
      <c r="EP9" s="162">
        <v>167.48400000000001</v>
      </c>
      <c r="EQ9" s="162">
        <v>-35.654499999999999</v>
      </c>
      <c r="ER9" s="162">
        <v>-36.310699999999997</v>
      </c>
      <c r="ES9" s="162">
        <v>-65.811700000000002</v>
      </c>
      <c r="ET9" s="162">
        <v>13.66</v>
      </c>
      <c r="EU9" s="162">
        <v>-15.48</v>
      </c>
      <c r="EV9" s="162">
        <v>100.9</v>
      </c>
      <c r="EW9" s="162">
        <v>12.1907</v>
      </c>
      <c r="EX9" s="162">
        <v>-1.2289000000000001</v>
      </c>
      <c r="EY9" s="162">
        <v>-36.250100000000003</v>
      </c>
      <c r="EZ9" s="162">
        <v>-35.130200000000002</v>
      </c>
      <c r="FA9" s="162">
        <v>8.9606999999999992</v>
      </c>
      <c r="FB9" s="162">
        <v>-94.754400000000004</v>
      </c>
      <c r="FC9" s="162">
        <v>59.3018</v>
      </c>
      <c r="FD9" s="162">
        <v>22.329000000000001</v>
      </c>
      <c r="FE9" s="163"/>
      <c r="FF9" s="162">
        <v>21.681799999999999</v>
      </c>
      <c r="FG9" s="162">
        <v>31.074000000000002</v>
      </c>
      <c r="FH9" s="162">
        <v>31.195699999999999</v>
      </c>
      <c r="FI9" s="162">
        <v>31.1601</v>
      </c>
      <c r="FJ9" s="162">
        <v>-24.951000000000001</v>
      </c>
      <c r="FK9" s="162">
        <v>-25.118400000000001</v>
      </c>
      <c r="FL9" s="162">
        <v>122.578</v>
      </c>
      <c r="FM9" s="162">
        <v>-51.0809</v>
      </c>
      <c r="FN9" s="162">
        <v>-50.633000000000003</v>
      </c>
      <c r="FO9" s="162">
        <v>71.565700000000007</v>
      </c>
      <c r="FP9" s="162">
        <v>74.132300000000001</v>
      </c>
      <c r="FQ9" s="162">
        <v>43.171399999999998</v>
      </c>
      <c r="FR9" s="162">
        <v>7.98</v>
      </c>
      <c r="FS9" s="162">
        <v>4.2731000000000003</v>
      </c>
      <c r="FT9" s="162">
        <v>0.86819999999999997</v>
      </c>
      <c r="FU9" s="162">
        <v>-1.87</v>
      </c>
      <c r="FV9" s="162">
        <v>15.67</v>
      </c>
      <c r="FW9" s="162">
        <v>41.828200000000002</v>
      </c>
      <c r="FX9" s="163"/>
      <c r="FY9" s="162">
        <v>-4.7460000000000004</v>
      </c>
      <c r="FZ9" s="162">
        <v>4.2690000000000001</v>
      </c>
      <c r="GA9" s="163"/>
      <c r="GB9" s="162">
        <v>42.32</v>
      </c>
      <c r="GC9" s="162">
        <v>-76.349400000000003</v>
      </c>
      <c r="GD9" s="162">
        <v>-71.101699999999994</v>
      </c>
      <c r="GE9" s="162">
        <v>13.36</v>
      </c>
      <c r="GF9" s="162">
        <v>66.535899999999998</v>
      </c>
      <c r="GG9" s="162">
        <v>22.6</v>
      </c>
      <c r="GH9" s="162">
        <v>-5.7591000000000001</v>
      </c>
      <c r="GI9" s="162">
        <v>7.7964000000000002</v>
      </c>
      <c r="GJ9" s="162">
        <v>8.6092999999999993</v>
      </c>
      <c r="GK9" s="162">
        <v>1.6152</v>
      </c>
      <c r="GL9" s="163"/>
      <c r="GM9" s="163"/>
      <c r="GN9" s="162">
        <v>-13.9682</v>
      </c>
      <c r="GO9" s="162">
        <v>-14.6195</v>
      </c>
      <c r="GP9" s="162">
        <v>13.7265</v>
      </c>
      <c r="GQ9" s="162">
        <v>15.071099999999999</v>
      </c>
      <c r="GR9" s="162">
        <v>60.832599999999999</v>
      </c>
      <c r="GS9" s="162">
        <v>61.104599999999998</v>
      </c>
      <c r="GT9" s="162">
        <v>-109.9102</v>
      </c>
      <c r="GU9" s="162">
        <v>-18.7547</v>
      </c>
      <c r="GV9" s="163"/>
      <c r="GW9" s="162">
        <v>-24.161999999999999</v>
      </c>
      <c r="GX9" s="162">
        <v>12.038500000000001</v>
      </c>
      <c r="GY9" s="162">
        <v>7.2572999999999999</v>
      </c>
      <c r="GZ9" s="162">
        <v>6.9519000000000002</v>
      </c>
      <c r="HA9" s="162">
        <v>13.6762</v>
      </c>
      <c r="HB9" s="162">
        <v>222.7457</v>
      </c>
      <c r="HC9" s="162">
        <v>221.655</v>
      </c>
      <c r="HD9" s="162">
        <v>137</v>
      </c>
      <c r="HE9" s="162">
        <v>-137.50470000000001</v>
      </c>
      <c r="HF9" s="162">
        <v>-331.93009999999998</v>
      </c>
      <c r="HG9" s="162">
        <v>331.03410000000002</v>
      </c>
      <c r="HH9" s="162">
        <v>454.1909</v>
      </c>
      <c r="HI9" s="162">
        <v>-209.7302</v>
      </c>
      <c r="HJ9" s="162">
        <v>-208.01419999999999</v>
      </c>
      <c r="HK9" s="162">
        <v>-33.930799999999998</v>
      </c>
      <c r="HL9" s="162">
        <v>-23.516200000000001</v>
      </c>
      <c r="HM9" s="162">
        <v>78.894199999999998</v>
      </c>
      <c r="HN9" s="162">
        <v>77.829599999999999</v>
      </c>
      <c r="HO9" s="163"/>
      <c r="HP9" s="162">
        <v>-141.23070000000001</v>
      </c>
      <c r="HQ9" s="162">
        <v>43.003900000000002</v>
      </c>
      <c r="HR9" s="162">
        <v>42.981900000000003</v>
      </c>
      <c r="HS9" s="162">
        <v>-43.3964</v>
      </c>
      <c r="HT9" s="162">
        <v>-43.758299999999998</v>
      </c>
      <c r="HU9" s="162">
        <v>124.52</v>
      </c>
      <c r="HV9" s="162">
        <v>123.3</v>
      </c>
      <c r="HW9" s="162">
        <v>23.6</v>
      </c>
      <c r="HX9" s="162">
        <v>24.5</v>
      </c>
      <c r="HY9" s="162">
        <v>21.412800000000001</v>
      </c>
      <c r="HZ9" s="162">
        <v>25.12</v>
      </c>
      <c r="IA9" s="162">
        <v>-365.25790000000001</v>
      </c>
      <c r="IB9" s="162">
        <v>108.8484</v>
      </c>
      <c r="IC9" s="162">
        <v>107.81310000000001</v>
      </c>
      <c r="ID9" s="162">
        <v>11.6</v>
      </c>
      <c r="IE9" s="162">
        <v>-3.7</v>
      </c>
      <c r="IF9" s="162">
        <v>-41.2</v>
      </c>
      <c r="IG9" s="162">
        <v>-40.6</v>
      </c>
      <c r="IH9" s="162">
        <v>1.4861</v>
      </c>
      <c r="II9" s="162">
        <v>1.1612</v>
      </c>
      <c r="IJ9" s="162">
        <v>-448.09530000000001</v>
      </c>
      <c r="IK9" s="162">
        <v>-396.59739999999999</v>
      </c>
      <c r="IL9" s="162">
        <v>433.60079999999999</v>
      </c>
      <c r="IM9" s="162">
        <v>362.01310000000001</v>
      </c>
      <c r="IN9" s="162">
        <v>-15.9535</v>
      </c>
      <c r="IO9" s="162">
        <v>-354.62529999999998</v>
      </c>
      <c r="IP9" s="162">
        <v>353.84719999999999</v>
      </c>
      <c r="IQ9" s="162">
        <v>-154.08699999999999</v>
      </c>
      <c r="IR9" s="162">
        <v>-227.7655</v>
      </c>
      <c r="IS9" s="162">
        <v>-351.44690000000003</v>
      </c>
      <c r="IT9" s="162">
        <v>94.814899999999994</v>
      </c>
      <c r="IU9" s="162">
        <v>96.159199999999998</v>
      </c>
      <c r="IV9" s="162">
        <v>155.63900000000001</v>
      </c>
      <c r="IW9" s="162">
        <v>-419.85610000000003</v>
      </c>
      <c r="IX9" s="162">
        <v>236.7149</v>
      </c>
      <c r="IY9" s="162">
        <v>-185.48320000000001</v>
      </c>
      <c r="IZ9" s="162">
        <v>186.75540000000001</v>
      </c>
      <c r="JA9" s="162">
        <v>-11.4163</v>
      </c>
      <c r="JB9" s="163"/>
      <c r="JC9" s="162">
        <v>19.440000000000001</v>
      </c>
      <c r="JD9" s="162">
        <v>7.4269999999999996</v>
      </c>
      <c r="JE9" s="162">
        <v>7.4249999999999998</v>
      </c>
      <c r="JF9" s="162">
        <v>-19.04</v>
      </c>
      <c r="JG9" s="163"/>
      <c r="JH9" s="163"/>
      <c r="JI9" s="162">
        <v>-2.9000000000000001E-2</v>
      </c>
      <c r="JJ9" s="162">
        <v>-30.7912</v>
      </c>
      <c r="JK9" s="162">
        <v>-7.0297999999999998</v>
      </c>
      <c r="JL9" s="162">
        <v>11.2</v>
      </c>
      <c r="JM9" s="162">
        <v>50.228999999999999</v>
      </c>
      <c r="JN9" s="162">
        <v>51.332000000000001</v>
      </c>
      <c r="JO9" s="162">
        <v>11.4245</v>
      </c>
      <c r="JP9" s="162">
        <v>13.677899999999999</v>
      </c>
      <c r="JQ9" s="162">
        <v>52.933199999999999</v>
      </c>
      <c r="JR9" s="162">
        <v>52.0959</v>
      </c>
      <c r="JS9" s="162">
        <v>51.211300000000001</v>
      </c>
      <c r="JT9" s="163"/>
      <c r="JU9" s="162">
        <v>3.5</v>
      </c>
      <c r="JV9" s="162">
        <v>20.505099999999999</v>
      </c>
      <c r="JW9" s="162">
        <v>6.09</v>
      </c>
      <c r="JX9" s="163"/>
      <c r="JY9" s="162">
        <v>-25.941500000000001</v>
      </c>
      <c r="JZ9" s="162">
        <v>58.840499999999999</v>
      </c>
      <c r="KA9" s="162">
        <v>33.763300000000001</v>
      </c>
      <c r="KB9" s="162">
        <v>-25.985600000000002</v>
      </c>
      <c r="KC9" s="162">
        <v>-57.703600000000002</v>
      </c>
      <c r="KD9" s="162">
        <v>23.382100000000001</v>
      </c>
      <c r="KE9" s="162">
        <v>34.301000000000002</v>
      </c>
      <c r="KF9" s="162">
        <v>-13.8</v>
      </c>
      <c r="KG9" s="162">
        <v>11.5</v>
      </c>
      <c r="KH9" s="162">
        <v>129.00569999999999</v>
      </c>
      <c r="KI9" s="162">
        <v>-73.778199999999998</v>
      </c>
    </row>
    <row r="10" spans="1:295" ht="18" customHeight="1" x14ac:dyDescent="0.3">
      <c r="A10" s="161" t="s">
        <v>62</v>
      </c>
      <c r="B10" s="161" t="s">
        <v>744</v>
      </c>
      <c r="C10" s="164">
        <v>0</v>
      </c>
      <c r="D10" s="164">
        <v>15.6411</v>
      </c>
      <c r="E10" s="164">
        <v>-18.4922</v>
      </c>
      <c r="F10" s="164">
        <v>7.8003</v>
      </c>
      <c r="G10" s="164">
        <v>12.9093</v>
      </c>
      <c r="H10" s="165"/>
      <c r="I10" s="164">
        <v>26.163499999999999</v>
      </c>
      <c r="J10" s="164">
        <v>-57.068800000000003</v>
      </c>
      <c r="K10" s="164">
        <v>39.315199999999997</v>
      </c>
      <c r="L10" s="164">
        <v>19.945399999999999</v>
      </c>
      <c r="M10" s="164">
        <v>19.588999999999999</v>
      </c>
      <c r="N10" s="164">
        <v>-8.8800000000000008</v>
      </c>
      <c r="O10" s="164">
        <v>-50.08</v>
      </c>
      <c r="P10" s="164">
        <v>46.2</v>
      </c>
      <c r="Q10" s="164">
        <v>9.1080000000000005</v>
      </c>
      <c r="R10" s="164">
        <v>-46.2</v>
      </c>
      <c r="S10" s="164">
        <v>13.893000000000001</v>
      </c>
      <c r="T10" s="164">
        <v>21.0852</v>
      </c>
      <c r="U10" s="164">
        <v>12.5275</v>
      </c>
      <c r="V10" s="164">
        <v>12.637</v>
      </c>
      <c r="W10" s="164">
        <v>21.1373</v>
      </c>
      <c r="X10" s="164">
        <v>14.811400000000001</v>
      </c>
      <c r="Y10" s="164">
        <v>1.7426999999999999</v>
      </c>
      <c r="Z10" s="164">
        <v>8.5370000000000008</v>
      </c>
      <c r="AA10" s="165"/>
      <c r="AB10" s="165"/>
      <c r="AC10" s="164">
        <v>-46.19</v>
      </c>
      <c r="AD10" s="164">
        <v>-46.07</v>
      </c>
      <c r="AE10" s="165"/>
      <c r="AF10" s="164">
        <v>8.8800000000000008</v>
      </c>
      <c r="AG10" s="164">
        <v>48.4</v>
      </c>
      <c r="AH10" s="165"/>
      <c r="AI10" s="165"/>
      <c r="AJ10" s="164">
        <v>-45.2</v>
      </c>
      <c r="AK10" s="164">
        <v>-45.48</v>
      </c>
      <c r="AL10" s="164">
        <v>-45.32</v>
      </c>
      <c r="AM10" s="164">
        <v>45.88</v>
      </c>
      <c r="AN10" s="164">
        <v>45.76</v>
      </c>
      <c r="AO10" s="164">
        <v>18.039300000000001</v>
      </c>
      <c r="AP10" s="164">
        <v>-6.2088000000000001</v>
      </c>
      <c r="AQ10" s="164">
        <v>48.0501</v>
      </c>
      <c r="AR10" s="164">
        <v>49.747900000000001</v>
      </c>
      <c r="AS10" s="164">
        <v>46.643000000000001</v>
      </c>
      <c r="AT10" s="164">
        <v>-35.499200000000002</v>
      </c>
      <c r="AU10" s="164">
        <v>-35.835000000000001</v>
      </c>
      <c r="AV10" s="164">
        <v>9.3855000000000004</v>
      </c>
      <c r="AW10" s="164">
        <v>9.3585999999999991</v>
      </c>
      <c r="AX10" s="164">
        <v>63.898499999999999</v>
      </c>
      <c r="AY10" s="164">
        <v>64.836299999999994</v>
      </c>
      <c r="AZ10" s="165"/>
      <c r="BA10" s="164">
        <v>54.886699999999998</v>
      </c>
      <c r="BB10" s="164">
        <v>-501.7792</v>
      </c>
      <c r="BC10" s="164">
        <v>3.3325999999999998</v>
      </c>
      <c r="BD10" s="164">
        <v>-10.9</v>
      </c>
      <c r="BE10" s="164">
        <v>-11.7</v>
      </c>
      <c r="BF10" s="164">
        <v>41.860799999999998</v>
      </c>
      <c r="BG10" s="164">
        <v>41.036799999999999</v>
      </c>
      <c r="BH10" s="164">
        <v>-3.0678000000000001</v>
      </c>
      <c r="BI10" s="165"/>
      <c r="BJ10" s="164">
        <v>-78.220200000000006</v>
      </c>
      <c r="BK10" s="164">
        <v>-0.62760000000000005</v>
      </c>
      <c r="BL10" s="165"/>
      <c r="BM10" s="164">
        <v>1.4716</v>
      </c>
      <c r="BN10" s="164">
        <v>546.2201</v>
      </c>
      <c r="BO10" s="164">
        <v>100.9552</v>
      </c>
      <c r="BP10" s="164">
        <v>99.917599999999993</v>
      </c>
      <c r="BQ10" s="164">
        <v>-558.88139999999999</v>
      </c>
      <c r="BR10" s="164">
        <v>395.74380000000002</v>
      </c>
      <c r="BS10" s="165"/>
      <c r="BT10" s="164">
        <v>-49.5565</v>
      </c>
      <c r="BU10" s="164">
        <v>52.232599999999998</v>
      </c>
      <c r="BV10" s="164">
        <v>64.697400000000002</v>
      </c>
      <c r="BW10" s="164">
        <v>23.31</v>
      </c>
      <c r="BX10" s="164">
        <v>21.38</v>
      </c>
      <c r="BY10" s="164">
        <v>46.08</v>
      </c>
      <c r="BZ10" s="164">
        <v>61.68</v>
      </c>
      <c r="CA10" s="164">
        <v>26.393699999999999</v>
      </c>
      <c r="CB10" s="164">
        <v>25.857900000000001</v>
      </c>
      <c r="CC10" s="164">
        <v>31.5229</v>
      </c>
      <c r="CD10" s="164">
        <v>31.9495</v>
      </c>
      <c r="CE10" s="164">
        <v>43.933999999999997</v>
      </c>
      <c r="CF10" s="165"/>
      <c r="CG10" s="164">
        <v>-108.9524</v>
      </c>
      <c r="CH10" s="164">
        <v>4.6475</v>
      </c>
      <c r="CI10" s="165"/>
      <c r="CJ10" s="165"/>
      <c r="CK10" s="165"/>
      <c r="CL10" s="164">
        <v>83.7</v>
      </c>
      <c r="CM10" s="164">
        <v>75.8</v>
      </c>
      <c r="CN10" s="164">
        <v>-9.8800000000000008</v>
      </c>
      <c r="CO10" s="164">
        <v>61.752299999999998</v>
      </c>
      <c r="CP10" s="164">
        <v>60.334099999999999</v>
      </c>
      <c r="CQ10" s="164">
        <v>60.6496</v>
      </c>
      <c r="CR10" s="164">
        <v>-41.925800000000002</v>
      </c>
      <c r="CS10" s="164">
        <v>-41.3872</v>
      </c>
      <c r="CT10" s="164">
        <v>77.753900000000002</v>
      </c>
      <c r="CU10" s="164">
        <v>-71.212599999999995</v>
      </c>
      <c r="CV10" s="164">
        <v>82.888099999999994</v>
      </c>
      <c r="CW10" s="164">
        <v>12.173400000000001</v>
      </c>
      <c r="CX10" s="164">
        <v>44.04</v>
      </c>
      <c r="CY10" s="164">
        <v>22.61</v>
      </c>
      <c r="CZ10" s="164">
        <v>37.976100000000002</v>
      </c>
      <c r="DA10" s="164">
        <v>35.8932</v>
      </c>
      <c r="DB10" s="164">
        <v>-22.72</v>
      </c>
      <c r="DC10" s="165"/>
      <c r="DD10" s="165"/>
      <c r="DE10" s="165"/>
      <c r="DF10" s="164">
        <v>-128.10929999999999</v>
      </c>
      <c r="DG10" s="164">
        <v>-13.0471</v>
      </c>
      <c r="DH10" s="164">
        <v>-13.8895</v>
      </c>
      <c r="DI10" s="164">
        <v>-61.3</v>
      </c>
      <c r="DJ10" s="164">
        <v>-60.4</v>
      </c>
      <c r="DK10" s="164">
        <v>18.718</v>
      </c>
      <c r="DL10" s="164">
        <v>33.700600000000001</v>
      </c>
      <c r="DM10" s="164">
        <v>40.873899999999999</v>
      </c>
      <c r="DN10" s="164">
        <v>48.065199999999997</v>
      </c>
      <c r="DO10" s="164">
        <v>33.47</v>
      </c>
      <c r="DP10" s="164">
        <v>-5.13</v>
      </c>
      <c r="DQ10" s="164">
        <v>53.6145</v>
      </c>
      <c r="DR10" s="164">
        <v>127.95480000000001</v>
      </c>
      <c r="DS10" s="164">
        <v>-16.989999999999998</v>
      </c>
      <c r="DT10" s="164">
        <v>-17.25</v>
      </c>
      <c r="DU10" s="164">
        <v>73.91</v>
      </c>
      <c r="DV10" s="164">
        <v>44.41</v>
      </c>
      <c r="DW10" s="164">
        <v>125.67270000000001</v>
      </c>
      <c r="DX10" s="164">
        <v>122.98180000000001</v>
      </c>
      <c r="DY10" s="165"/>
      <c r="DZ10" s="164">
        <v>54.409100000000002</v>
      </c>
      <c r="EA10" s="164">
        <v>212.52019999999999</v>
      </c>
      <c r="EB10" s="164">
        <v>177.27250000000001</v>
      </c>
      <c r="EC10" s="164">
        <v>169.59</v>
      </c>
      <c r="ED10" s="164">
        <v>172.33109999999999</v>
      </c>
      <c r="EE10" s="164">
        <v>115.9682</v>
      </c>
      <c r="EF10" s="164">
        <v>101.9104</v>
      </c>
      <c r="EG10" s="164">
        <v>-21.611999999999998</v>
      </c>
      <c r="EH10" s="164">
        <v>567.98050000000001</v>
      </c>
      <c r="EI10" s="164">
        <v>439.12189999999998</v>
      </c>
      <c r="EJ10" s="165"/>
      <c r="EK10" s="164">
        <v>-22.702100000000002</v>
      </c>
      <c r="EL10" s="164">
        <v>-20.1082</v>
      </c>
      <c r="EM10" s="164">
        <v>-45.580800000000004</v>
      </c>
      <c r="EN10" s="164">
        <v>25.568100000000001</v>
      </c>
      <c r="EO10" s="164">
        <v>25.630299999999998</v>
      </c>
      <c r="EP10" s="164">
        <v>161.34</v>
      </c>
      <c r="EQ10" s="164">
        <v>-32.860599999999998</v>
      </c>
      <c r="ER10" s="164">
        <v>-33.452300000000001</v>
      </c>
      <c r="ES10" s="164">
        <v>-68.888499999999993</v>
      </c>
      <c r="ET10" s="164">
        <v>0</v>
      </c>
      <c r="EU10" s="164">
        <v>-16.18</v>
      </c>
      <c r="EV10" s="164">
        <v>124</v>
      </c>
      <c r="EW10" s="164">
        <v>11.944800000000001</v>
      </c>
      <c r="EX10" s="164">
        <v>-0.67320000000000002</v>
      </c>
      <c r="EY10" s="164">
        <v>-35.505800000000001</v>
      </c>
      <c r="EZ10" s="164">
        <v>-35.409399999999998</v>
      </c>
      <c r="FA10" s="164">
        <v>9.0275999999999996</v>
      </c>
      <c r="FB10" s="164">
        <v>-98.051299999999998</v>
      </c>
      <c r="FC10" s="164">
        <v>59.130400000000002</v>
      </c>
      <c r="FD10" s="164">
        <v>22.101299999999998</v>
      </c>
      <c r="FE10" s="165"/>
      <c r="FF10" s="164">
        <v>21.7745</v>
      </c>
      <c r="FG10" s="164">
        <v>31.684100000000001</v>
      </c>
      <c r="FH10" s="164">
        <v>31.723199999999999</v>
      </c>
      <c r="FI10" s="164">
        <v>31.029699999999998</v>
      </c>
      <c r="FJ10" s="164">
        <v>-26.9605</v>
      </c>
      <c r="FK10" s="164">
        <v>-26.792999999999999</v>
      </c>
      <c r="FL10" s="164">
        <v>113.36790000000001</v>
      </c>
      <c r="FM10" s="164">
        <v>-52.801099999999998</v>
      </c>
      <c r="FN10" s="164">
        <v>-52.903500000000001</v>
      </c>
      <c r="FO10" s="164">
        <v>66.169799999999995</v>
      </c>
      <c r="FP10" s="164">
        <v>68.491399999999999</v>
      </c>
      <c r="FQ10" s="164">
        <v>42.255899999999997</v>
      </c>
      <c r="FR10" s="164">
        <v>8.41</v>
      </c>
      <c r="FS10" s="164">
        <v>4.2657999999999996</v>
      </c>
      <c r="FT10" s="164">
        <v>0.84499999999999997</v>
      </c>
      <c r="FU10" s="164">
        <v>-1.87</v>
      </c>
      <c r="FV10" s="164">
        <v>15.21</v>
      </c>
      <c r="FW10" s="164">
        <v>41.4621</v>
      </c>
      <c r="FX10" s="165"/>
      <c r="FY10" s="164">
        <v>-4.9459999999999997</v>
      </c>
      <c r="FZ10" s="164">
        <v>4.3220000000000001</v>
      </c>
      <c r="GA10" s="165"/>
      <c r="GB10" s="164">
        <v>43.32</v>
      </c>
      <c r="GC10" s="164">
        <v>-69.454499999999996</v>
      </c>
      <c r="GD10" s="164">
        <v>-64.183300000000003</v>
      </c>
      <c r="GE10" s="164">
        <v>13.66</v>
      </c>
      <c r="GF10" s="164">
        <v>67.738799999999998</v>
      </c>
      <c r="GG10" s="164">
        <v>22.6</v>
      </c>
      <c r="GH10" s="164">
        <v>-4.8798000000000004</v>
      </c>
      <c r="GI10" s="164">
        <v>7.5068000000000001</v>
      </c>
      <c r="GJ10" s="164">
        <v>8.1041000000000007</v>
      </c>
      <c r="GK10" s="164">
        <v>1.5602</v>
      </c>
      <c r="GL10" s="165"/>
      <c r="GM10" s="165"/>
      <c r="GN10" s="164">
        <v>-14.400499999999999</v>
      </c>
      <c r="GO10" s="164">
        <v>-12.979100000000001</v>
      </c>
      <c r="GP10" s="164">
        <v>14.623799999999999</v>
      </c>
      <c r="GQ10" s="164">
        <v>13.359</v>
      </c>
      <c r="GR10" s="164">
        <v>61.055300000000003</v>
      </c>
      <c r="GS10" s="164">
        <v>62.290700000000001</v>
      </c>
      <c r="GT10" s="164">
        <v>-104.14230000000001</v>
      </c>
      <c r="GU10" s="164">
        <v>-18.4069</v>
      </c>
      <c r="GV10" s="165"/>
      <c r="GW10" s="164">
        <v>-24.0642</v>
      </c>
      <c r="GX10" s="164">
        <v>12.239699999999999</v>
      </c>
      <c r="GY10" s="164">
        <v>6.7788000000000004</v>
      </c>
      <c r="GZ10" s="164">
        <v>6.4984000000000002</v>
      </c>
      <c r="HA10" s="164">
        <v>13</v>
      </c>
      <c r="HB10" s="164">
        <v>214.7379</v>
      </c>
      <c r="HC10" s="164">
        <v>215.03280000000001</v>
      </c>
      <c r="HD10" s="164">
        <v>134.9</v>
      </c>
      <c r="HE10" s="164">
        <v>-136.27940000000001</v>
      </c>
      <c r="HF10" s="164">
        <v>-308.4948</v>
      </c>
      <c r="HG10" s="164">
        <v>312.0265</v>
      </c>
      <c r="HH10" s="164">
        <v>451.99209999999999</v>
      </c>
      <c r="HI10" s="164">
        <v>-203.0393</v>
      </c>
      <c r="HJ10" s="164">
        <v>-203.7878</v>
      </c>
      <c r="HK10" s="164">
        <v>-36.079000000000001</v>
      </c>
      <c r="HL10" s="164">
        <v>-26.462800000000001</v>
      </c>
      <c r="HM10" s="164">
        <v>78.279899999999998</v>
      </c>
      <c r="HN10" s="164">
        <v>75.137</v>
      </c>
      <c r="HO10" s="165"/>
      <c r="HP10" s="165"/>
      <c r="HQ10" s="164">
        <v>42.883000000000003</v>
      </c>
      <c r="HR10" s="164">
        <v>42.146900000000002</v>
      </c>
      <c r="HS10" s="164">
        <v>-40.583399999999997</v>
      </c>
      <c r="HT10" s="164">
        <v>-40.407800000000002</v>
      </c>
      <c r="HU10" s="164">
        <v>124.42</v>
      </c>
      <c r="HV10" s="164">
        <v>124.14</v>
      </c>
      <c r="HW10" s="164">
        <v>25.1</v>
      </c>
      <c r="HX10" s="164">
        <v>25.3</v>
      </c>
      <c r="HY10" s="165"/>
      <c r="HZ10" s="164">
        <v>23.52</v>
      </c>
      <c r="IA10" s="164">
        <v>-358.6309</v>
      </c>
      <c r="IB10" s="164">
        <v>106.9575</v>
      </c>
      <c r="IC10" s="164">
        <v>106.6675</v>
      </c>
      <c r="ID10" s="164">
        <v>11.6</v>
      </c>
      <c r="IE10" s="164">
        <v>-2.8</v>
      </c>
      <c r="IF10" s="164">
        <v>-40.4</v>
      </c>
      <c r="IG10" s="164">
        <v>-40.5</v>
      </c>
      <c r="IH10" s="164">
        <v>1.4078999999999999</v>
      </c>
      <c r="II10" s="165"/>
      <c r="IJ10" s="164">
        <v>-438.87419999999997</v>
      </c>
      <c r="IK10" s="164">
        <v>-402.05919999999998</v>
      </c>
      <c r="IL10" s="164">
        <v>438.89389999999997</v>
      </c>
      <c r="IM10" s="164">
        <v>365.28629999999998</v>
      </c>
      <c r="IN10" s="164">
        <v>-16.851099999999999</v>
      </c>
      <c r="IO10" s="164">
        <v>-356.89260000000002</v>
      </c>
      <c r="IP10" s="164">
        <v>355.80160000000001</v>
      </c>
      <c r="IQ10" s="164">
        <v>-152.27119999999999</v>
      </c>
      <c r="IR10" s="164">
        <v>-231.9948</v>
      </c>
      <c r="IS10" s="164">
        <v>-349.91219999999998</v>
      </c>
      <c r="IT10" s="164">
        <v>96.7089</v>
      </c>
      <c r="IU10" s="164">
        <v>93.764399999999995</v>
      </c>
      <c r="IV10" s="164">
        <v>157.60409999999999</v>
      </c>
      <c r="IW10" s="164">
        <v>-421.63499999999999</v>
      </c>
      <c r="IX10" s="164">
        <v>239.8956</v>
      </c>
      <c r="IY10" s="164">
        <v>-190.52789999999999</v>
      </c>
      <c r="IZ10" s="164">
        <v>191.1645</v>
      </c>
      <c r="JA10" s="164">
        <v>-12.682499999999999</v>
      </c>
      <c r="JB10" s="165"/>
      <c r="JC10" s="164">
        <v>15.92</v>
      </c>
      <c r="JD10" s="164">
        <v>7.5179999999999998</v>
      </c>
      <c r="JE10" s="164">
        <v>7.5039999999999996</v>
      </c>
      <c r="JF10" s="164">
        <v>-15.84</v>
      </c>
      <c r="JG10" s="164">
        <v>-3.52</v>
      </c>
      <c r="JH10" s="165"/>
      <c r="JI10" s="164">
        <v>3.5171999999999999</v>
      </c>
      <c r="JJ10" s="164">
        <v>-31.932600000000001</v>
      </c>
      <c r="JK10" s="164">
        <v>-7.5578000000000003</v>
      </c>
      <c r="JL10" s="164">
        <v>8.5</v>
      </c>
      <c r="JM10" s="164">
        <v>52.116999999999997</v>
      </c>
      <c r="JN10" s="164">
        <v>48.411000000000001</v>
      </c>
      <c r="JO10" s="165"/>
      <c r="JP10" s="165"/>
      <c r="JQ10" s="164">
        <v>51.766800000000003</v>
      </c>
      <c r="JR10" s="164">
        <v>50.619300000000003</v>
      </c>
      <c r="JS10" s="164">
        <v>48.971200000000003</v>
      </c>
      <c r="JT10" s="165"/>
      <c r="JU10" s="164">
        <v>3.1</v>
      </c>
      <c r="JV10" s="164">
        <v>20.624099999999999</v>
      </c>
      <c r="JW10" s="164">
        <v>5.84</v>
      </c>
      <c r="JX10" s="165"/>
      <c r="JY10" s="164">
        <v>-27.8188</v>
      </c>
      <c r="JZ10" s="164">
        <v>60.313800000000001</v>
      </c>
      <c r="KA10" s="164">
        <v>36.6068</v>
      </c>
      <c r="KB10" s="164">
        <v>-27.473500000000001</v>
      </c>
      <c r="KC10" s="164">
        <v>-59.106000000000002</v>
      </c>
      <c r="KD10" s="164">
        <v>26.279599999999999</v>
      </c>
      <c r="KE10" s="164">
        <v>33.507599999999996</v>
      </c>
      <c r="KF10" s="164">
        <v>-12.1</v>
      </c>
      <c r="KG10" s="164">
        <v>11.7</v>
      </c>
      <c r="KH10" s="164">
        <v>141.16909999999999</v>
      </c>
      <c r="KI10" s="164">
        <v>-94.055999999999997</v>
      </c>
    </row>
    <row r="11" spans="1:295" ht="18" customHeight="1" x14ac:dyDescent="0.3">
      <c r="A11" s="161" t="s">
        <v>62</v>
      </c>
      <c r="B11" s="161" t="s">
        <v>745</v>
      </c>
      <c r="C11" s="164">
        <v>0</v>
      </c>
      <c r="D11" s="164">
        <v>15.334899999999999</v>
      </c>
      <c r="E11" s="164">
        <v>-18.187999999999999</v>
      </c>
      <c r="F11" s="164">
        <v>8.3366000000000007</v>
      </c>
      <c r="G11" s="164">
        <v>12.78</v>
      </c>
      <c r="H11" s="165"/>
      <c r="I11" s="164">
        <v>25.073499999999999</v>
      </c>
      <c r="J11" s="164">
        <v>-54.948599999999999</v>
      </c>
      <c r="K11" s="164">
        <v>38.166699999999999</v>
      </c>
      <c r="L11" s="164">
        <v>19.517399999999999</v>
      </c>
      <c r="M11" s="164">
        <v>18.880700000000001</v>
      </c>
      <c r="N11" s="164">
        <v>-6.66</v>
      </c>
      <c r="O11" s="164">
        <v>-48.481000000000002</v>
      </c>
      <c r="P11" s="165"/>
      <c r="Q11" s="164">
        <v>9.1080000000000005</v>
      </c>
      <c r="R11" s="164">
        <v>-44</v>
      </c>
      <c r="S11" s="164">
        <v>14.003</v>
      </c>
      <c r="T11" s="164">
        <v>19.358599999999999</v>
      </c>
      <c r="U11" s="164">
        <v>13.186299999999999</v>
      </c>
      <c r="V11" s="164">
        <v>13.1934</v>
      </c>
      <c r="W11" s="164">
        <v>22.298200000000001</v>
      </c>
      <c r="X11" s="164">
        <v>15.7493</v>
      </c>
      <c r="Y11" s="164">
        <v>4.7173999999999996</v>
      </c>
      <c r="Z11" s="164">
        <v>8.5920000000000005</v>
      </c>
      <c r="AA11" s="165"/>
      <c r="AB11" s="165"/>
      <c r="AC11" s="164">
        <v>-43.91</v>
      </c>
      <c r="AD11" s="164">
        <v>-43.45</v>
      </c>
      <c r="AE11" s="165"/>
      <c r="AF11" s="164">
        <v>8.8800000000000008</v>
      </c>
      <c r="AG11" s="164">
        <v>46.2</v>
      </c>
      <c r="AH11" s="165"/>
      <c r="AI11" s="165"/>
      <c r="AJ11" s="164">
        <v>-49.7</v>
      </c>
      <c r="AK11" s="164">
        <v>-49.66</v>
      </c>
      <c r="AL11" s="164">
        <v>-33.14</v>
      </c>
      <c r="AM11" s="164">
        <v>50.1</v>
      </c>
      <c r="AN11" s="164">
        <v>50.27</v>
      </c>
      <c r="AO11" s="164">
        <v>17.4527</v>
      </c>
      <c r="AP11" s="164">
        <v>-5.9497999999999998</v>
      </c>
      <c r="AQ11" s="164">
        <v>46.787599999999998</v>
      </c>
      <c r="AR11" s="164">
        <v>47.9876</v>
      </c>
      <c r="AS11" s="164">
        <v>47.289299999999997</v>
      </c>
      <c r="AT11" s="164">
        <v>-39.25</v>
      </c>
      <c r="AU11" s="164">
        <v>-39.060200000000002</v>
      </c>
      <c r="AV11" s="164">
        <v>34.857599999999998</v>
      </c>
      <c r="AW11" s="164">
        <v>35.58</v>
      </c>
      <c r="AX11" s="164">
        <v>60.9514</v>
      </c>
      <c r="AY11" s="164">
        <v>62.424999999999997</v>
      </c>
      <c r="AZ11" s="165"/>
      <c r="BA11" s="164">
        <v>87.090100000000007</v>
      </c>
      <c r="BB11" s="164">
        <v>-524.83410000000003</v>
      </c>
      <c r="BC11" s="164">
        <v>3.1181000000000001</v>
      </c>
      <c r="BD11" s="164">
        <v>-10.8</v>
      </c>
      <c r="BE11" s="164">
        <v>-11.8</v>
      </c>
      <c r="BF11" s="164">
        <v>45.4315</v>
      </c>
      <c r="BG11" s="164">
        <v>44.6203</v>
      </c>
      <c r="BH11" s="164">
        <v>-2.9110999999999998</v>
      </c>
      <c r="BI11" s="165"/>
      <c r="BJ11" s="164">
        <v>-83.885000000000005</v>
      </c>
      <c r="BK11" s="164">
        <v>-1.3898999999999999</v>
      </c>
      <c r="BL11" s="165"/>
      <c r="BM11" s="164">
        <v>1.5145</v>
      </c>
      <c r="BN11" s="164">
        <v>570.45180000000005</v>
      </c>
      <c r="BO11" s="164">
        <v>90.8536</v>
      </c>
      <c r="BP11" s="164">
        <v>91.433400000000006</v>
      </c>
      <c r="BQ11" s="164">
        <v>-539.84749999999997</v>
      </c>
      <c r="BR11" s="164">
        <v>405.09699999999998</v>
      </c>
      <c r="BS11" s="165"/>
      <c r="BT11" s="164">
        <v>-61.518900000000002</v>
      </c>
      <c r="BU11" s="164">
        <v>62.290700000000001</v>
      </c>
      <c r="BV11" s="164">
        <v>61.573799999999999</v>
      </c>
      <c r="BW11" s="164">
        <v>23.13</v>
      </c>
      <c r="BX11" s="164">
        <v>20.66</v>
      </c>
      <c r="BY11" s="164">
        <v>44.11</v>
      </c>
      <c r="BZ11" s="164">
        <v>60.35</v>
      </c>
      <c r="CA11" s="164">
        <v>30.546399999999998</v>
      </c>
      <c r="CB11" s="164">
        <v>31.618099999999998</v>
      </c>
      <c r="CC11" s="164">
        <v>28.303799999999999</v>
      </c>
      <c r="CD11" s="164">
        <v>28.709399999999999</v>
      </c>
      <c r="CE11" s="164">
        <v>45.189799999999998</v>
      </c>
      <c r="CF11" s="165"/>
      <c r="CG11" s="164">
        <v>-109.9198</v>
      </c>
      <c r="CH11" s="164">
        <v>4.4352999999999998</v>
      </c>
      <c r="CI11" s="165"/>
      <c r="CJ11" s="165"/>
      <c r="CK11" s="165"/>
      <c r="CL11" s="164">
        <v>82.3</v>
      </c>
      <c r="CM11" s="164">
        <v>74.8</v>
      </c>
      <c r="CN11" s="164">
        <v>-9.42</v>
      </c>
      <c r="CO11" s="164">
        <v>59.795499999999997</v>
      </c>
      <c r="CP11" s="164">
        <v>57.197200000000002</v>
      </c>
      <c r="CQ11" s="164">
        <v>57.772399999999998</v>
      </c>
      <c r="CR11" s="164">
        <v>-49.196399999999997</v>
      </c>
      <c r="CS11" s="164">
        <v>-49.319899999999997</v>
      </c>
      <c r="CT11" s="164">
        <v>82.658799999999999</v>
      </c>
      <c r="CU11" s="164">
        <v>-67.353899999999996</v>
      </c>
      <c r="CV11" s="164">
        <v>88.227400000000003</v>
      </c>
      <c r="CW11" s="164">
        <v>11.729900000000001</v>
      </c>
      <c r="CX11" s="164">
        <v>38.42</v>
      </c>
      <c r="CY11" s="164">
        <v>20.28</v>
      </c>
      <c r="CZ11" s="164">
        <v>36.569800000000001</v>
      </c>
      <c r="DA11" s="164">
        <v>34.5749</v>
      </c>
      <c r="DB11" s="164">
        <v>-21.9</v>
      </c>
      <c r="DC11" s="165"/>
      <c r="DD11" s="165"/>
      <c r="DE11" s="165"/>
      <c r="DF11" s="164">
        <v>-101.06570000000001</v>
      </c>
      <c r="DG11" s="164">
        <v>-13.552</v>
      </c>
      <c r="DH11" s="164">
        <v>-13.4428</v>
      </c>
      <c r="DI11" s="164">
        <v>-56.4</v>
      </c>
      <c r="DJ11" s="164">
        <v>-55.8</v>
      </c>
      <c r="DK11" s="164">
        <v>18.822299999999998</v>
      </c>
      <c r="DL11" s="164">
        <v>32.528700000000001</v>
      </c>
      <c r="DM11" s="164">
        <v>37.116700000000002</v>
      </c>
      <c r="DN11" s="164">
        <v>45.721400000000003</v>
      </c>
      <c r="DO11" s="164">
        <v>32.119999999999997</v>
      </c>
      <c r="DP11" s="164">
        <v>-4.1100000000000003</v>
      </c>
      <c r="DQ11" s="164">
        <v>51.584000000000003</v>
      </c>
      <c r="DR11" s="164">
        <v>100.6157</v>
      </c>
      <c r="DS11" s="164">
        <v>0</v>
      </c>
      <c r="DT11" s="164">
        <v>-34.950000000000003</v>
      </c>
      <c r="DU11" s="164">
        <v>71.25</v>
      </c>
      <c r="DV11" s="164">
        <v>42.69</v>
      </c>
      <c r="DW11" s="164">
        <v>102.6</v>
      </c>
      <c r="DX11" s="164">
        <v>97.7273</v>
      </c>
      <c r="DY11" s="164">
        <v>43.887799999999999</v>
      </c>
      <c r="DZ11" s="164">
        <v>52.345500000000001</v>
      </c>
      <c r="EA11" s="164">
        <v>190.48269999999999</v>
      </c>
      <c r="EB11" s="164">
        <v>161.24860000000001</v>
      </c>
      <c r="EC11" s="164">
        <v>153.17599999999999</v>
      </c>
      <c r="ED11" s="164">
        <v>153.9485</v>
      </c>
      <c r="EE11" s="164">
        <v>110.06229999999999</v>
      </c>
      <c r="EF11" s="164">
        <v>100.2277</v>
      </c>
      <c r="EG11" s="164">
        <v>-21.748999999999999</v>
      </c>
      <c r="EH11" s="164">
        <v>551.81690000000003</v>
      </c>
      <c r="EI11" s="164">
        <v>436.39940000000001</v>
      </c>
      <c r="EJ11" s="165"/>
      <c r="EK11" s="164">
        <v>-22.527999999999999</v>
      </c>
      <c r="EL11" s="164">
        <v>-20.037299999999998</v>
      </c>
      <c r="EM11" s="164">
        <v>-37.164099999999998</v>
      </c>
      <c r="EN11" s="164">
        <v>21.323599999999999</v>
      </c>
      <c r="EO11" s="164">
        <v>19.412600000000001</v>
      </c>
      <c r="EP11" s="164">
        <v>144.44399999999999</v>
      </c>
      <c r="EQ11" s="164">
        <v>-32.5458</v>
      </c>
      <c r="ER11" s="164">
        <v>-34.221899999999998</v>
      </c>
      <c r="ES11" s="164">
        <v>-63.112200000000001</v>
      </c>
      <c r="ET11" s="164">
        <v>0</v>
      </c>
      <c r="EU11" s="164">
        <v>-15.99</v>
      </c>
      <c r="EV11" s="164">
        <v>122.1</v>
      </c>
      <c r="EW11" s="164">
        <v>11.6456</v>
      </c>
      <c r="EX11" s="164">
        <v>-9.2789999999999999</v>
      </c>
      <c r="EY11" s="164">
        <v>-36.640500000000003</v>
      </c>
      <c r="EZ11" s="164">
        <v>-36.016500000000001</v>
      </c>
      <c r="FA11" s="164">
        <v>10.787000000000001</v>
      </c>
      <c r="FB11" s="164">
        <v>-91.686099999999996</v>
      </c>
      <c r="FC11" s="164">
        <v>50.246299999999998</v>
      </c>
      <c r="FD11" s="164">
        <v>21.754100000000001</v>
      </c>
      <c r="FE11" s="165"/>
      <c r="FF11" s="164">
        <v>21.054500000000001</v>
      </c>
      <c r="FG11" s="164">
        <v>32.069800000000001</v>
      </c>
      <c r="FH11" s="164">
        <v>31.823</v>
      </c>
      <c r="FI11" s="164">
        <v>30.890599999999999</v>
      </c>
      <c r="FJ11" s="164">
        <v>-31.816700000000001</v>
      </c>
      <c r="FK11" s="164">
        <v>-31.4818</v>
      </c>
      <c r="FL11" s="164">
        <v>118.89400000000001</v>
      </c>
      <c r="FM11" s="164">
        <v>-51.857599999999998</v>
      </c>
      <c r="FN11" s="164">
        <v>-51.510599999999997</v>
      </c>
      <c r="FO11" s="164">
        <v>69.234099999999998</v>
      </c>
      <c r="FP11" s="164">
        <v>72.342200000000005</v>
      </c>
      <c r="FQ11" s="164">
        <v>42.255899999999997</v>
      </c>
      <c r="FR11" s="164">
        <v>8.8000000000000007</v>
      </c>
      <c r="FS11" s="164">
        <v>4.3609999999999998</v>
      </c>
      <c r="FT11" s="164">
        <v>0.80600000000000005</v>
      </c>
      <c r="FU11" s="164">
        <v>-1.84</v>
      </c>
      <c r="FV11" s="164">
        <v>15.24</v>
      </c>
      <c r="FW11" s="164">
        <v>41.725200000000001</v>
      </c>
      <c r="FX11" s="164">
        <v>8.9986999999999995</v>
      </c>
      <c r="FY11" s="164">
        <v>-5.0780000000000003</v>
      </c>
      <c r="FZ11" s="164">
        <v>4.1189999999999998</v>
      </c>
      <c r="GA11" s="165"/>
      <c r="GB11" s="164">
        <v>42.62</v>
      </c>
      <c r="GC11" s="164">
        <v>-73.638900000000007</v>
      </c>
      <c r="GD11" s="164">
        <v>-67.658500000000004</v>
      </c>
      <c r="GE11" s="164">
        <v>13.63</v>
      </c>
      <c r="GF11" s="164">
        <v>67.299899999999994</v>
      </c>
      <c r="GG11" s="164">
        <v>22.7</v>
      </c>
      <c r="GH11" s="164">
        <v>-4.8832000000000004</v>
      </c>
      <c r="GI11" s="164">
        <v>7.6875999999999998</v>
      </c>
      <c r="GJ11" s="164">
        <v>8.2575000000000003</v>
      </c>
      <c r="GK11" s="164">
        <v>1.4966999999999999</v>
      </c>
      <c r="GL11" s="165"/>
      <c r="GM11" s="165"/>
      <c r="GN11" s="165"/>
      <c r="GO11" s="164">
        <v>-12.215299999999999</v>
      </c>
      <c r="GP11" s="164">
        <v>14.588200000000001</v>
      </c>
      <c r="GQ11" s="164">
        <v>12.6731</v>
      </c>
      <c r="GR11" s="165"/>
      <c r="GS11" s="165"/>
      <c r="GT11" s="164">
        <v>-106.166</v>
      </c>
      <c r="GU11" s="164">
        <v>-17.572800000000001</v>
      </c>
      <c r="GV11" s="165"/>
      <c r="GW11" s="164">
        <v>-21.8949</v>
      </c>
      <c r="GX11" s="164">
        <v>11.6751</v>
      </c>
      <c r="GY11" s="164">
        <v>6.5834999999999999</v>
      </c>
      <c r="GZ11" s="164">
        <v>6.2557999999999998</v>
      </c>
      <c r="HA11" s="165"/>
      <c r="HB11" s="164">
        <v>218.03370000000001</v>
      </c>
      <c r="HC11" s="164">
        <v>217.0668</v>
      </c>
      <c r="HD11" s="164">
        <v>134.9</v>
      </c>
      <c r="HE11" s="164">
        <v>-135.3672</v>
      </c>
      <c r="HF11" s="164">
        <v>-305.96069999999997</v>
      </c>
      <c r="HG11" s="164">
        <v>308.46359999999999</v>
      </c>
      <c r="HH11" s="164">
        <v>454.59620000000001</v>
      </c>
      <c r="HI11" s="164">
        <v>-206.42930000000001</v>
      </c>
      <c r="HJ11" s="164">
        <v>-206.79249999999999</v>
      </c>
      <c r="HK11" s="164">
        <v>-36.227499999999999</v>
      </c>
      <c r="HL11" s="164">
        <v>-26.754899999999999</v>
      </c>
      <c r="HM11" s="164">
        <v>77.055499999999995</v>
      </c>
      <c r="HN11" s="164">
        <v>78.048000000000002</v>
      </c>
      <c r="HO11" s="165"/>
      <c r="HP11" s="165"/>
      <c r="HQ11" s="164">
        <v>41.8613</v>
      </c>
      <c r="HR11" s="164">
        <v>41.268000000000001</v>
      </c>
      <c r="HS11" s="164">
        <v>-51.566499999999998</v>
      </c>
      <c r="HT11" s="164">
        <v>-51.537799999999997</v>
      </c>
      <c r="HU11" s="164">
        <v>121.3</v>
      </c>
      <c r="HV11" s="164">
        <v>120.95</v>
      </c>
      <c r="HW11" s="164">
        <v>25.5</v>
      </c>
      <c r="HX11" s="164">
        <v>24.1</v>
      </c>
      <c r="HY11" s="164">
        <v>21.739699999999999</v>
      </c>
      <c r="HZ11" s="164">
        <v>23.76</v>
      </c>
      <c r="IA11" s="164">
        <v>-366.31420000000003</v>
      </c>
      <c r="IB11" s="164">
        <v>109.593</v>
      </c>
      <c r="IC11" s="164">
        <v>109.29640000000001</v>
      </c>
      <c r="ID11" s="164">
        <v>11.1</v>
      </c>
      <c r="IE11" s="164">
        <v>-2.1</v>
      </c>
      <c r="IF11" s="164">
        <v>-39.5</v>
      </c>
      <c r="IG11" s="164">
        <v>-39.6</v>
      </c>
      <c r="IH11" s="164">
        <v>1.5085999999999999</v>
      </c>
      <c r="II11" s="164">
        <v>1.2681</v>
      </c>
      <c r="IJ11" s="164">
        <v>-449.73039999999997</v>
      </c>
      <c r="IK11" s="164">
        <v>-403.39100000000002</v>
      </c>
      <c r="IL11" s="164">
        <v>443.50650000000002</v>
      </c>
      <c r="IM11" s="164">
        <v>370.69439999999997</v>
      </c>
      <c r="IN11" s="164">
        <v>-9.2797999999999998</v>
      </c>
      <c r="IO11" s="164">
        <v>-361.26530000000002</v>
      </c>
      <c r="IP11" s="164">
        <v>362.83519999999999</v>
      </c>
      <c r="IQ11" s="164">
        <v>-157.9315</v>
      </c>
      <c r="IR11" s="164">
        <v>-234.9513</v>
      </c>
      <c r="IS11" s="164">
        <v>-357.62259999999998</v>
      </c>
      <c r="IT11" s="164">
        <v>97.296000000000006</v>
      </c>
      <c r="IU11" s="164">
        <v>97.577600000000004</v>
      </c>
      <c r="IV11" s="164">
        <v>157.33869999999999</v>
      </c>
      <c r="IW11" s="164">
        <v>-429.23180000000002</v>
      </c>
      <c r="IX11" s="164">
        <v>240.58920000000001</v>
      </c>
      <c r="IY11" s="164">
        <v>-197.4024</v>
      </c>
      <c r="IZ11" s="164">
        <v>202.49619999999999</v>
      </c>
      <c r="JA11" s="164">
        <v>-9.4662000000000006</v>
      </c>
      <c r="JB11" s="165"/>
      <c r="JC11" s="164">
        <v>11.84</v>
      </c>
      <c r="JD11" s="164">
        <v>7.5979999999999999</v>
      </c>
      <c r="JE11" s="164">
        <v>7.5810000000000004</v>
      </c>
      <c r="JF11" s="164">
        <v>-12.16</v>
      </c>
      <c r="JG11" s="164">
        <v>-6.96</v>
      </c>
      <c r="JH11" s="165"/>
      <c r="JI11" s="164">
        <v>7.3837999999999999</v>
      </c>
      <c r="JJ11" s="164">
        <v>-32.372</v>
      </c>
      <c r="JK11" s="164">
        <v>-7.6158000000000001</v>
      </c>
      <c r="JL11" s="164">
        <v>6.1</v>
      </c>
      <c r="JM11" s="164">
        <v>49.570999999999998</v>
      </c>
      <c r="JN11" s="164">
        <v>46.996000000000002</v>
      </c>
      <c r="JO11" s="164">
        <v>11.3215</v>
      </c>
      <c r="JP11" s="165"/>
      <c r="JQ11" s="164">
        <v>50.4255</v>
      </c>
      <c r="JR11" s="164">
        <v>50.658799999999999</v>
      </c>
      <c r="JS11" s="164">
        <v>50.722099999999998</v>
      </c>
      <c r="JT11" s="165"/>
      <c r="JU11" s="164">
        <v>2.2000000000000002</v>
      </c>
      <c r="JV11" s="164">
        <v>21.241299999999999</v>
      </c>
      <c r="JW11" s="164">
        <v>5.54</v>
      </c>
      <c r="JX11" s="165"/>
      <c r="JY11" s="164">
        <v>-27.4513</v>
      </c>
      <c r="JZ11" s="164">
        <v>60.357300000000002</v>
      </c>
      <c r="KA11" s="164">
        <v>36.322499999999998</v>
      </c>
      <c r="KB11" s="164">
        <v>-27.982399999999998</v>
      </c>
      <c r="KC11" s="164">
        <v>-58.722999999999999</v>
      </c>
      <c r="KD11" s="164">
        <v>25.843699999999998</v>
      </c>
      <c r="KE11" s="164">
        <v>32.801400000000001</v>
      </c>
      <c r="KF11" s="164">
        <v>-10.7</v>
      </c>
      <c r="KG11" s="164">
        <v>11.9</v>
      </c>
      <c r="KH11" s="164">
        <v>145.20660000000001</v>
      </c>
      <c r="KI11" s="164">
        <v>-93.973500000000001</v>
      </c>
    </row>
    <row r="12" spans="1:295" ht="18" customHeight="1" x14ac:dyDescent="0.3">
      <c r="A12" s="161" t="s">
        <v>62</v>
      </c>
      <c r="B12" s="161" t="s">
        <v>746</v>
      </c>
      <c r="C12" s="164">
        <v>0</v>
      </c>
      <c r="D12" s="164">
        <v>15.308999999999999</v>
      </c>
      <c r="E12" s="165"/>
      <c r="F12" s="164">
        <v>7.3837000000000002</v>
      </c>
      <c r="G12" s="164">
        <v>12.506</v>
      </c>
      <c r="H12" s="165"/>
      <c r="I12" s="164">
        <v>25.0197</v>
      </c>
      <c r="J12" s="164">
        <v>-55.548900000000003</v>
      </c>
      <c r="K12" s="164">
        <v>37.221499999999999</v>
      </c>
      <c r="L12" s="164">
        <v>18.683399999999999</v>
      </c>
      <c r="M12" s="164">
        <v>18.302199999999999</v>
      </c>
      <c r="N12" s="164">
        <v>-4.4400000000000004</v>
      </c>
      <c r="O12" s="164">
        <v>-48.104999999999997</v>
      </c>
      <c r="P12" s="164">
        <v>46.2</v>
      </c>
      <c r="Q12" s="164">
        <v>8.2799999999999994</v>
      </c>
      <c r="R12" s="164">
        <v>-44</v>
      </c>
      <c r="S12" s="164">
        <v>14.000400000000001</v>
      </c>
      <c r="T12" s="164">
        <v>20.9422</v>
      </c>
      <c r="U12" s="164">
        <v>13.5199</v>
      </c>
      <c r="V12" s="164">
        <v>13.458299999999999</v>
      </c>
      <c r="W12" s="164">
        <v>22.491499999999998</v>
      </c>
      <c r="X12" s="164">
        <v>15.828099999999999</v>
      </c>
      <c r="Y12" s="164">
        <v>5.8929999999999998</v>
      </c>
      <c r="Z12" s="164">
        <v>7.6715</v>
      </c>
      <c r="AA12" s="165"/>
      <c r="AB12" s="165"/>
      <c r="AC12" s="164">
        <v>-44.67</v>
      </c>
      <c r="AD12" s="164">
        <v>-44.65</v>
      </c>
      <c r="AE12" s="165"/>
      <c r="AF12" s="164">
        <v>4.4400000000000004</v>
      </c>
      <c r="AG12" s="164">
        <v>46.2</v>
      </c>
      <c r="AH12" s="165"/>
      <c r="AI12" s="165"/>
      <c r="AJ12" s="164">
        <v>-43.06</v>
      </c>
      <c r="AK12" s="164">
        <v>-43.6</v>
      </c>
      <c r="AL12" s="164">
        <v>-47.44</v>
      </c>
      <c r="AM12" s="164">
        <v>43.8</v>
      </c>
      <c r="AN12" s="164">
        <v>43.57</v>
      </c>
      <c r="AO12" s="164">
        <v>17.407599999999999</v>
      </c>
      <c r="AP12" s="164">
        <v>-5.9398</v>
      </c>
      <c r="AQ12" s="164">
        <v>45.1404</v>
      </c>
      <c r="AR12" s="164">
        <v>46.970300000000002</v>
      </c>
      <c r="AS12" s="164">
        <v>47.102699999999999</v>
      </c>
      <c r="AT12" s="164">
        <v>-34.963299999999997</v>
      </c>
      <c r="AU12" s="164">
        <v>-36.377499999999998</v>
      </c>
      <c r="AV12" s="164">
        <v>8.1651000000000007</v>
      </c>
      <c r="AW12" s="164">
        <v>8.0879999999999992</v>
      </c>
      <c r="AX12" s="164">
        <v>61.889200000000002</v>
      </c>
      <c r="AY12" s="164">
        <v>63.2288</v>
      </c>
      <c r="AZ12" s="165"/>
      <c r="BA12" s="164">
        <v>49.715699999999998</v>
      </c>
      <c r="BB12" s="164">
        <v>-481.5779</v>
      </c>
      <c r="BC12" s="164">
        <v>2.8433999999999999</v>
      </c>
      <c r="BD12" s="164">
        <v>-11.1</v>
      </c>
      <c r="BE12" s="164">
        <v>-12</v>
      </c>
      <c r="BF12" s="164">
        <v>42.1113</v>
      </c>
      <c r="BG12" s="164">
        <v>41.287100000000002</v>
      </c>
      <c r="BH12" s="164">
        <v>-2.9740000000000002</v>
      </c>
      <c r="BI12" s="165"/>
      <c r="BJ12" s="164">
        <v>-80.730099999999993</v>
      </c>
      <c r="BK12" s="164">
        <v>-1.3472</v>
      </c>
      <c r="BL12" s="165"/>
      <c r="BM12" s="164">
        <v>1.4055</v>
      </c>
      <c r="BN12" s="164">
        <v>527.93949999999995</v>
      </c>
      <c r="BO12" s="164">
        <v>83.4071</v>
      </c>
      <c r="BP12" s="164">
        <v>82.613600000000005</v>
      </c>
      <c r="BQ12" s="164">
        <v>-528.01679999999999</v>
      </c>
      <c r="BR12" s="164">
        <v>365.2672</v>
      </c>
      <c r="BS12" s="165"/>
      <c r="BT12" s="164">
        <v>-58.7971</v>
      </c>
      <c r="BU12" s="164">
        <v>59.575200000000002</v>
      </c>
      <c r="BV12" s="164">
        <v>60.446199999999997</v>
      </c>
      <c r="BW12" s="164">
        <v>22.16</v>
      </c>
      <c r="BX12" s="164">
        <v>19.37</v>
      </c>
      <c r="BY12" s="164">
        <v>42.74</v>
      </c>
      <c r="BZ12" s="164">
        <v>58.47</v>
      </c>
      <c r="CA12" s="164">
        <v>25.724</v>
      </c>
      <c r="CB12" s="164">
        <v>29.474799999999998</v>
      </c>
      <c r="CC12" s="164">
        <v>30.421099999999999</v>
      </c>
      <c r="CD12" s="164">
        <v>30.596599999999999</v>
      </c>
      <c r="CE12" s="164">
        <v>44.0182</v>
      </c>
      <c r="CF12" s="165"/>
      <c r="CG12" s="164">
        <v>-84.645099999999999</v>
      </c>
      <c r="CH12" s="164">
        <v>4.2275999999999998</v>
      </c>
      <c r="CI12" s="165"/>
      <c r="CJ12" s="165"/>
      <c r="CK12" s="165"/>
      <c r="CL12" s="164">
        <v>78.3</v>
      </c>
      <c r="CM12" s="164">
        <v>70.599999999999994</v>
      </c>
      <c r="CN12" s="164">
        <v>-9.14</v>
      </c>
      <c r="CO12" s="164">
        <v>62.8247</v>
      </c>
      <c r="CP12" s="164">
        <v>61.097499999999997</v>
      </c>
      <c r="CQ12" s="164">
        <v>60.572099999999999</v>
      </c>
      <c r="CR12" s="164">
        <v>-44.570700000000002</v>
      </c>
      <c r="CS12" s="164">
        <v>-43.989699999999999</v>
      </c>
      <c r="CT12" s="164">
        <v>70.455500000000001</v>
      </c>
      <c r="CU12" s="164">
        <v>-59.803199999999997</v>
      </c>
      <c r="CV12" s="164">
        <v>74.957999999999998</v>
      </c>
      <c r="CW12" s="164">
        <v>11.408300000000001</v>
      </c>
      <c r="CX12" s="164">
        <v>35.17</v>
      </c>
      <c r="CY12" s="164">
        <v>18.829999999999998</v>
      </c>
      <c r="CZ12" s="164">
        <v>34.694800000000001</v>
      </c>
      <c r="DA12" s="164">
        <v>32.817100000000003</v>
      </c>
      <c r="DB12" s="164">
        <v>-21.48</v>
      </c>
      <c r="DC12" s="164">
        <v>-3.7679</v>
      </c>
      <c r="DD12" s="165"/>
      <c r="DE12" s="165"/>
      <c r="DF12" s="164">
        <v>-74.100899999999996</v>
      </c>
      <c r="DG12" s="164">
        <v>-10.8346</v>
      </c>
      <c r="DH12" s="164">
        <v>-13.106400000000001</v>
      </c>
      <c r="DI12" s="164">
        <v>-53.9</v>
      </c>
      <c r="DJ12" s="164">
        <v>-53.5</v>
      </c>
      <c r="DK12" s="164">
        <v>18.723400000000002</v>
      </c>
      <c r="DL12" s="164">
        <v>31.3568</v>
      </c>
      <c r="DM12" s="164">
        <v>31.950600000000001</v>
      </c>
      <c r="DN12" s="164">
        <v>43.9636</v>
      </c>
      <c r="DO12" s="164">
        <v>30.81</v>
      </c>
      <c r="DP12" s="164">
        <v>-2.73</v>
      </c>
      <c r="DQ12" s="164">
        <v>49.6</v>
      </c>
      <c r="DR12" s="164">
        <v>74.059200000000004</v>
      </c>
      <c r="DS12" s="165"/>
      <c r="DT12" s="164">
        <v>-35.020000000000003</v>
      </c>
      <c r="DU12" s="164">
        <v>69.5</v>
      </c>
      <c r="DV12" s="164">
        <v>42.92</v>
      </c>
      <c r="DW12" s="164">
        <v>74.945499999999996</v>
      </c>
      <c r="DX12" s="164">
        <v>73.636399999999995</v>
      </c>
      <c r="DY12" s="165"/>
      <c r="DZ12" s="164">
        <v>42.581800000000001</v>
      </c>
      <c r="EA12" s="164">
        <v>170.96870000000001</v>
      </c>
      <c r="EB12" s="164">
        <v>136.95189999999999</v>
      </c>
      <c r="EC12" s="164">
        <v>131.15790000000001</v>
      </c>
      <c r="ED12" s="164">
        <v>133.45249999999999</v>
      </c>
      <c r="EE12" s="164">
        <v>99.394099999999995</v>
      </c>
      <c r="EF12" s="164">
        <v>86.122200000000007</v>
      </c>
      <c r="EG12" s="164">
        <v>-21.57</v>
      </c>
      <c r="EH12" s="164">
        <v>540.46010000000001</v>
      </c>
      <c r="EI12" s="164">
        <v>425.74520000000001</v>
      </c>
      <c r="EJ12" s="165"/>
      <c r="EK12" s="164">
        <v>-24.150200000000002</v>
      </c>
      <c r="EL12" s="164">
        <v>-22.0749</v>
      </c>
      <c r="EM12" s="164">
        <v>-30.074000000000002</v>
      </c>
      <c r="EN12" s="164">
        <v>13.5777</v>
      </c>
      <c r="EO12" s="164">
        <v>12.4482</v>
      </c>
      <c r="EP12" s="164">
        <v>155.196</v>
      </c>
      <c r="EQ12" s="164">
        <v>-35.022300000000001</v>
      </c>
      <c r="ER12" s="164">
        <v>-36.593200000000003</v>
      </c>
      <c r="ES12" s="164">
        <v>-55.034100000000002</v>
      </c>
      <c r="ET12" s="164">
        <v>0</v>
      </c>
      <c r="EU12" s="164">
        <v>-14.18</v>
      </c>
      <c r="EV12" s="164">
        <v>100.8</v>
      </c>
      <c r="EW12" s="164">
        <v>11.342499999999999</v>
      </c>
      <c r="EX12" s="164">
        <v>-20.325700000000001</v>
      </c>
      <c r="EY12" s="164">
        <v>-35.9816</v>
      </c>
      <c r="EZ12" s="164">
        <v>-35.155200000000001</v>
      </c>
      <c r="FA12" s="164">
        <v>9.2111999999999998</v>
      </c>
      <c r="FB12" s="164">
        <v>-86.023099999999999</v>
      </c>
      <c r="FC12" s="164">
        <v>45.036700000000003</v>
      </c>
      <c r="FD12" s="164">
        <v>22.059899999999999</v>
      </c>
      <c r="FE12" s="165"/>
      <c r="FF12" s="164">
        <v>21.854800000000001</v>
      </c>
      <c r="FG12" s="164">
        <v>31.699100000000001</v>
      </c>
      <c r="FH12" s="164">
        <v>31.255700000000001</v>
      </c>
      <c r="FI12" s="164">
        <v>31.013500000000001</v>
      </c>
      <c r="FJ12" s="164">
        <v>-30.142099999999999</v>
      </c>
      <c r="FK12" s="164">
        <v>-30.142099999999999</v>
      </c>
      <c r="FL12" s="164">
        <v>106.3348</v>
      </c>
      <c r="FM12" s="164">
        <v>-41.398000000000003</v>
      </c>
      <c r="FN12" s="164">
        <v>-41.139400000000002</v>
      </c>
      <c r="FO12" s="164">
        <v>58.415399999999998</v>
      </c>
      <c r="FP12" s="164">
        <v>63.7376</v>
      </c>
      <c r="FQ12" s="164">
        <v>42.944400000000002</v>
      </c>
      <c r="FR12" s="164">
        <v>6.42</v>
      </c>
      <c r="FS12" s="164">
        <v>4.3609999999999998</v>
      </c>
      <c r="FT12" s="164">
        <v>0.78639999999999999</v>
      </c>
      <c r="FU12" s="164">
        <v>-1.85</v>
      </c>
      <c r="FV12" s="164">
        <v>16.28</v>
      </c>
      <c r="FW12" s="164">
        <v>42.059600000000003</v>
      </c>
      <c r="FX12" s="165"/>
      <c r="FY12" s="164">
        <v>-5.2030000000000003</v>
      </c>
      <c r="FZ12" s="164">
        <v>4.1470000000000002</v>
      </c>
      <c r="GA12" s="165"/>
      <c r="GB12" s="164">
        <v>42.99</v>
      </c>
      <c r="GC12" s="164">
        <v>-64.301100000000005</v>
      </c>
      <c r="GD12" s="164">
        <v>-57.988500000000002</v>
      </c>
      <c r="GE12" s="164">
        <v>13.42</v>
      </c>
      <c r="GF12" s="164">
        <v>67.966999999999999</v>
      </c>
      <c r="GG12" s="164">
        <v>20.6</v>
      </c>
      <c r="GH12" s="164">
        <v>-3.2774999999999999</v>
      </c>
      <c r="GI12" s="164">
        <v>7.1143999999999998</v>
      </c>
      <c r="GJ12" s="164">
        <v>7.6909999999999998</v>
      </c>
      <c r="GK12" s="164">
        <v>1.4356</v>
      </c>
      <c r="GL12" s="165"/>
      <c r="GM12" s="165"/>
      <c r="GN12" s="164">
        <v>-14.584300000000001</v>
      </c>
      <c r="GO12" s="164">
        <v>-10.731</v>
      </c>
      <c r="GP12" s="164">
        <v>15.9678</v>
      </c>
      <c r="GQ12" s="164">
        <v>11.146800000000001</v>
      </c>
      <c r="GR12" s="165"/>
      <c r="GS12" s="165"/>
      <c r="GT12" s="164">
        <v>-98.040800000000004</v>
      </c>
      <c r="GU12" s="164">
        <v>-16.992100000000001</v>
      </c>
      <c r="GV12" s="165"/>
      <c r="GW12" s="164">
        <v>-21.994599999999998</v>
      </c>
      <c r="GX12" s="164">
        <v>12.386100000000001</v>
      </c>
      <c r="GY12" s="164">
        <v>6.3784000000000001</v>
      </c>
      <c r="GZ12" s="164">
        <v>6.1292</v>
      </c>
      <c r="HA12" s="164">
        <v>14.0723</v>
      </c>
      <c r="HB12" s="164">
        <v>217.22730000000001</v>
      </c>
      <c r="HC12" s="164">
        <v>212.428</v>
      </c>
      <c r="HD12" s="164">
        <v>130.30000000000001</v>
      </c>
      <c r="HE12" s="164">
        <v>-129.56989999999999</v>
      </c>
      <c r="HF12" s="164">
        <v>-299.36099999999999</v>
      </c>
      <c r="HG12" s="164">
        <v>300.13069999999999</v>
      </c>
      <c r="HH12" s="164">
        <v>441.19569999999999</v>
      </c>
      <c r="HI12" s="164">
        <v>-201.89080000000001</v>
      </c>
      <c r="HJ12" s="164">
        <v>-200.3835</v>
      </c>
      <c r="HK12" s="164">
        <v>-36.735300000000002</v>
      </c>
      <c r="HL12" s="164">
        <v>-27.116</v>
      </c>
      <c r="HM12" s="164">
        <v>73.759699999999995</v>
      </c>
      <c r="HN12" s="164">
        <v>75.783000000000001</v>
      </c>
      <c r="HO12" s="164">
        <v>-137.63910000000001</v>
      </c>
      <c r="HP12" s="165"/>
      <c r="HQ12" s="164">
        <v>39.5871</v>
      </c>
      <c r="HR12" s="164">
        <v>38.719200000000001</v>
      </c>
      <c r="HS12" s="164">
        <v>-51.805399999999999</v>
      </c>
      <c r="HT12" s="164">
        <v>-51.354199999999999</v>
      </c>
      <c r="HU12" s="164">
        <v>120.91</v>
      </c>
      <c r="HV12" s="164">
        <v>120.63</v>
      </c>
      <c r="HW12" s="164">
        <v>24.9</v>
      </c>
      <c r="HX12" s="164">
        <v>26.1</v>
      </c>
      <c r="HY12" s="164">
        <v>21.577300000000001</v>
      </c>
      <c r="HZ12" s="164">
        <v>23.04</v>
      </c>
      <c r="IA12" s="164">
        <v>-358.07159999999999</v>
      </c>
      <c r="IB12" s="164">
        <v>104.07599999999999</v>
      </c>
      <c r="IC12" s="164">
        <v>103.8061</v>
      </c>
      <c r="ID12" s="164">
        <v>11.1</v>
      </c>
      <c r="IE12" s="164">
        <v>-3.9</v>
      </c>
      <c r="IF12" s="164">
        <v>-37.799999999999997</v>
      </c>
      <c r="IG12" s="164">
        <v>-37.9</v>
      </c>
      <c r="IH12" s="165"/>
      <c r="II12" s="164">
        <v>1.1715</v>
      </c>
      <c r="IJ12" s="164">
        <v>-435.87970000000001</v>
      </c>
      <c r="IK12" s="164">
        <v>-388.9554</v>
      </c>
      <c r="IL12" s="164">
        <v>441.88409999999999</v>
      </c>
      <c r="IM12" s="164">
        <v>365.63049999999998</v>
      </c>
      <c r="IN12" s="164">
        <v>-3.6907999999999999</v>
      </c>
      <c r="IO12" s="164">
        <v>-354.50799999999998</v>
      </c>
      <c r="IP12" s="164">
        <v>356.28910000000002</v>
      </c>
      <c r="IQ12" s="164">
        <v>-149.5027</v>
      </c>
      <c r="IR12" s="164">
        <v>-230.96690000000001</v>
      </c>
      <c r="IS12" s="164">
        <v>-354.34699999999998</v>
      </c>
      <c r="IT12" s="164">
        <v>98.759200000000007</v>
      </c>
      <c r="IU12" s="164">
        <v>98.550299999999993</v>
      </c>
      <c r="IV12" s="164">
        <v>154.0686</v>
      </c>
      <c r="IW12" s="164">
        <v>-431.73</v>
      </c>
      <c r="IX12" s="164">
        <v>236.50569999999999</v>
      </c>
      <c r="IY12" s="164">
        <v>-198.0061</v>
      </c>
      <c r="IZ12" s="164">
        <v>199.84960000000001</v>
      </c>
      <c r="JA12" s="164">
        <v>-10.493499999999999</v>
      </c>
      <c r="JB12" s="165"/>
      <c r="JC12" s="164">
        <v>12.24</v>
      </c>
      <c r="JD12" s="164">
        <v>7.2670000000000003</v>
      </c>
      <c r="JE12" s="164">
        <v>7.2709999999999999</v>
      </c>
      <c r="JF12" s="164">
        <v>-12.72</v>
      </c>
      <c r="JG12" s="164">
        <v>-7.52</v>
      </c>
      <c r="JH12" s="165"/>
      <c r="JI12" s="164">
        <v>7.6188000000000002</v>
      </c>
      <c r="JJ12" s="164">
        <v>-32.372</v>
      </c>
      <c r="JK12" s="164">
        <v>-8.7876999999999992</v>
      </c>
      <c r="JL12" s="164">
        <v>7.3</v>
      </c>
      <c r="JM12" s="164">
        <v>51.387999999999998</v>
      </c>
      <c r="JN12" s="164">
        <v>49.081000000000003</v>
      </c>
      <c r="JO12" s="164">
        <v>11.329800000000001</v>
      </c>
      <c r="JP12" s="164">
        <v>13.698</v>
      </c>
      <c r="JQ12" s="164">
        <v>49.532400000000003</v>
      </c>
      <c r="JR12" s="164">
        <v>49.070500000000003</v>
      </c>
      <c r="JS12" s="164">
        <v>49.0946</v>
      </c>
      <c r="JT12" s="165"/>
      <c r="JU12" s="164">
        <v>3.4</v>
      </c>
      <c r="JV12" s="164">
        <v>21.9617</v>
      </c>
      <c r="JW12" s="164">
        <v>5.35</v>
      </c>
      <c r="JX12" s="165"/>
      <c r="JY12" s="164">
        <v>-29.264199999999999</v>
      </c>
      <c r="JZ12" s="164">
        <v>60.177300000000002</v>
      </c>
      <c r="KA12" s="164">
        <v>36.568399999999997</v>
      </c>
      <c r="KB12" s="164">
        <v>-28.8523</v>
      </c>
      <c r="KC12" s="164">
        <v>-59.02</v>
      </c>
      <c r="KD12" s="164">
        <v>26.328700000000001</v>
      </c>
      <c r="KE12" s="164">
        <v>32.406999999999996</v>
      </c>
      <c r="KF12" s="164">
        <v>-12.1</v>
      </c>
      <c r="KG12" s="164">
        <v>10.6</v>
      </c>
      <c r="KH12" s="164">
        <v>141.9196</v>
      </c>
      <c r="KI12" s="164">
        <v>-92.729399999999998</v>
      </c>
    </row>
    <row r="13" spans="1:295" ht="18" customHeight="1" x14ac:dyDescent="0.3">
      <c r="A13" s="161" t="s">
        <v>62</v>
      </c>
      <c r="B13" s="161" t="s">
        <v>747</v>
      </c>
      <c r="C13" s="165">
        <v>0</v>
      </c>
      <c r="D13" s="164">
        <v>15.1478</v>
      </c>
      <c r="E13" s="164">
        <v>-17.79</v>
      </c>
      <c r="F13" s="164">
        <v>7.3475000000000001</v>
      </c>
      <c r="G13" s="165"/>
      <c r="H13" s="165"/>
      <c r="I13" s="164">
        <v>24.502800000000001</v>
      </c>
      <c r="J13" s="164">
        <v>-47.249600000000001</v>
      </c>
      <c r="K13" s="164">
        <v>36.981299999999997</v>
      </c>
      <c r="L13" s="164">
        <v>18.877400000000002</v>
      </c>
      <c r="M13" s="164">
        <v>18.468800000000002</v>
      </c>
      <c r="N13" s="164">
        <v>-4.4400000000000004</v>
      </c>
      <c r="O13" s="164">
        <v>-47.414000000000001</v>
      </c>
      <c r="P13" s="164">
        <v>44</v>
      </c>
      <c r="Q13" s="165"/>
      <c r="R13" s="164">
        <v>-44</v>
      </c>
      <c r="S13" s="164">
        <v>13.0273</v>
      </c>
      <c r="T13" s="164">
        <v>15.0678</v>
      </c>
      <c r="U13" s="164">
        <v>13.3332</v>
      </c>
      <c r="V13" s="164">
        <v>13.183</v>
      </c>
      <c r="W13" s="164">
        <v>22.090499999999999</v>
      </c>
      <c r="X13" s="164">
        <v>14.873699999999999</v>
      </c>
      <c r="Y13" s="164">
        <v>5.9347000000000003</v>
      </c>
      <c r="Z13" s="164">
        <v>7.8190999999999997</v>
      </c>
      <c r="AA13" s="165"/>
      <c r="AB13" s="165"/>
      <c r="AC13" s="164">
        <v>-43.44</v>
      </c>
      <c r="AD13" s="164">
        <v>-43.18</v>
      </c>
      <c r="AE13" s="165"/>
      <c r="AF13" s="164">
        <v>4.4400000000000004</v>
      </c>
      <c r="AG13" s="165"/>
      <c r="AH13" s="165"/>
      <c r="AI13" s="165"/>
      <c r="AJ13" s="164">
        <v>-41.25</v>
      </c>
      <c r="AK13" s="164">
        <v>-41.55</v>
      </c>
      <c r="AL13" s="164">
        <v>-48.49</v>
      </c>
      <c r="AM13" s="164">
        <v>41.55</v>
      </c>
      <c r="AN13" s="164">
        <v>42.14</v>
      </c>
      <c r="AO13" s="164">
        <v>16.823899999999998</v>
      </c>
      <c r="AP13" s="164">
        <v>-5.9539999999999997</v>
      </c>
      <c r="AQ13" s="164">
        <v>45.015000000000001</v>
      </c>
      <c r="AR13" s="164">
        <v>46.494799999999998</v>
      </c>
      <c r="AS13" s="164">
        <v>45.009</v>
      </c>
      <c r="AT13" s="164">
        <v>-33.7577</v>
      </c>
      <c r="AU13" s="164">
        <v>-34.114100000000001</v>
      </c>
      <c r="AV13" s="164">
        <v>9.0818999999999992</v>
      </c>
      <c r="AW13" s="164">
        <v>9.0789000000000009</v>
      </c>
      <c r="AX13" s="164">
        <v>60.9514</v>
      </c>
      <c r="AY13" s="164">
        <v>61.889200000000002</v>
      </c>
      <c r="AZ13" s="165"/>
      <c r="BA13" s="164">
        <v>50.666800000000002</v>
      </c>
      <c r="BB13" s="164">
        <v>-471.33139999999997</v>
      </c>
      <c r="BC13" s="164">
        <v>2.6549</v>
      </c>
      <c r="BD13" s="164">
        <v>-10.9</v>
      </c>
      <c r="BE13" s="164">
        <v>-11.9</v>
      </c>
      <c r="BF13" s="164">
        <v>40.3658</v>
      </c>
      <c r="BG13" s="164">
        <v>39.759799999999998</v>
      </c>
      <c r="BH13" s="164">
        <v>-2.7911999999999999</v>
      </c>
      <c r="BI13" s="165"/>
      <c r="BJ13" s="164">
        <v>-76.739199999999997</v>
      </c>
      <c r="BK13" s="164">
        <v>-1.4748000000000001</v>
      </c>
      <c r="BL13" s="165"/>
      <c r="BM13" s="164">
        <v>0.67310000000000003</v>
      </c>
      <c r="BN13" s="164">
        <v>521.59169999999995</v>
      </c>
      <c r="BO13" s="164">
        <v>83.040800000000004</v>
      </c>
      <c r="BP13" s="164">
        <v>83.681700000000006</v>
      </c>
      <c r="BQ13" s="164">
        <v>-509.92649999999998</v>
      </c>
      <c r="BR13" s="164">
        <v>362.55070000000001</v>
      </c>
      <c r="BS13" s="165"/>
      <c r="BT13" s="164">
        <v>-52.070900000000002</v>
      </c>
      <c r="BU13" s="164">
        <v>53.9801</v>
      </c>
      <c r="BV13" s="164">
        <v>58.440300000000001</v>
      </c>
      <c r="BW13" s="164">
        <v>22.14</v>
      </c>
      <c r="BX13" s="164">
        <v>18.920000000000002</v>
      </c>
      <c r="BY13" s="164">
        <v>41.37</v>
      </c>
      <c r="BZ13" s="164">
        <v>58.69</v>
      </c>
      <c r="CA13" s="164">
        <v>27.197500000000002</v>
      </c>
      <c r="CB13" s="164">
        <v>26.7956</v>
      </c>
      <c r="CC13" s="164">
        <v>30.134699999999999</v>
      </c>
      <c r="CD13" s="164">
        <v>30.694500000000001</v>
      </c>
      <c r="CE13" s="164">
        <v>44.112299999999998</v>
      </c>
      <c r="CF13" s="165"/>
      <c r="CG13" s="164">
        <v>-81.111800000000002</v>
      </c>
      <c r="CH13" s="164">
        <v>3.9327000000000001</v>
      </c>
      <c r="CI13" s="165"/>
      <c r="CJ13" s="165"/>
      <c r="CK13" s="165"/>
      <c r="CL13" s="164">
        <v>77.900000000000006</v>
      </c>
      <c r="CM13" s="164">
        <v>70.099999999999994</v>
      </c>
      <c r="CN13" s="164">
        <v>-8.8000000000000007</v>
      </c>
      <c r="CO13" s="164">
        <v>61.591099999999997</v>
      </c>
      <c r="CP13" s="164">
        <v>61.210999999999999</v>
      </c>
      <c r="CQ13" s="164">
        <v>60.044699999999999</v>
      </c>
      <c r="CR13" s="164">
        <v>-45.598700000000001</v>
      </c>
      <c r="CS13" s="164">
        <v>-45.121400000000001</v>
      </c>
      <c r="CT13" s="164">
        <v>74.295500000000004</v>
      </c>
      <c r="CU13" s="164">
        <v>-61.018999999999998</v>
      </c>
      <c r="CV13" s="164">
        <v>78.583100000000002</v>
      </c>
      <c r="CW13" s="164">
        <v>11.2537</v>
      </c>
      <c r="CX13" s="164">
        <v>37.92</v>
      </c>
      <c r="CY13" s="164">
        <v>20.12</v>
      </c>
      <c r="CZ13" s="164">
        <v>33.757300000000001</v>
      </c>
      <c r="DA13" s="164">
        <v>31.938199999999998</v>
      </c>
      <c r="DB13" s="164">
        <v>-20.92</v>
      </c>
      <c r="DC13" s="165"/>
      <c r="DD13" s="165"/>
      <c r="DE13" s="165"/>
      <c r="DF13" s="164">
        <v>-79.217399999999998</v>
      </c>
      <c r="DG13" s="164">
        <v>-11.5259</v>
      </c>
      <c r="DH13" s="164">
        <v>-12.8104</v>
      </c>
      <c r="DI13" s="165"/>
      <c r="DJ13" s="165"/>
      <c r="DK13" s="164">
        <v>18.525700000000001</v>
      </c>
      <c r="DL13" s="164">
        <v>30.770900000000001</v>
      </c>
      <c r="DM13" s="164">
        <v>31.481000000000002</v>
      </c>
      <c r="DN13" s="164">
        <v>43.377699999999997</v>
      </c>
      <c r="DO13" s="164">
        <v>30.19</v>
      </c>
      <c r="DP13" s="164">
        <v>-2.87</v>
      </c>
      <c r="DQ13" s="164">
        <v>49.445</v>
      </c>
      <c r="DR13" s="164">
        <v>79.034499999999994</v>
      </c>
      <c r="DS13" s="165"/>
      <c r="DT13" s="164">
        <v>-34.39</v>
      </c>
      <c r="DU13" s="164">
        <v>68.03</v>
      </c>
      <c r="DV13" s="164">
        <v>41.84</v>
      </c>
      <c r="DW13" s="164">
        <v>78.490899999999996</v>
      </c>
      <c r="DX13" s="164">
        <v>77.563599999999994</v>
      </c>
      <c r="DY13" s="165"/>
      <c r="DZ13" s="164">
        <v>42.009099999999997</v>
      </c>
      <c r="EA13" s="164">
        <v>171.42679999999999</v>
      </c>
      <c r="EB13" s="164">
        <v>139.52359999999999</v>
      </c>
      <c r="EC13" s="164">
        <v>132.2996</v>
      </c>
      <c r="ED13" s="164">
        <v>133.53309999999999</v>
      </c>
      <c r="EE13" s="164">
        <v>101.8111</v>
      </c>
      <c r="EF13" s="164">
        <v>86.715400000000002</v>
      </c>
      <c r="EG13" s="164">
        <v>-21.254999999999999</v>
      </c>
      <c r="EH13" s="164">
        <v>522.77809999999999</v>
      </c>
      <c r="EI13" s="164">
        <v>398.61779999999999</v>
      </c>
      <c r="EJ13" s="165"/>
      <c r="EK13" s="164">
        <v>-24.560199999999998</v>
      </c>
      <c r="EL13" s="164">
        <v>-22.567399999999999</v>
      </c>
      <c r="EM13" s="164">
        <v>-33.336599999999997</v>
      </c>
      <c r="EN13" s="164">
        <v>5.3711000000000002</v>
      </c>
      <c r="EO13" s="164">
        <v>5.1871</v>
      </c>
      <c r="EP13" s="164">
        <v>182.84399999999999</v>
      </c>
      <c r="EQ13" s="164">
        <v>-34.695999999999998</v>
      </c>
      <c r="ER13" s="164">
        <v>-35.861899999999999</v>
      </c>
      <c r="ES13" s="164">
        <v>-54.696399999999997</v>
      </c>
      <c r="ET13" s="164">
        <v>14.61</v>
      </c>
      <c r="EU13" s="164">
        <v>-6.47</v>
      </c>
      <c r="EV13" s="164">
        <v>121.2</v>
      </c>
      <c r="EW13" s="164">
        <v>11.2873</v>
      </c>
      <c r="EX13" s="164">
        <v>-36.333599999999997</v>
      </c>
      <c r="EY13" s="164">
        <v>-35.091500000000003</v>
      </c>
      <c r="EZ13" s="164">
        <v>-34.276000000000003</v>
      </c>
      <c r="FA13" s="164">
        <v>7.6748000000000003</v>
      </c>
      <c r="FB13" s="164">
        <v>-84.618200000000002</v>
      </c>
      <c r="FC13" s="164">
        <v>47.293799999999997</v>
      </c>
      <c r="FD13" s="164">
        <v>21.6601</v>
      </c>
      <c r="FE13" s="165"/>
      <c r="FF13" s="164">
        <v>21.731200000000001</v>
      </c>
      <c r="FG13" s="164">
        <v>32.6965</v>
      </c>
      <c r="FH13" s="164">
        <v>32.531500000000001</v>
      </c>
      <c r="FI13" s="164">
        <v>31.8491</v>
      </c>
      <c r="FJ13" s="164">
        <v>-27.797799999999999</v>
      </c>
      <c r="FK13" s="164">
        <v>-27.965199999999999</v>
      </c>
      <c r="FL13" s="164">
        <v>106.83710000000001</v>
      </c>
      <c r="FM13" s="164">
        <v>-41.186300000000003</v>
      </c>
      <c r="FN13" s="164">
        <v>-41.105499999999999</v>
      </c>
      <c r="FO13" s="164">
        <v>59.707900000000002</v>
      </c>
      <c r="FP13" s="164">
        <v>63.850499999999997</v>
      </c>
      <c r="FQ13" s="164">
        <v>40.856900000000003</v>
      </c>
      <c r="FR13" s="164">
        <v>6.6</v>
      </c>
      <c r="FS13" s="164">
        <v>4.3586</v>
      </c>
      <c r="FT13" s="164">
        <v>0.76329999999999998</v>
      </c>
      <c r="FU13" s="164">
        <v>-1.82</v>
      </c>
      <c r="FV13" s="164">
        <v>14.81</v>
      </c>
      <c r="FW13" s="164">
        <v>40.444200000000002</v>
      </c>
      <c r="FX13" s="165"/>
      <c r="FY13" s="165"/>
      <c r="FZ13" s="164">
        <v>4.1079999999999997</v>
      </c>
      <c r="GA13" s="165"/>
      <c r="GB13" s="164">
        <v>41.79</v>
      </c>
      <c r="GC13" s="164">
        <v>-65.538200000000003</v>
      </c>
      <c r="GD13" s="164">
        <v>-57.906999999999996</v>
      </c>
      <c r="GE13" s="165"/>
      <c r="GF13" s="164">
        <v>65.627799999999993</v>
      </c>
      <c r="GG13" s="164">
        <v>19.399999999999999</v>
      </c>
      <c r="GH13" s="164">
        <v>-4.0845000000000002</v>
      </c>
      <c r="GI13" s="164">
        <v>7.6909000000000001</v>
      </c>
      <c r="GJ13" s="164">
        <v>8.1874000000000002</v>
      </c>
      <c r="GK13" s="164">
        <v>1.4238</v>
      </c>
      <c r="GL13" s="165"/>
      <c r="GM13" s="165"/>
      <c r="GN13" s="164">
        <v>-14.3786</v>
      </c>
      <c r="GO13" s="164">
        <v>-11.4994</v>
      </c>
      <c r="GP13" s="164">
        <v>15.021599999999999</v>
      </c>
      <c r="GQ13" s="164">
        <v>11.295500000000001</v>
      </c>
      <c r="GR13" s="165"/>
      <c r="GS13" s="165"/>
      <c r="GT13" s="164">
        <v>-102.68340000000001</v>
      </c>
      <c r="GU13" s="164">
        <v>-16.996400000000001</v>
      </c>
      <c r="GV13" s="165"/>
      <c r="GW13" s="164">
        <v>-20.8779</v>
      </c>
      <c r="GX13" s="164">
        <v>12.3393</v>
      </c>
      <c r="GY13" s="164">
        <v>6.2122999999999999</v>
      </c>
      <c r="GZ13" s="164">
        <v>5.9183000000000003</v>
      </c>
      <c r="HA13" s="164">
        <v>13.782400000000001</v>
      </c>
      <c r="HB13" s="164">
        <v>210.81540000000001</v>
      </c>
      <c r="HC13" s="164">
        <v>210.91569999999999</v>
      </c>
      <c r="HD13" s="164">
        <v>129.5</v>
      </c>
      <c r="HE13" s="164">
        <v>-129.38919999999999</v>
      </c>
      <c r="HF13" s="164">
        <v>-293.30470000000003</v>
      </c>
      <c r="HG13" s="164">
        <v>296.04680000000002</v>
      </c>
      <c r="HH13" s="164">
        <v>424.52780000000001</v>
      </c>
      <c r="HI13" s="164">
        <v>-200.49969999999999</v>
      </c>
      <c r="HJ13" s="164">
        <v>-199.30340000000001</v>
      </c>
      <c r="HK13" s="164">
        <v>-36.606900000000003</v>
      </c>
      <c r="HL13" s="164">
        <v>-27.272300000000001</v>
      </c>
      <c r="HM13" s="164">
        <v>76.907499999999999</v>
      </c>
      <c r="HN13" s="164">
        <v>77.899100000000004</v>
      </c>
      <c r="HO13" s="165"/>
      <c r="HP13" s="164">
        <v>-134.48009999999999</v>
      </c>
      <c r="HQ13" s="164">
        <v>39.664000000000001</v>
      </c>
      <c r="HR13" s="164">
        <v>39.268500000000003</v>
      </c>
      <c r="HS13" s="164">
        <v>-50.679499999999997</v>
      </c>
      <c r="HT13" s="164">
        <v>-49.923000000000002</v>
      </c>
      <c r="HU13" s="164">
        <v>121.54</v>
      </c>
      <c r="HV13" s="164">
        <v>120.36</v>
      </c>
      <c r="HW13" s="164">
        <v>22.9</v>
      </c>
      <c r="HX13" s="164">
        <v>22.9</v>
      </c>
      <c r="HY13" s="164">
        <v>21.534600000000001</v>
      </c>
      <c r="HZ13" s="164">
        <v>22.96</v>
      </c>
      <c r="IA13" s="164">
        <v>-357.30160000000001</v>
      </c>
      <c r="IB13" s="164">
        <v>101.70010000000001</v>
      </c>
      <c r="IC13" s="164">
        <v>102.2004</v>
      </c>
      <c r="ID13" s="165"/>
      <c r="IE13" s="164">
        <v>-3.2</v>
      </c>
      <c r="IF13" s="164">
        <v>-37.799999999999997</v>
      </c>
      <c r="IG13" s="164">
        <v>-38</v>
      </c>
      <c r="IH13" s="164">
        <v>1.4125000000000001</v>
      </c>
      <c r="II13" s="165"/>
      <c r="IJ13" s="164">
        <v>-419.72669999999999</v>
      </c>
      <c r="IK13" s="164">
        <v>-366.43299999999999</v>
      </c>
      <c r="IL13" s="164">
        <v>449.11689999999999</v>
      </c>
      <c r="IM13" s="164">
        <v>365.68040000000002</v>
      </c>
      <c r="IN13" s="164">
        <v>14.7189</v>
      </c>
      <c r="IO13" s="164">
        <v>-364.08</v>
      </c>
      <c r="IP13" s="164">
        <v>357.84730000000002</v>
      </c>
      <c r="IQ13" s="164">
        <v>-153.24270000000001</v>
      </c>
      <c r="IR13" s="164">
        <v>-231.23500000000001</v>
      </c>
      <c r="IS13" s="164">
        <v>-354.46190000000001</v>
      </c>
      <c r="IT13" s="164">
        <v>99.334000000000003</v>
      </c>
      <c r="IU13" s="164">
        <v>97.019300000000001</v>
      </c>
      <c r="IV13" s="164">
        <v>153.26560000000001</v>
      </c>
      <c r="IW13" s="164">
        <v>-434.14640000000003</v>
      </c>
      <c r="IX13" s="164">
        <v>235.42609999999999</v>
      </c>
      <c r="IY13" s="164">
        <v>-198.8468</v>
      </c>
      <c r="IZ13" s="164">
        <v>199.78489999999999</v>
      </c>
      <c r="JA13" s="164">
        <v>-10.125400000000001</v>
      </c>
      <c r="JB13" s="165"/>
      <c r="JC13" s="164">
        <v>12</v>
      </c>
      <c r="JD13" s="165"/>
      <c r="JE13" s="165"/>
      <c r="JF13" s="164">
        <v>-12.24</v>
      </c>
      <c r="JG13" s="164">
        <v>-7.28</v>
      </c>
      <c r="JH13" s="165"/>
      <c r="JI13" s="164">
        <v>7.2679</v>
      </c>
      <c r="JJ13" s="164">
        <v>-31.554099999999998</v>
      </c>
      <c r="JK13" s="164">
        <v>-8.6716999999999995</v>
      </c>
      <c r="JL13" s="164">
        <v>5.8</v>
      </c>
      <c r="JM13" s="164">
        <v>47.561999999999998</v>
      </c>
      <c r="JN13" s="164">
        <v>47.158000000000001</v>
      </c>
      <c r="JO13" s="164">
        <v>11.3285</v>
      </c>
      <c r="JP13" s="164">
        <v>13.683999999999999</v>
      </c>
      <c r="JQ13" s="164">
        <v>50.315899999999999</v>
      </c>
      <c r="JR13" s="164">
        <v>50.026600000000002</v>
      </c>
      <c r="JS13" s="164">
        <v>50.5137</v>
      </c>
      <c r="JT13" s="165"/>
      <c r="JU13" s="164">
        <v>4</v>
      </c>
      <c r="JV13" s="164">
        <v>21.624700000000001</v>
      </c>
      <c r="JW13" s="164">
        <v>5.26</v>
      </c>
      <c r="JX13" s="165"/>
      <c r="JY13" s="164">
        <v>-29.624600000000001</v>
      </c>
      <c r="JZ13" s="164">
        <v>59.843299999999999</v>
      </c>
      <c r="KA13" s="164">
        <v>36.284199999999998</v>
      </c>
      <c r="KB13" s="164">
        <v>-29.223700000000001</v>
      </c>
      <c r="KC13" s="164">
        <v>-59.295400000000001</v>
      </c>
      <c r="KD13" s="164">
        <v>26.5166</v>
      </c>
      <c r="KE13" s="164">
        <v>32.603200000000001</v>
      </c>
      <c r="KF13" s="164">
        <v>-12.4</v>
      </c>
      <c r="KG13" s="164">
        <v>12.8</v>
      </c>
      <c r="KH13" s="164">
        <v>122.14279999999999</v>
      </c>
      <c r="KI13" s="164">
        <v>-79.0458</v>
      </c>
    </row>
    <row r="14" spans="1:295" ht="18" customHeight="1" x14ac:dyDescent="0.3">
      <c r="A14" s="161" t="s">
        <v>62</v>
      </c>
      <c r="B14" s="161" t="s">
        <v>748</v>
      </c>
      <c r="C14" s="164">
        <v>0</v>
      </c>
      <c r="D14" s="165"/>
      <c r="E14" s="165"/>
      <c r="F14" s="164">
        <v>7.226</v>
      </c>
      <c r="G14" s="164">
        <v>12.463800000000001</v>
      </c>
      <c r="H14" s="165"/>
      <c r="I14" s="164">
        <v>24.5501</v>
      </c>
      <c r="J14" s="164">
        <v>-47.184600000000003</v>
      </c>
      <c r="K14" s="164">
        <v>36.978099999999998</v>
      </c>
      <c r="L14" s="164">
        <v>18.781400000000001</v>
      </c>
      <c r="M14" s="164">
        <v>18.212599999999998</v>
      </c>
      <c r="N14" s="164">
        <v>-4.4400000000000004</v>
      </c>
      <c r="O14" s="164">
        <v>-46.537999999999997</v>
      </c>
      <c r="P14" s="165"/>
      <c r="Q14" s="165"/>
      <c r="R14" s="165"/>
      <c r="S14" s="164">
        <v>13.3223</v>
      </c>
      <c r="T14" s="164">
        <v>14.8904</v>
      </c>
      <c r="U14" s="164">
        <v>12.847099999999999</v>
      </c>
      <c r="V14" s="164">
        <v>13.0824</v>
      </c>
      <c r="W14" s="164">
        <v>21.822700000000001</v>
      </c>
      <c r="X14" s="164">
        <v>14.7674</v>
      </c>
      <c r="Y14" s="164">
        <v>6.1384999999999996</v>
      </c>
      <c r="Z14" s="164">
        <v>8.5793999999999997</v>
      </c>
      <c r="AA14" s="165"/>
      <c r="AB14" s="165"/>
      <c r="AC14" s="164">
        <v>-44.02</v>
      </c>
      <c r="AD14" s="164">
        <v>-44.28</v>
      </c>
      <c r="AE14" s="165"/>
      <c r="AF14" s="164">
        <v>4.4400000000000004</v>
      </c>
      <c r="AG14" s="164">
        <v>46.2</v>
      </c>
      <c r="AH14" s="165"/>
      <c r="AI14" s="165"/>
      <c r="AJ14" s="164">
        <v>-43.27</v>
      </c>
      <c r="AK14" s="164">
        <v>-43.49</v>
      </c>
      <c r="AL14" s="164">
        <v>-46.01</v>
      </c>
      <c r="AM14" s="164">
        <v>43.64</v>
      </c>
      <c r="AN14" s="164">
        <v>44.14</v>
      </c>
      <c r="AO14" s="164">
        <v>16.810199999999998</v>
      </c>
      <c r="AP14" s="164">
        <v>-5.9340999999999999</v>
      </c>
      <c r="AQ14" s="164">
        <v>45.116799999999998</v>
      </c>
      <c r="AR14" s="164">
        <v>46.4208</v>
      </c>
      <c r="AS14" s="164">
        <v>46.508400000000002</v>
      </c>
      <c r="AT14" s="164">
        <v>-37.776499999999999</v>
      </c>
      <c r="AU14" s="164">
        <v>-37.572499999999998</v>
      </c>
      <c r="AV14" s="164">
        <v>11.389699999999999</v>
      </c>
      <c r="AW14" s="164">
        <v>10.1028</v>
      </c>
      <c r="AX14" s="164">
        <v>61.621200000000002</v>
      </c>
      <c r="AY14" s="164">
        <v>62.826900000000002</v>
      </c>
      <c r="AZ14" s="165"/>
      <c r="BA14" s="164">
        <v>50.315300000000001</v>
      </c>
      <c r="BB14" s="164">
        <v>-464.01679999999999</v>
      </c>
      <c r="BC14" s="164">
        <v>2.7216999999999998</v>
      </c>
      <c r="BD14" s="164">
        <v>-10.9</v>
      </c>
      <c r="BE14" s="164">
        <v>-11.7</v>
      </c>
      <c r="BF14" s="164">
        <v>43.798099999999998</v>
      </c>
      <c r="BG14" s="164">
        <v>42.9084</v>
      </c>
      <c r="BH14" s="164">
        <v>-2.5796000000000001</v>
      </c>
      <c r="BI14" s="165"/>
      <c r="BJ14" s="164">
        <v>-82.359700000000004</v>
      </c>
      <c r="BK14" s="164">
        <v>-1.0125999999999999</v>
      </c>
      <c r="BL14" s="165"/>
      <c r="BM14" s="164">
        <v>1.3214999999999999</v>
      </c>
      <c r="BN14" s="164">
        <v>513.29060000000004</v>
      </c>
      <c r="BO14" s="164">
        <v>70.253600000000006</v>
      </c>
      <c r="BP14" s="164">
        <v>70.223100000000002</v>
      </c>
      <c r="BQ14" s="164">
        <v>-477.00400000000002</v>
      </c>
      <c r="BR14" s="164">
        <v>356.3066</v>
      </c>
      <c r="BS14" s="165"/>
      <c r="BT14" s="164">
        <v>-44.429299999999998</v>
      </c>
      <c r="BU14" s="164">
        <v>45.683399999999999</v>
      </c>
      <c r="BV14" s="164">
        <v>57.372399999999999</v>
      </c>
      <c r="BW14" s="164">
        <v>21.65</v>
      </c>
      <c r="BX14" s="164">
        <v>18.66</v>
      </c>
      <c r="BY14" s="164">
        <v>40.93</v>
      </c>
      <c r="BZ14" s="164">
        <v>56.81</v>
      </c>
      <c r="CA14" s="164">
        <v>27.599399999999999</v>
      </c>
      <c r="CB14" s="164">
        <v>27.7333</v>
      </c>
      <c r="CC14" s="164">
        <v>33.272199999999998</v>
      </c>
      <c r="CD14" s="164">
        <v>33.7941</v>
      </c>
      <c r="CE14" s="164">
        <v>43.943100000000001</v>
      </c>
      <c r="CF14" s="165"/>
      <c r="CG14" s="164">
        <v>-72.040499999999994</v>
      </c>
      <c r="CH14" s="164">
        <v>4.2331000000000003</v>
      </c>
      <c r="CI14" s="165"/>
      <c r="CJ14" s="165"/>
      <c r="CK14" s="165"/>
      <c r="CL14" s="164">
        <v>76.7</v>
      </c>
      <c r="CM14" s="164">
        <v>68.8</v>
      </c>
      <c r="CN14" s="164">
        <v>-8.9499999999999993</v>
      </c>
      <c r="CO14" s="164">
        <v>63.0017</v>
      </c>
      <c r="CP14" s="164">
        <v>61.445099999999996</v>
      </c>
      <c r="CQ14" s="164">
        <v>60.789900000000003</v>
      </c>
      <c r="CR14" s="164">
        <v>-45.989100000000001</v>
      </c>
      <c r="CS14" s="164">
        <v>-44.744100000000003</v>
      </c>
      <c r="CT14" s="164">
        <v>63.679400000000001</v>
      </c>
      <c r="CU14" s="164">
        <v>-49.439300000000003</v>
      </c>
      <c r="CV14" s="164">
        <v>68.290899999999993</v>
      </c>
      <c r="CW14" s="164">
        <v>11.352399999999999</v>
      </c>
      <c r="CX14" s="164">
        <v>36.86</v>
      </c>
      <c r="CY14" s="164">
        <v>19.43</v>
      </c>
      <c r="CZ14" s="164">
        <v>33.757300000000001</v>
      </c>
      <c r="DA14" s="164">
        <v>32.084699999999998</v>
      </c>
      <c r="DB14" s="164">
        <v>-20.69</v>
      </c>
      <c r="DC14" s="165"/>
      <c r="DD14" s="165"/>
      <c r="DE14" s="165"/>
      <c r="DF14" s="164">
        <v>-84.525499999999994</v>
      </c>
      <c r="DG14" s="164">
        <v>-11.9811</v>
      </c>
      <c r="DH14" s="164">
        <v>-12.6328</v>
      </c>
      <c r="DI14" s="164">
        <v>-51.5</v>
      </c>
      <c r="DJ14" s="164">
        <v>-51.1</v>
      </c>
      <c r="DK14" s="164">
        <v>18.476299999999998</v>
      </c>
      <c r="DL14" s="164">
        <v>30.184899999999999</v>
      </c>
      <c r="DM14" s="164">
        <v>31.011299999999999</v>
      </c>
      <c r="DN14" s="164">
        <v>42.791699999999999</v>
      </c>
      <c r="DO14" s="164">
        <v>29.87</v>
      </c>
      <c r="DP14" s="164">
        <v>-2.92</v>
      </c>
      <c r="DQ14" s="164">
        <v>49.475999999999999</v>
      </c>
      <c r="DR14" s="164">
        <v>84.729799999999997</v>
      </c>
      <c r="DS14" s="165"/>
      <c r="DT14" s="164">
        <v>-35.03</v>
      </c>
      <c r="DU14" s="164">
        <v>66.760000000000005</v>
      </c>
      <c r="DV14" s="164">
        <v>41.24</v>
      </c>
      <c r="DW14" s="164">
        <v>83.872699999999995</v>
      </c>
      <c r="DX14" s="164">
        <v>81.763599999999997</v>
      </c>
      <c r="DY14" s="165"/>
      <c r="DZ14" s="164">
        <v>42.354500000000002</v>
      </c>
      <c r="EA14" s="164">
        <v>174.9736</v>
      </c>
      <c r="EB14" s="164">
        <v>139.74539999999999</v>
      </c>
      <c r="EC14" s="164">
        <v>134.2868</v>
      </c>
      <c r="ED14" s="164">
        <v>136.13399999999999</v>
      </c>
      <c r="EE14" s="164">
        <v>97.283100000000005</v>
      </c>
      <c r="EF14" s="164">
        <v>84.101900000000001</v>
      </c>
      <c r="EG14" s="164">
        <v>-22.419</v>
      </c>
      <c r="EH14" s="164">
        <v>488.45659999999998</v>
      </c>
      <c r="EI14" s="164">
        <v>385.07569999999998</v>
      </c>
      <c r="EJ14" s="165"/>
      <c r="EK14" s="164">
        <v>-24.282699999999998</v>
      </c>
      <c r="EL14" s="164">
        <v>-22.513000000000002</v>
      </c>
      <c r="EM14" s="164">
        <v>-28.3872</v>
      </c>
      <c r="EN14" s="164">
        <v>0.74250000000000005</v>
      </c>
      <c r="EO14" s="164">
        <v>0.71550000000000002</v>
      </c>
      <c r="EP14" s="164">
        <v>139.83600000000001</v>
      </c>
      <c r="EQ14" s="164">
        <v>-31.9892</v>
      </c>
      <c r="ER14" s="164">
        <v>-32.861600000000003</v>
      </c>
      <c r="ES14" s="164">
        <v>-49.393700000000003</v>
      </c>
      <c r="ET14" s="164">
        <v>0</v>
      </c>
      <c r="EU14" s="164">
        <v>-16.02</v>
      </c>
      <c r="EV14" s="164">
        <v>106.9</v>
      </c>
      <c r="EW14" s="164">
        <v>11.3772</v>
      </c>
      <c r="EX14" s="164">
        <v>-47.6233</v>
      </c>
      <c r="EY14" s="164">
        <v>-36.923099999999998</v>
      </c>
      <c r="EZ14" s="164">
        <v>-35.776200000000003</v>
      </c>
      <c r="FA14" s="164">
        <v>8.6053999999999995</v>
      </c>
      <c r="FB14" s="164">
        <v>-81.7286</v>
      </c>
      <c r="FC14" s="164">
        <v>43.593699999999998</v>
      </c>
      <c r="FD14" s="164">
        <v>23.121300000000002</v>
      </c>
      <c r="FE14" s="165"/>
      <c r="FF14" s="164">
        <v>23.2727</v>
      </c>
      <c r="FG14" s="164">
        <v>31.839700000000001</v>
      </c>
      <c r="FH14" s="164">
        <v>32.690899999999999</v>
      </c>
      <c r="FI14" s="164">
        <v>30.563400000000001</v>
      </c>
      <c r="FJ14" s="164">
        <v>-28.635000000000002</v>
      </c>
      <c r="FK14" s="164">
        <v>-28.1327</v>
      </c>
      <c r="FL14" s="164">
        <v>101.646</v>
      </c>
      <c r="FM14" s="164">
        <v>-42.510599999999997</v>
      </c>
      <c r="FN14" s="164">
        <v>-41.8628</v>
      </c>
      <c r="FO14" s="164">
        <v>55.295400000000001</v>
      </c>
      <c r="FP14" s="164">
        <v>58.1922</v>
      </c>
      <c r="FQ14" s="164">
        <v>40.856900000000003</v>
      </c>
      <c r="FR14" s="164">
        <v>4.72</v>
      </c>
      <c r="FS14" s="164">
        <v>4.3609999999999998</v>
      </c>
      <c r="FT14" s="164">
        <v>0.751</v>
      </c>
      <c r="FU14" s="164">
        <v>-1.82</v>
      </c>
      <c r="FV14" s="164">
        <v>16.37</v>
      </c>
      <c r="FW14" s="164">
        <v>40.3322</v>
      </c>
      <c r="FX14" s="165"/>
      <c r="FY14" s="164">
        <v>-5.26</v>
      </c>
      <c r="FZ14" s="164">
        <v>4.0960000000000001</v>
      </c>
      <c r="GA14" s="165"/>
      <c r="GB14" s="164">
        <v>40.97</v>
      </c>
      <c r="GC14" s="164">
        <v>-59.741</v>
      </c>
      <c r="GD14" s="164">
        <v>-55.113</v>
      </c>
      <c r="GE14" s="164">
        <v>13.19</v>
      </c>
      <c r="GF14" s="164">
        <v>64.812399999999997</v>
      </c>
      <c r="GG14" s="164">
        <v>19.8</v>
      </c>
      <c r="GH14" s="164">
        <v>-4.0433000000000003</v>
      </c>
      <c r="GI14" s="164">
        <v>7.3635999999999999</v>
      </c>
      <c r="GJ14" s="164">
        <v>8.0754000000000001</v>
      </c>
      <c r="GK14" s="164">
        <v>1.3974</v>
      </c>
      <c r="GL14" s="165"/>
      <c r="GM14" s="165"/>
      <c r="GN14" s="164">
        <v>-14.5227</v>
      </c>
      <c r="GO14" s="164">
        <v>-10.632099999999999</v>
      </c>
      <c r="GP14" s="164">
        <v>14.1073</v>
      </c>
      <c r="GQ14" s="164">
        <v>10.958</v>
      </c>
      <c r="GR14" s="165"/>
      <c r="GS14" s="165"/>
      <c r="GT14" s="164">
        <v>-97.525599999999997</v>
      </c>
      <c r="GU14" s="164">
        <v>-16.5124</v>
      </c>
      <c r="GV14" s="165"/>
      <c r="GW14" s="164">
        <v>-20.451499999999999</v>
      </c>
      <c r="GX14" s="164">
        <v>12.0672</v>
      </c>
      <c r="GY14" s="164">
        <v>6.1829999999999998</v>
      </c>
      <c r="GZ14" s="164">
        <v>5.9077000000000002</v>
      </c>
      <c r="HA14" s="164">
        <v>13.5968</v>
      </c>
      <c r="HB14" s="164">
        <v>211.18190000000001</v>
      </c>
      <c r="HC14" s="164">
        <v>210.95660000000001</v>
      </c>
      <c r="HD14" s="164">
        <v>128.69999999999999</v>
      </c>
      <c r="HE14" s="164">
        <v>-130.0925</v>
      </c>
      <c r="HF14" s="164">
        <v>-298.35910000000001</v>
      </c>
      <c r="HG14" s="164">
        <v>303.43779999999998</v>
      </c>
      <c r="HH14" s="164">
        <v>395.47070000000002</v>
      </c>
      <c r="HI14" s="164">
        <v>-198.16200000000001</v>
      </c>
      <c r="HJ14" s="164">
        <v>-198.9049</v>
      </c>
      <c r="HK14" s="164">
        <v>-37.443800000000003</v>
      </c>
      <c r="HL14" s="164">
        <v>-27.683800000000002</v>
      </c>
      <c r="HM14" s="164">
        <v>76.709100000000007</v>
      </c>
      <c r="HN14" s="164">
        <v>76.873599999999996</v>
      </c>
      <c r="HO14" s="165"/>
      <c r="HP14" s="165"/>
      <c r="HQ14" s="164">
        <v>39.642000000000003</v>
      </c>
      <c r="HR14" s="164">
        <v>38.862000000000002</v>
      </c>
      <c r="HS14" s="164">
        <v>-49.377699999999997</v>
      </c>
      <c r="HT14" s="164">
        <v>-49.082700000000003</v>
      </c>
      <c r="HU14" s="164">
        <v>121.05</v>
      </c>
      <c r="HV14" s="164">
        <v>120.56</v>
      </c>
      <c r="HW14" s="164">
        <v>26.6</v>
      </c>
      <c r="HX14" s="164">
        <v>25.7</v>
      </c>
      <c r="HY14" s="164">
        <v>21.494</v>
      </c>
      <c r="HZ14" s="164">
        <v>22.8</v>
      </c>
      <c r="IA14" s="164">
        <v>-360.17129999999997</v>
      </c>
      <c r="IB14" s="164">
        <v>105.68689999999999</v>
      </c>
      <c r="IC14" s="164">
        <v>105.7355</v>
      </c>
      <c r="ID14" s="165"/>
      <c r="IE14" s="164">
        <v>-2.7</v>
      </c>
      <c r="IF14" s="164">
        <v>-37.799999999999997</v>
      </c>
      <c r="IG14" s="164">
        <v>-37.9</v>
      </c>
      <c r="IH14" s="165"/>
      <c r="II14" s="165"/>
      <c r="IJ14" s="164">
        <v>-399.37540000000001</v>
      </c>
      <c r="IK14" s="164">
        <v>-350.43560000000002</v>
      </c>
      <c r="IL14" s="164">
        <v>450.94349999999997</v>
      </c>
      <c r="IM14" s="164">
        <v>366.11180000000002</v>
      </c>
      <c r="IN14" s="164">
        <v>30.3127</v>
      </c>
      <c r="IO14" s="164">
        <v>-360.78809999999999</v>
      </c>
      <c r="IP14" s="164">
        <v>358.54680000000002</v>
      </c>
      <c r="IQ14" s="164">
        <v>-150.70679999999999</v>
      </c>
      <c r="IR14" s="164">
        <v>-229.3698</v>
      </c>
      <c r="IS14" s="164">
        <v>-358.6696</v>
      </c>
      <c r="IT14" s="164">
        <v>99.8</v>
      </c>
      <c r="IU14" s="164">
        <v>98.517200000000003</v>
      </c>
      <c r="IV14" s="164">
        <v>154.7482</v>
      </c>
      <c r="IW14" s="164">
        <v>-432.85199999999998</v>
      </c>
      <c r="IX14" s="164">
        <v>238.10980000000001</v>
      </c>
      <c r="IY14" s="164">
        <v>-196.4676</v>
      </c>
      <c r="IZ14" s="164">
        <v>200.38079999999999</v>
      </c>
      <c r="JA14" s="164">
        <v>-10.652799999999999</v>
      </c>
      <c r="JB14" s="165"/>
      <c r="JC14" s="164">
        <v>12.88</v>
      </c>
      <c r="JD14" s="164">
        <v>7.3559999999999999</v>
      </c>
      <c r="JE14" s="164">
        <v>7.3730000000000002</v>
      </c>
      <c r="JF14" s="164">
        <v>-12.56</v>
      </c>
      <c r="JG14" s="164">
        <v>-6.88</v>
      </c>
      <c r="JH14" s="165"/>
      <c r="JI14" s="164">
        <v>6.5354000000000001</v>
      </c>
      <c r="JJ14" s="164">
        <v>-32.606999999999999</v>
      </c>
      <c r="JK14" s="164">
        <v>-8.5831999999999997</v>
      </c>
      <c r="JL14" s="164">
        <v>8.3000000000000007</v>
      </c>
      <c r="JM14" s="164">
        <v>51.692</v>
      </c>
      <c r="JN14" s="164">
        <v>49.802</v>
      </c>
      <c r="JO14" s="164">
        <v>11.3607</v>
      </c>
      <c r="JP14" s="164">
        <v>13.722799999999999</v>
      </c>
      <c r="JQ14" s="164">
        <v>50.195599999999999</v>
      </c>
      <c r="JR14" s="164">
        <v>50.3489</v>
      </c>
      <c r="JS14" s="164">
        <v>49.958300000000001</v>
      </c>
      <c r="JT14" s="165"/>
      <c r="JU14" s="164">
        <v>3.3</v>
      </c>
      <c r="JV14" s="164">
        <v>21.542100000000001</v>
      </c>
      <c r="JW14" s="164">
        <v>5.27</v>
      </c>
      <c r="JX14" s="165"/>
      <c r="JY14" s="164">
        <v>-29.511600000000001</v>
      </c>
      <c r="JZ14" s="164">
        <v>61.542499999999997</v>
      </c>
      <c r="KA14" s="164">
        <v>37.238700000000001</v>
      </c>
      <c r="KB14" s="164">
        <v>-29.241</v>
      </c>
      <c r="KC14" s="164">
        <v>-59.392099999999999</v>
      </c>
      <c r="KD14" s="164">
        <v>27.9527</v>
      </c>
      <c r="KE14" s="164">
        <v>31.686900000000001</v>
      </c>
      <c r="KF14" s="164">
        <v>-11.9</v>
      </c>
      <c r="KG14" s="164">
        <v>11.9</v>
      </c>
      <c r="KH14" s="164">
        <v>96.5017</v>
      </c>
      <c r="KI14" s="164">
        <v>-67.647900000000007</v>
      </c>
    </row>
    <row r="15" spans="1:295" ht="18" customHeight="1" x14ac:dyDescent="0.3">
      <c r="A15" s="161" t="s">
        <v>62</v>
      </c>
      <c r="B15" s="161" t="s">
        <v>749</v>
      </c>
      <c r="C15" s="164">
        <v>0</v>
      </c>
      <c r="D15" s="164">
        <v>15.095700000000001</v>
      </c>
      <c r="E15" s="165"/>
      <c r="F15" s="164">
        <v>7.1574</v>
      </c>
      <c r="G15" s="164">
        <v>12.776</v>
      </c>
      <c r="H15" s="165"/>
      <c r="I15" s="164">
        <v>24.646899999999999</v>
      </c>
      <c r="J15" s="164">
        <v>-49.154899999999998</v>
      </c>
      <c r="K15" s="164">
        <v>36.679200000000002</v>
      </c>
      <c r="L15" s="164">
        <v>18.509399999999999</v>
      </c>
      <c r="M15" s="164">
        <v>18.061599999999999</v>
      </c>
      <c r="N15" s="164">
        <v>-6.66</v>
      </c>
      <c r="O15" s="164">
        <v>-46.555999999999997</v>
      </c>
      <c r="P15" s="165"/>
      <c r="Q15" s="165"/>
      <c r="R15" s="165"/>
      <c r="S15" s="164">
        <v>13.189299999999999</v>
      </c>
      <c r="T15" s="164">
        <v>15.0092</v>
      </c>
      <c r="U15" s="164">
        <v>12.946300000000001</v>
      </c>
      <c r="V15" s="164">
        <v>13.1396</v>
      </c>
      <c r="W15" s="164">
        <v>22.035299999999999</v>
      </c>
      <c r="X15" s="164">
        <v>14.819100000000001</v>
      </c>
      <c r="Y15" s="164">
        <v>6.0967000000000002</v>
      </c>
      <c r="Z15" s="164">
        <v>7.9573999999999998</v>
      </c>
      <c r="AA15" s="165"/>
      <c r="AB15" s="165"/>
      <c r="AC15" s="164">
        <v>-44.77</v>
      </c>
      <c r="AD15" s="164">
        <v>-44.43</v>
      </c>
      <c r="AE15" s="165"/>
      <c r="AF15" s="164">
        <v>6.66</v>
      </c>
      <c r="AG15" s="164">
        <v>44</v>
      </c>
      <c r="AH15" s="165"/>
      <c r="AI15" s="165"/>
      <c r="AJ15" s="164">
        <v>-42.95</v>
      </c>
      <c r="AK15" s="164">
        <v>-43.29</v>
      </c>
      <c r="AL15" s="164">
        <v>-47.52</v>
      </c>
      <c r="AM15" s="164">
        <v>43.28</v>
      </c>
      <c r="AN15" s="164">
        <v>43.72</v>
      </c>
      <c r="AO15" s="164">
        <v>16.3552</v>
      </c>
      <c r="AP15" s="164">
        <v>-5.7732000000000001</v>
      </c>
      <c r="AQ15" s="164">
        <v>45.403500000000001</v>
      </c>
      <c r="AR15" s="164">
        <v>46.907800000000002</v>
      </c>
      <c r="AS15" s="164">
        <v>49.017299999999999</v>
      </c>
      <c r="AT15" s="164">
        <v>-34.695399999999999</v>
      </c>
      <c r="AU15" s="164">
        <v>-34.991999999999997</v>
      </c>
      <c r="AV15" s="164">
        <v>9.3127999999999993</v>
      </c>
      <c r="AW15" s="164">
        <v>9.4505999999999997</v>
      </c>
      <c r="AX15" s="164">
        <v>62.424999999999997</v>
      </c>
      <c r="AY15" s="164">
        <v>63.362699999999997</v>
      </c>
      <c r="AZ15" s="165"/>
      <c r="BA15" s="164">
        <v>51.3187</v>
      </c>
      <c r="BB15" s="164">
        <v>-484.26069999999999</v>
      </c>
      <c r="BC15" s="164">
        <v>2.3437999999999999</v>
      </c>
      <c r="BD15" s="164">
        <v>-10.7</v>
      </c>
      <c r="BE15" s="164">
        <v>-11.8</v>
      </c>
      <c r="BF15" s="164">
        <v>41.680300000000003</v>
      </c>
      <c r="BG15" s="164">
        <v>40.761299999999999</v>
      </c>
      <c r="BH15" s="164">
        <v>-2.7930999999999999</v>
      </c>
      <c r="BI15" s="165"/>
      <c r="BJ15" s="164">
        <v>-77.084299999999999</v>
      </c>
      <c r="BK15" s="164">
        <v>-1.2299</v>
      </c>
      <c r="BL15" s="165"/>
      <c r="BM15" s="164">
        <v>1.3655999999999999</v>
      </c>
      <c r="BN15" s="164">
        <v>528.64149999999995</v>
      </c>
      <c r="BO15" s="164">
        <v>80.111099999999993</v>
      </c>
      <c r="BP15" s="164">
        <v>80.416200000000003</v>
      </c>
      <c r="BQ15" s="164">
        <v>-483.68779999999998</v>
      </c>
      <c r="BR15" s="164">
        <v>375.2842</v>
      </c>
      <c r="BS15" s="165"/>
      <c r="BT15" s="164">
        <v>-33.873899999999999</v>
      </c>
      <c r="BU15" s="164">
        <v>34.305700000000002</v>
      </c>
      <c r="BV15" s="165"/>
      <c r="BW15" s="164">
        <v>22.08</v>
      </c>
      <c r="BX15" s="164">
        <v>19.28</v>
      </c>
      <c r="BY15" s="164">
        <v>40.93</v>
      </c>
      <c r="BZ15" s="164">
        <v>57.38</v>
      </c>
      <c r="CA15" s="164">
        <v>24.920200000000001</v>
      </c>
      <c r="CB15" s="164">
        <v>23.3127</v>
      </c>
      <c r="CC15" s="164">
        <v>34.753100000000003</v>
      </c>
      <c r="CD15" s="164">
        <v>35.529600000000002</v>
      </c>
      <c r="CE15" s="164">
        <v>41.711799999999997</v>
      </c>
      <c r="CF15" s="165"/>
      <c r="CG15" s="164">
        <v>-71.904700000000005</v>
      </c>
      <c r="CH15" s="164">
        <v>3.4443000000000001</v>
      </c>
      <c r="CI15" s="165"/>
      <c r="CJ15" s="165"/>
      <c r="CK15" s="165"/>
      <c r="CL15" s="164">
        <v>73.8</v>
      </c>
      <c r="CM15" s="164">
        <v>66.7</v>
      </c>
      <c r="CN15" s="164">
        <v>-8.7899999999999991</v>
      </c>
      <c r="CO15" s="164">
        <v>61.733499999999999</v>
      </c>
      <c r="CP15" s="164">
        <v>60.314500000000002</v>
      </c>
      <c r="CQ15" s="164">
        <v>59.796999999999997</v>
      </c>
      <c r="CR15" s="164">
        <v>-46.825400000000002</v>
      </c>
      <c r="CS15" s="164">
        <v>-46.111400000000003</v>
      </c>
      <c r="CT15" s="164">
        <v>76.401700000000005</v>
      </c>
      <c r="CU15" s="164">
        <v>-61.634</v>
      </c>
      <c r="CV15" s="164">
        <v>81.566500000000005</v>
      </c>
      <c r="CW15" s="164">
        <v>11.3353</v>
      </c>
      <c r="CX15" s="164">
        <v>32.630000000000003</v>
      </c>
      <c r="CY15" s="164">
        <v>17.7</v>
      </c>
      <c r="CZ15" s="164">
        <v>33.5229</v>
      </c>
      <c r="DA15" s="164">
        <v>31.645199999999999</v>
      </c>
      <c r="DB15" s="164">
        <v>-20.85</v>
      </c>
      <c r="DC15" s="165"/>
      <c r="DD15" s="165"/>
      <c r="DE15" s="165"/>
      <c r="DF15" s="164">
        <v>-79.695700000000002</v>
      </c>
      <c r="DG15" s="164">
        <v>-10.8261</v>
      </c>
      <c r="DH15" s="164">
        <v>-12.8033</v>
      </c>
      <c r="DI15" s="164">
        <v>-51.5</v>
      </c>
      <c r="DJ15" s="165"/>
      <c r="DK15" s="164">
        <v>17.866499999999998</v>
      </c>
      <c r="DL15" s="164">
        <v>29.599</v>
      </c>
      <c r="DM15" s="164">
        <v>30.071999999999999</v>
      </c>
      <c r="DN15" s="164">
        <v>42.205800000000004</v>
      </c>
      <c r="DO15" s="164">
        <v>29.55</v>
      </c>
      <c r="DP15" s="164">
        <v>-2.71</v>
      </c>
      <c r="DQ15" s="164">
        <v>49.088500000000003</v>
      </c>
      <c r="DR15" s="164">
        <v>78.889499999999998</v>
      </c>
      <c r="DS15" s="165"/>
      <c r="DT15" s="164">
        <v>-34.36</v>
      </c>
      <c r="DU15" s="164">
        <v>65.91</v>
      </c>
      <c r="DV15" s="164">
        <v>41.51</v>
      </c>
      <c r="DW15" s="164">
        <v>81</v>
      </c>
      <c r="DX15" s="164">
        <v>80.563599999999994</v>
      </c>
      <c r="DY15" s="165"/>
      <c r="DZ15" s="164">
        <v>39.054499999999997</v>
      </c>
      <c r="EA15" s="164">
        <v>168.51079999999999</v>
      </c>
      <c r="EB15" s="164">
        <v>136.1078</v>
      </c>
      <c r="EC15" s="164">
        <v>129.39359999999999</v>
      </c>
      <c r="ED15" s="164">
        <v>132.09270000000001</v>
      </c>
      <c r="EE15" s="164">
        <v>92.930099999999996</v>
      </c>
      <c r="EF15" s="164">
        <v>77.604699999999994</v>
      </c>
      <c r="EG15" s="164">
        <v>-22.474</v>
      </c>
      <c r="EH15" s="164">
        <v>499.77539999999999</v>
      </c>
      <c r="EI15" s="164">
        <v>346.78050000000002</v>
      </c>
      <c r="EJ15" s="165"/>
      <c r="EK15" s="164">
        <v>-24.8339</v>
      </c>
      <c r="EL15" s="164">
        <v>-22.808800000000002</v>
      </c>
      <c r="EM15" s="164">
        <v>-23.0105</v>
      </c>
      <c r="EN15" s="164">
        <v>-6.9863</v>
      </c>
      <c r="EO15" s="164">
        <v>-6.4461000000000004</v>
      </c>
      <c r="EP15" s="164">
        <v>169.02</v>
      </c>
      <c r="EQ15" s="164">
        <v>-36.329500000000003</v>
      </c>
      <c r="ER15" s="164">
        <v>-37.114899999999999</v>
      </c>
      <c r="ES15" s="164">
        <v>-46.087899999999998</v>
      </c>
      <c r="ET15" s="164">
        <v>0</v>
      </c>
      <c r="EU15" s="164">
        <v>-16.23</v>
      </c>
      <c r="EV15" s="164">
        <v>113.5</v>
      </c>
      <c r="EW15" s="164">
        <v>11.1615</v>
      </c>
      <c r="EX15" s="164">
        <v>-60.406100000000002</v>
      </c>
      <c r="EY15" s="164">
        <v>-37.638500000000001</v>
      </c>
      <c r="EZ15" s="164">
        <v>-36.528700000000001</v>
      </c>
      <c r="FA15" s="164">
        <v>7.9741999999999997</v>
      </c>
      <c r="FB15" s="164">
        <v>-76.404399999999995</v>
      </c>
      <c r="FC15" s="164">
        <v>35.471600000000002</v>
      </c>
      <c r="FD15" s="164">
        <v>23.558199999999999</v>
      </c>
      <c r="FE15" s="165"/>
      <c r="FF15" s="164">
        <v>23.1037</v>
      </c>
      <c r="FG15" s="164">
        <v>31.288499999999999</v>
      </c>
      <c r="FH15" s="164">
        <v>32.533099999999997</v>
      </c>
      <c r="FI15" s="164">
        <v>30.727799999999998</v>
      </c>
      <c r="FJ15" s="164">
        <v>-25.285900000000002</v>
      </c>
      <c r="FK15" s="164">
        <v>-23.946300000000001</v>
      </c>
      <c r="FL15" s="164">
        <v>108.8466</v>
      </c>
      <c r="FM15" s="164">
        <v>-38.128</v>
      </c>
      <c r="FN15" s="164">
        <v>-37.308399999999999</v>
      </c>
      <c r="FO15" s="164">
        <v>60.0304</v>
      </c>
      <c r="FP15" s="164">
        <v>63.838999999999999</v>
      </c>
      <c r="FQ15" s="164">
        <v>41.904299999999999</v>
      </c>
      <c r="FR15" s="164">
        <v>7.51</v>
      </c>
      <c r="FS15" s="164">
        <v>4.2657999999999996</v>
      </c>
      <c r="FT15" s="164">
        <v>0.74009999999999998</v>
      </c>
      <c r="FU15" s="164">
        <v>-1.89</v>
      </c>
      <c r="FV15" s="164">
        <v>15.19</v>
      </c>
      <c r="FW15" s="164">
        <v>42.271599999999999</v>
      </c>
      <c r="FX15" s="165"/>
      <c r="FY15" s="165"/>
      <c r="FZ15" s="164">
        <v>4.1310000000000002</v>
      </c>
      <c r="GA15" s="165"/>
      <c r="GB15" s="164">
        <v>42.04</v>
      </c>
      <c r="GC15" s="164">
        <v>-64.780299999999997</v>
      </c>
      <c r="GD15" s="164">
        <v>-60.001600000000003</v>
      </c>
      <c r="GE15" s="164">
        <v>13.46</v>
      </c>
      <c r="GF15" s="164">
        <v>65.006600000000006</v>
      </c>
      <c r="GG15" s="164">
        <v>22.4</v>
      </c>
      <c r="GH15" s="164">
        <v>-4.3932000000000002</v>
      </c>
      <c r="GI15" s="164">
        <v>7.6378000000000004</v>
      </c>
      <c r="GJ15" s="164">
        <v>8.3070000000000004</v>
      </c>
      <c r="GK15" s="164">
        <v>1.3767</v>
      </c>
      <c r="GL15" s="165"/>
      <c r="GM15" s="165"/>
      <c r="GN15" s="164">
        <v>-15.068899999999999</v>
      </c>
      <c r="GO15" s="164">
        <v>-11.010899999999999</v>
      </c>
      <c r="GP15" s="164">
        <v>14.452999999999999</v>
      </c>
      <c r="GQ15" s="164">
        <v>11.6366</v>
      </c>
      <c r="GR15" s="165"/>
      <c r="GS15" s="165"/>
      <c r="GT15" s="164">
        <v>-101.64919999999999</v>
      </c>
      <c r="GU15" s="164">
        <v>-16.309799999999999</v>
      </c>
      <c r="GV15" s="165"/>
      <c r="GW15" s="164">
        <v>-19.867100000000001</v>
      </c>
      <c r="GX15" s="164">
        <v>12.786199999999999</v>
      </c>
      <c r="GY15" s="164">
        <v>6.4272</v>
      </c>
      <c r="GZ15" s="164">
        <v>6.1820000000000004</v>
      </c>
      <c r="HA15" s="164">
        <v>14.2014</v>
      </c>
      <c r="HB15" s="164">
        <v>198.25059999999999</v>
      </c>
      <c r="HC15" s="164">
        <v>199.1422</v>
      </c>
      <c r="HD15" s="164">
        <v>131.19999999999999</v>
      </c>
      <c r="HE15" s="164">
        <v>-131.72810000000001</v>
      </c>
      <c r="HF15" s="164">
        <v>-295.42090000000002</v>
      </c>
      <c r="HG15" s="164">
        <v>299.74700000000001</v>
      </c>
      <c r="HH15" s="164">
        <v>369.42989999999998</v>
      </c>
      <c r="HI15" s="164">
        <v>-187.63399999999999</v>
      </c>
      <c r="HJ15" s="164">
        <v>-188.22810000000001</v>
      </c>
      <c r="HK15" s="164">
        <v>-38.808100000000003</v>
      </c>
      <c r="HL15" s="164">
        <v>-29.468299999999999</v>
      </c>
      <c r="HM15" s="164">
        <v>72.418700000000001</v>
      </c>
      <c r="HN15" s="164">
        <v>70.871499999999997</v>
      </c>
      <c r="HO15" s="165"/>
      <c r="HP15" s="165"/>
      <c r="HQ15" s="164">
        <v>39.5871</v>
      </c>
      <c r="HR15" s="164">
        <v>38.719200000000001</v>
      </c>
      <c r="HS15" s="164">
        <v>-50.1297</v>
      </c>
      <c r="HT15" s="164">
        <v>-50.362000000000002</v>
      </c>
      <c r="HU15" s="164">
        <v>113.93</v>
      </c>
      <c r="HV15" s="164">
        <v>113.59</v>
      </c>
      <c r="HW15" s="164">
        <v>22</v>
      </c>
      <c r="HX15" s="164">
        <v>22.2</v>
      </c>
      <c r="HY15" s="164">
        <v>21.577300000000001</v>
      </c>
      <c r="HZ15" s="164">
        <v>24.08</v>
      </c>
      <c r="IA15" s="164">
        <v>-349.22590000000002</v>
      </c>
      <c r="IB15" s="164">
        <v>103.25960000000001</v>
      </c>
      <c r="IC15" s="164">
        <v>102.4387</v>
      </c>
      <c r="ID15" s="164">
        <v>11.4</v>
      </c>
      <c r="IE15" s="164">
        <v>-0.5</v>
      </c>
      <c r="IF15" s="164">
        <v>-37.799999999999997</v>
      </c>
      <c r="IG15" s="164">
        <v>-37.9</v>
      </c>
      <c r="IH15" s="165"/>
      <c r="II15" s="164">
        <v>1.2607999999999999</v>
      </c>
      <c r="IJ15" s="164">
        <v>-362.93060000000003</v>
      </c>
      <c r="IK15" s="164">
        <v>-307.63959999999997</v>
      </c>
      <c r="IL15" s="164">
        <v>431.25869999999998</v>
      </c>
      <c r="IM15" s="164">
        <v>352.8098</v>
      </c>
      <c r="IN15" s="164">
        <v>45.324199999999998</v>
      </c>
      <c r="IO15" s="164">
        <v>-344.45440000000002</v>
      </c>
      <c r="IP15" s="164">
        <v>345.91180000000003</v>
      </c>
      <c r="IQ15" s="164">
        <v>-156.55109999999999</v>
      </c>
      <c r="IR15" s="164">
        <v>-222.7568</v>
      </c>
      <c r="IS15" s="164">
        <v>-344.6266</v>
      </c>
      <c r="IT15" s="164">
        <v>92.153800000000004</v>
      </c>
      <c r="IU15" s="164">
        <v>91.89</v>
      </c>
      <c r="IV15" s="164">
        <v>155.77119999999999</v>
      </c>
      <c r="IW15" s="164">
        <v>-417.65460000000002</v>
      </c>
      <c r="IX15" s="164">
        <v>229.37559999999999</v>
      </c>
      <c r="IY15" s="164">
        <v>-190.7655</v>
      </c>
      <c r="IZ15" s="164">
        <v>192.39</v>
      </c>
      <c r="JA15" s="164">
        <v>-10.070499999999999</v>
      </c>
      <c r="JB15" s="165"/>
      <c r="JC15" s="164">
        <v>12.32</v>
      </c>
      <c r="JD15" s="165"/>
      <c r="JE15" s="165"/>
      <c r="JF15" s="164">
        <v>-12.48</v>
      </c>
      <c r="JG15" s="164">
        <v>-7.2</v>
      </c>
      <c r="JH15" s="165"/>
      <c r="JI15" s="164">
        <v>7.7957999999999998</v>
      </c>
      <c r="JJ15" s="164">
        <v>-31.639600000000002</v>
      </c>
      <c r="JK15" s="164">
        <v>-9.2850999999999999</v>
      </c>
      <c r="JL15" s="164">
        <v>4.5</v>
      </c>
      <c r="JM15" s="164">
        <v>45.923999999999999</v>
      </c>
      <c r="JN15" s="164">
        <v>47.878</v>
      </c>
      <c r="JO15" s="164">
        <v>11.331899999999999</v>
      </c>
      <c r="JP15" s="164">
        <v>13.723000000000001</v>
      </c>
      <c r="JQ15" s="164">
        <v>47.061100000000003</v>
      </c>
      <c r="JR15" s="164">
        <v>46.724499999999999</v>
      </c>
      <c r="JS15" s="164">
        <v>47.3078</v>
      </c>
      <c r="JT15" s="165"/>
      <c r="JU15" s="164">
        <v>3.8</v>
      </c>
      <c r="JV15" s="164">
        <v>22.020900000000001</v>
      </c>
      <c r="JW15" s="164">
        <v>5.26</v>
      </c>
      <c r="JX15" s="165"/>
      <c r="JY15" s="164">
        <v>-30.728200000000001</v>
      </c>
      <c r="JZ15" s="164">
        <v>61.095300000000002</v>
      </c>
      <c r="KA15" s="164">
        <v>38.726399999999998</v>
      </c>
      <c r="KB15" s="164">
        <v>-29.959499999999998</v>
      </c>
      <c r="KC15" s="164">
        <v>-59.584099999999999</v>
      </c>
      <c r="KD15" s="164">
        <v>28.574200000000001</v>
      </c>
      <c r="KE15" s="164">
        <v>31.3597</v>
      </c>
      <c r="KF15" s="164">
        <v>-13.3</v>
      </c>
      <c r="KG15" s="164">
        <v>13.3</v>
      </c>
      <c r="KH15" s="164">
        <v>68.975700000000003</v>
      </c>
      <c r="KI15" s="164">
        <v>-32.893500000000003</v>
      </c>
    </row>
    <row r="16" spans="1:295" ht="18" customHeight="1" x14ac:dyDescent="0.3">
      <c r="A16" s="161" t="s">
        <v>62</v>
      </c>
      <c r="B16" s="161" t="s">
        <v>750</v>
      </c>
      <c r="C16" s="166">
        <v>0</v>
      </c>
      <c r="D16" s="166">
        <v>14.899100000000001</v>
      </c>
      <c r="E16" s="166">
        <v>-17.6326</v>
      </c>
      <c r="F16" s="166">
        <v>7.0317999999999996</v>
      </c>
      <c r="G16" s="166">
        <v>12.9481</v>
      </c>
      <c r="H16" s="167"/>
      <c r="I16" s="166">
        <v>24.841899999999999</v>
      </c>
      <c r="J16" s="166">
        <v>-50.802399999999999</v>
      </c>
      <c r="K16" s="166">
        <v>36.847999999999999</v>
      </c>
      <c r="L16" s="166">
        <v>18.671399999999998</v>
      </c>
      <c r="M16" s="166">
        <v>18.4178</v>
      </c>
      <c r="N16" s="166">
        <v>-6.66</v>
      </c>
      <c r="O16" s="166">
        <v>-45.447000000000003</v>
      </c>
      <c r="P16" s="166">
        <v>44</v>
      </c>
      <c r="Q16" s="166">
        <v>8.2799999999999994</v>
      </c>
      <c r="R16" s="166">
        <v>-41.8</v>
      </c>
      <c r="S16" s="166">
        <v>13.405099999999999</v>
      </c>
      <c r="T16" s="166">
        <v>15.5526</v>
      </c>
      <c r="U16" s="166">
        <v>12.9626</v>
      </c>
      <c r="V16" s="166">
        <v>13.121499999999999</v>
      </c>
      <c r="W16" s="166">
        <v>21.820900000000002</v>
      </c>
      <c r="X16" s="166">
        <v>14.6348</v>
      </c>
      <c r="Y16" s="166">
        <v>5.7934999999999999</v>
      </c>
      <c r="Z16" s="166">
        <v>7.7763</v>
      </c>
      <c r="AA16" s="167"/>
      <c r="AB16" s="167"/>
      <c r="AC16" s="166">
        <v>-0.03</v>
      </c>
      <c r="AD16" s="166">
        <v>-81.400000000000006</v>
      </c>
      <c r="AE16" s="167"/>
      <c r="AF16" s="166">
        <v>6.66</v>
      </c>
      <c r="AG16" s="166">
        <v>44</v>
      </c>
      <c r="AH16" s="167"/>
      <c r="AI16" s="167"/>
      <c r="AJ16" s="166">
        <v>-47.73</v>
      </c>
      <c r="AK16" s="166">
        <v>-46.7</v>
      </c>
      <c r="AL16" s="166">
        <v>-31.81</v>
      </c>
      <c r="AM16" s="166">
        <v>48.24</v>
      </c>
      <c r="AN16" s="166">
        <v>48.47</v>
      </c>
      <c r="AO16" s="166">
        <v>16.224499999999999</v>
      </c>
      <c r="AP16" s="166">
        <v>-5.7401</v>
      </c>
      <c r="AQ16" s="166">
        <v>44.617199999999997</v>
      </c>
      <c r="AR16" s="166">
        <v>45.936</v>
      </c>
      <c r="AS16" s="166">
        <v>50.385800000000003</v>
      </c>
      <c r="AT16" s="166">
        <v>-40.053800000000003</v>
      </c>
      <c r="AU16" s="166">
        <v>-40.906399999999998</v>
      </c>
      <c r="AV16" s="166">
        <v>30.154299999999999</v>
      </c>
      <c r="AW16" s="166">
        <v>33.112699999999997</v>
      </c>
      <c r="AX16" s="166">
        <v>62.692900000000002</v>
      </c>
      <c r="AY16" s="166">
        <v>64.166499999999999</v>
      </c>
      <c r="AZ16" s="167"/>
      <c r="BA16" s="166">
        <v>76.167199999999994</v>
      </c>
      <c r="BB16" s="166">
        <v>-511.02719999999999</v>
      </c>
      <c r="BC16" s="166">
        <v>2.5741999999999998</v>
      </c>
      <c r="BD16" s="166">
        <v>-10.8</v>
      </c>
      <c r="BE16" s="166">
        <v>-11.6</v>
      </c>
      <c r="BF16" s="166">
        <v>46.237299999999998</v>
      </c>
      <c r="BG16" s="166">
        <v>45.325299999999999</v>
      </c>
      <c r="BH16" s="166">
        <v>-2.6905000000000001</v>
      </c>
      <c r="BI16" s="167"/>
      <c r="BJ16" s="166">
        <v>-80.528300000000002</v>
      </c>
      <c r="BK16" s="166">
        <v>-1.4798</v>
      </c>
      <c r="BL16" s="167"/>
      <c r="BM16" s="166">
        <v>1.4470000000000001</v>
      </c>
      <c r="BN16" s="166">
        <v>560.04499999999996</v>
      </c>
      <c r="BO16" s="166">
        <v>74.1905</v>
      </c>
      <c r="BP16" s="166">
        <v>74.617699999999999</v>
      </c>
      <c r="BQ16" s="166">
        <v>-487.44349999999997</v>
      </c>
      <c r="BR16" s="166">
        <v>389.52730000000003</v>
      </c>
      <c r="BS16" s="167"/>
      <c r="BT16" s="166">
        <v>-66.925799999999995</v>
      </c>
      <c r="BU16" s="166">
        <v>68.911900000000003</v>
      </c>
      <c r="BV16" s="166">
        <v>56.304600000000001</v>
      </c>
      <c r="BW16" s="166">
        <v>22.39</v>
      </c>
      <c r="BX16" s="166">
        <v>19.34</v>
      </c>
      <c r="BY16" s="166">
        <v>40.5</v>
      </c>
      <c r="BZ16" s="166">
        <v>57.52</v>
      </c>
      <c r="CA16" s="166">
        <v>31.0822</v>
      </c>
      <c r="CB16" s="166">
        <v>31.0822</v>
      </c>
      <c r="CC16" s="166">
        <v>34.058199999999999</v>
      </c>
      <c r="CD16" s="166">
        <v>35.064700000000002</v>
      </c>
      <c r="CE16" s="166">
        <v>40.866399999999999</v>
      </c>
      <c r="CF16" s="167"/>
      <c r="CG16" s="166">
        <v>-92.829899999999995</v>
      </c>
      <c r="CH16" s="166">
        <v>3.1044999999999998</v>
      </c>
      <c r="CI16" s="167"/>
      <c r="CJ16" s="167"/>
      <c r="CK16" s="167"/>
      <c r="CL16" s="166">
        <v>77.599999999999994</v>
      </c>
      <c r="CM16" s="166">
        <v>70.400000000000006</v>
      </c>
      <c r="CN16" s="166">
        <v>-8.83</v>
      </c>
      <c r="CO16" s="166">
        <v>58.509099999999997</v>
      </c>
      <c r="CP16" s="166">
        <v>56.119500000000002</v>
      </c>
      <c r="CQ16" s="166">
        <v>56.188499999999998</v>
      </c>
      <c r="CR16" s="166">
        <v>-54.697699999999998</v>
      </c>
      <c r="CS16" s="166">
        <v>-54.492199999999997</v>
      </c>
      <c r="CT16" s="166">
        <v>79.261300000000006</v>
      </c>
      <c r="CU16" s="166">
        <v>-56.1554</v>
      </c>
      <c r="CV16" s="166">
        <v>84.785399999999996</v>
      </c>
      <c r="CW16" s="166">
        <v>11.128399999999999</v>
      </c>
      <c r="CX16" s="166">
        <v>36.840000000000003</v>
      </c>
      <c r="CY16" s="166">
        <v>19.399999999999999</v>
      </c>
      <c r="CZ16" s="166">
        <v>34.4604</v>
      </c>
      <c r="DA16" s="166">
        <v>32.524099999999997</v>
      </c>
      <c r="DB16" s="166">
        <v>-20.37</v>
      </c>
      <c r="DC16" s="167"/>
      <c r="DD16" s="167"/>
      <c r="DE16" s="167"/>
      <c r="DF16" s="166">
        <v>-83.357799999999997</v>
      </c>
      <c r="DG16" s="166">
        <v>-13.7951</v>
      </c>
      <c r="DH16" s="166">
        <v>-12.52</v>
      </c>
      <c r="DI16" s="166">
        <v>-49.2</v>
      </c>
      <c r="DJ16" s="166">
        <v>-48.8</v>
      </c>
      <c r="DK16" s="166">
        <v>18.267499999999998</v>
      </c>
      <c r="DL16" s="167"/>
      <c r="DM16" s="166">
        <v>31.011299999999999</v>
      </c>
      <c r="DN16" s="166">
        <v>42.205800000000004</v>
      </c>
      <c r="DO16" s="166">
        <v>29.54</v>
      </c>
      <c r="DP16" s="166">
        <v>-3.26</v>
      </c>
      <c r="DQ16" s="166">
        <v>49.91</v>
      </c>
      <c r="DR16" s="166">
        <v>82.119699999999995</v>
      </c>
      <c r="DS16" s="167"/>
      <c r="DT16" s="166">
        <v>-34.25</v>
      </c>
      <c r="DU16" s="166">
        <v>65.83</v>
      </c>
      <c r="DV16" s="166">
        <v>41.05</v>
      </c>
      <c r="DW16" s="166">
        <v>84.490899999999996</v>
      </c>
      <c r="DX16" s="166">
        <v>81.290899999999993</v>
      </c>
      <c r="DY16" s="167"/>
      <c r="DZ16" s="166">
        <v>44.736400000000003</v>
      </c>
      <c r="EA16" s="166">
        <v>174.46940000000001</v>
      </c>
      <c r="EB16" s="166">
        <v>142.35509999999999</v>
      </c>
      <c r="EC16" s="166">
        <v>135.4288</v>
      </c>
      <c r="ED16" s="166">
        <v>136.0986</v>
      </c>
      <c r="EE16" s="166">
        <v>98.180300000000003</v>
      </c>
      <c r="EF16" s="166">
        <v>85.308599999999998</v>
      </c>
      <c r="EG16" s="166">
        <v>-22.661000000000001</v>
      </c>
      <c r="EH16" s="166">
        <v>500.55950000000001</v>
      </c>
      <c r="EI16" s="166">
        <v>371.93520000000001</v>
      </c>
      <c r="EJ16" s="167"/>
      <c r="EK16" s="166">
        <v>-24.587</v>
      </c>
      <c r="EL16" s="166">
        <v>-22.465199999999999</v>
      </c>
      <c r="EM16" s="166">
        <v>-27.497199999999999</v>
      </c>
      <c r="EN16" s="166">
        <v>-6.5610999999999997</v>
      </c>
      <c r="EO16" s="166">
        <v>-5.9112999999999998</v>
      </c>
      <c r="EP16" s="166">
        <v>155.196</v>
      </c>
      <c r="EQ16" s="166">
        <v>-29.068100000000001</v>
      </c>
      <c r="ER16" s="166">
        <v>-29.476800000000001</v>
      </c>
      <c r="ES16" s="166">
        <v>-52.8309</v>
      </c>
      <c r="ET16" s="167"/>
      <c r="EU16" s="166">
        <v>-16.05</v>
      </c>
      <c r="EV16" s="166">
        <v>126.6</v>
      </c>
      <c r="EW16" s="166">
        <v>11.406700000000001</v>
      </c>
      <c r="EX16" s="166">
        <v>-60.131700000000002</v>
      </c>
      <c r="EY16" s="166">
        <v>-36.594299999999997</v>
      </c>
      <c r="EZ16" s="166">
        <v>-35.380499999999998</v>
      </c>
      <c r="FA16" s="166">
        <v>5.9866000000000001</v>
      </c>
      <c r="FB16" s="166">
        <v>-80.215500000000006</v>
      </c>
      <c r="FC16" s="166">
        <v>44.221800000000002</v>
      </c>
      <c r="FD16" s="166">
        <v>23.5047</v>
      </c>
      <c r="FE16" s="167"/>
      <c r="FF16" s="166">
        <v>23.0868</v>
      </c>
      <c r="FG16" s="166">
        <v>31.619199999999999</v>
      </c>
      <c r="FH16" s="166">
        <v>31.946100000000001</v>
      </c>
      <c r="FI16" s="166">
        <v>30.531500000000001</v>
      </c>
      <c r="FJ16" s="166">
        <v>-31.146899999999999</v>
      </c>
      <c r="FK16" s="166">
        <v>-32.821399999999997</v>
      </c>
      <c r="FL16" s="166">
        <v>95.784999999999997</v>
      </c>
      <c r="FM16" s="166">
        <v>-44.267499999999998</v>
      </c>
      <c r="FN16" s="166">
        <v>-44.245800000000003</v>
      </c>
      <c r="FO16" s="166">
        <v>55.680399999999999</v>
      </c>
      <c r="FP16" s="166">
        <v>61.697499999999998</v>
      </c>
      <c r="FQ16" s="166">
        <v>34.2211</v>
      </c>
      <c r="FR16" s="166">
        <v>7.52</v>
      </c>
      <c r="FS16" s="166">
        <v>4.2657999999999996</v>
      </c>
      <c r="FT16" s="166">
        <v>0.74009999999999998</v>
      </c>
      <c r="FU16" s="166">
        <v>-1.86</v>
      </c>
      <c r="FV16" s="166">
        <v>11.48</v>
      </c>
      <c r="FW16" s="166">
        <v>33.011000000000003</v>
      </c>
      <c r="FX16" s="167"/>
      <c r="FY16" s="167"/>
      <c r="FZ16" s="166">
        <v>4.3120000000000003</v>
      </c>
      <c r="GA16" s="167"/>
      <c r="GB16" s="166">
        <v>40.049999999999997</v>
      </c>
      <c r="GC16" s="166">
        <v>-63.858400000000003</v>
      </c>
      <c r="GD16" s="166">
        <v>-55.747</v>
      </c>
      <c r="GE16" s="166">
        <v>13.15</v>
      </c>
      <c r="GF16" s="166">
        <v>62.537700000000001</v>
      </c>
      <c r="GG16" s="166">
        <v>19.2</v>
      </c>
      <c r="GH16" s="166">
        <v>-5.6862000000000004</v>
      </c>
      <c r="GI16" s="166">
        <v>8.2600999999999996</v>
      </c>
      <c r="GJ16" s="166">
        <v>8.6700999999999997</v>
      </c>
      <c r="GK16" s="166">
        <v>1.3772</v>
      </c>
      <c r="GL16" s="167"/>
      <c r="GM16" s="167"/>
      <c r="GN16" s="166">
        <v>-13.940200000000001</v>
      </c>
      <c r="GO16" s="166">
        <v>-12.0495</v>
      </c>
      <c r="GP16" s="166">
        <v>12.8324</v>
      </c>
      <c r="GQ16" s="166">
        <v>12.688000000000001</v>
      </c>
      <c r="GR16" s="167"/>
      <c r="GS16" s="167"/>
      <c r="GT16" s="166">
        <v>-106.25230000000001</v>
      </c>
      <c r="GU16" s="166">
        <v>-16.396000000000001</v>
      </c>
      <c r="GV16" s="167"/>
      <c r="GW16" s="166">
        <v>-18.537400000000002</v>
      </c>
      <c r="GX16" s="166">
        <v>12.013500000000001</v>
      </c>
      <c r="GY16" s="166">
        <v>6.3587999999999996</v>
      </c>
      <c r="GZ16" s="166">
        <v>6.0871000000000004</v>
      </c>
      <c r="HA16" s="166">
        <v>13</v>
      </c>
      <c r="HB16" s="166">
        <v>209.90639999999999</v>
      </c>
      <c r="HC16" s="166">
        <v>207.29300000000001</v>
      </c>
      <c r="HD16" s="166">
        <v>74.2</v>
      </c>
      <c r="HE16" s="166">
        <v>-73.062200000000004</v>
      </c>
      <c r="HF16" s="166">
        <v>-227.52420000000001</v>
      </c>
      <c r="HG16" s="166">
        <v>230.54929999999999</v>
      </c>
      <c r="HH16" s="166">
        <v>350.20580000000001</v>
      </c>
      <c r="HI16" s="166">
        <v>-196.76820000000001</v>
      </c>
      <c r="HJ16" s="166">
        <v>-197.45060000000001</v>
      </c>
      <c r="HK16" s="166">
        <v>-35.170999999999999</v>
      </c>
      <c r="HL16" s="166">
        <v>-24.671399999999998</v>
      </c>
      <c r="HM16" s="166">
        <v>76.133700000000005</v>
      </c>
      <c r="HN16" s="166">
        <v>75.885400000000004</v>
      </c>
      <c r="HO16" s="166">
        <v>-132.26390000000001</v>
      </c>
      <c r="HP16" s="167"/>
      <c r="HQ16" s="166">
        <v>40.433100000000003</v>
      </c>
      <c r="HR16" s="166">
        <v>39.5871</v>
      </c>
      <c r="HS16" s="166">
        <v>-52.6342</v>
      </c>
      <c r="HT16" s="166">
        <v>-52.6828</v>
      </c>
      <c r="HU16" s="166">
        <v>110.89</v>
      </c>
      <c r="HV16" s="166">
        <v>111.64</v>
      </c>
      <c r="HW16" s="166">
        <v>35.200000000000003</v>
      </c>
      <c r="HX16" s="166">
        <v>35.1</v>
      </c>
      <c r="HY16" s="166">
        <v>21.494</v>
      </c>
      <c r="HZ16" s="166">
        <v>24.16</v>
      </c>
      <c r="IA16" s="166">
        <v>-378.0949</v>
      </c>
      <c r="IB16" s="166">
        <v>105.6452</v>
      </c>
      <c r="IC16" s="166">
        <v>105.3502</v>
      </c>
      <c r="ID16" s="166">
        <v>11.1</v>
      </c>
      <c r="IE16" s="166">
        <v>16</v>
      </c>
      <c r="IF16" s="166">
        <v>-37.9</v>
      </c>
      <c r="IG16" s="166">
        <v>-37.9</v>
      </c>
      <c r="IH16" s="167"/>
      <c r="II16" s="166">
        <v>1.1312</v>
      </c>
      <c r="IJ16" s="166">
        <v>-348.27229999999997</v>
      </c>
      <c r="IK16" s="166">
        <v>-338.77820000000003</v>
      </c>
      <c r="IL16" s="166">
        <v>466.78820000000002</v>
      </c>
      <c r="IM16" s="166">
        <v>386.26889999999997</v>
      </c>
      <c r="IN16" s="166">
        <v>68.556299999999993</v>
      </c>
      <c r="IO16" s="166">
        <v>-373.26859999999999</v>
      </c>
      <c r="IP16" s="166">
        <v>373.10980000000001</v>
      </c>
      <c r="IQ16" s="166">
        <v>-166.88220000000001</v>
      </c>
      <c r="IR16" s="166">
        <v>-237.79339999999999</v>
      </c>
      <c r="IS16" s="166">
        <v>-374.45299999999997</v>
      </c>
      <c r="IT16" s="166">
        <v>102.6871</v>
      </c>
      <c r="IU16" s="166">
        <v>98.96</v>
      </c>
      <c r="IV16" s="166">
        <v>167.71090000000001</v>
      </c>
      <c r="IW16" s="166">
        <v>-452.61290000000002</v>
      </c>
      <c r="IX16" s="166">
        <v>243.00460000000001</v>
      </c>
      <c r="IY16" s="166">
        <v>-214.31229999999999</v>
      </c>
      <c r="IZ16" s="166">
        <v>214.9006</v>
      </c>
      <c r="JA16" s="166">
        <v>-9.9661000000000008</v>
      </c>
      <c r="JB16" s="167"/>
      <c r="JC16" s="166">
        <v>16</v>
      </c>
      <c r="JD16" s="166">
        <v>7.367</v>
      </c>
      <c r="JE16" s="166">
        <v>7.3760000000000003</v>
      </c>
      <c r="JF16" s="166">
        <v>-15.68</v>
      </c>
      <c r="JG16" s="166">
        <v>-2.4</v>
      </c>
      <c r="JH16" s="167"/>
      <c r="JI16" s="166">
        <v>2.9891999999999999</v>
      </c>
      <c r="JJ16" s="166">
        <v>-34.599800000000002</v>
      </c>
      <c r="JK16" s="166">
        <v>-3.3096999999999999</v>
      </c>
      <c r="JL16" s="166">
        <v>6.5</v>
      </c>
      <c r="JM16" s="166">
        <v>49.317</v>
      </c>
      <c r="JN16" s="166">
        <v>48.149000000000001</v>
      </c>
      <c r="JO16" s="166">
        <v>11.340400000000001</v>
      </c>
      <c r="JP16" s="166">
        <v>13.7865</v>
      </c>
      <c r="JQ16" s="166">
        <v>48.3523</v>
      </c>
      <c r="JR16" s="166">
        <v>48.6952</v>
      </c>
      <c r="JS16" s="166">
        <v>49.618299999999998</v>
      </c>
      <c r="JT16" s="167"/>
      <c r="JU16" s="166">
        <v>-15.1</v>
      </c>
      <c r="JV16" s="166">
        <v>21.683599999999998</v>
      </c>
      <c r="JW16" s="166">
        <v>5.21</v>
      </c>
      <c r="JX16" s="167"/>
      <c r="JY16" s="166">
        <v>-26.153700000000001</v>
      </c>
      <c r="JZ16" s="166">
        <v>59.408999999999999</v>
      </c>
      <c r="KA16" s="166">
        <v>35.178899999999999</v>
      </c>
      <c r="KB16" s="166">
        <v>-25.904699999999998</v>
      </c>
      <c r="KC16" s="166">
        <v>-58.731200000000001</v>
      </c>
      <c r="KD16" s="166">
        <v>24.457000000000001</v>
      </c>
      <c r="KE16" s="166">
        <v>33.262300000000003</v>
      </c>
      <c r="KF16" s="166">
        <v>5.8</v>
      </c>
      <c r="KG16" s="166">
        <v>-5.5</v>
      </c>
      <c r="KH16" s="166">
        <v>123.0479</v>
      </c>
      <c r="KI16" s="166">
        <v>-66.127499999999998</v>
      </c>
    </row>
    <row r="17" spans="1:295" ht="18" customHeight="1" x14ac:dyDescent="0.3">
      <c r="A17" s="161" t="s">
        <v>62</v>
      </c>
      <c r="B17" s="161" t="s">
        <v>751</v>
      </c>
      <c r="C17" s="162">
        <v>0</v>
      </c>
      <c r="D17" s="162">
        <v>15.078200000000001</v>
      </c>
      <c r="E17" s="162">
        <v>-18.202300000000001</v>
      </c>
      <c r="F17" s="162">
        <v>7.2554999999999996</v>
      </c>
      <c r="G17" s="162">
        <v>15.409800000000001</v>
      </c>
      <c r="H17" s="163"/>
      <c r="I17" s="162">
        <v>24.2989</v>
      </c>
      <c r="J17" s="162">
        <v>-30.945499999999999</v>
      </c>
      <c r="K17" s="162">
        <v>37.371699999999997</v>
      </c>
      <c r="L17" s="162">
        <v>19.183399999999999</v>
      </c>
      <c r="M17" s="162">
        <v>18.7273</v>
      </c>
      <c r="N17" s="162">
        <v>0</v>
      </c>
      <c r="O17" s="162">
        <v>-47.037999999999997</v>
      </c>
      <c r="P17" s="163"/>
      <c r="Q17" s="163"/>
      <c r="R17" s="162">
        <v>-44</v>
      </c>
      <c r="S17" s="162">
        <v>13.3355</v>
      </c>
      <c r="T17" s="162">
        <v>1.2414000000000001</v>
      </c>
      <c r="U17" s="162">
        <v>13.1585</v>
      </c>
      <c r="V17" s="162">
        <v>13.251899999999999</v>
      </c>
      <c r="W17" s="162">
        <v>22.431000000000001</v>
      </c>
      <c r="X17" s="162">
        <v>14.389799999999999</v>
      </c>
      <c r="Y17" s="162">
        <v>6.282</v>
      </c>
      <c r="Z17" s="162">
        <v>8.2620000000000005</v>
      </c>
      <c r="AA17" s="163"/>
      <c r="AB17" s="163"/>
      <c r="AC17" s="163"/>
      <c r="AD17" s="162">
        <v>-76.08</v>
      </c>
      <c r="AE17" s="163"/>
      <c r="AF17" s="162">
        <v>0</v>
      </c>
      <c r="AG17" s="162">
        <v>46.2</v>
      </c>
      <c r="AH17" s="163"/>
      <c r="AI17" s="163"/>
      <c r="AJ17" s="162">
        <v>-45.36</v>
      </c>
      <c r="AK17" s="162">
        <v>-45.54</v>
      </c>
      <c r="AL17" s="162">
        <v>-32.479999999999997</v>
      </c>
      <c r="AM17" s="162">
        <v>46.28</v>
      </c>
      <c r="AN17" s="162">
        <v>46.15</v>
      </c>
      <c r="AO17" s="162">
        <v>16.976199999999999</v>
      </c>
      <c r="AP17" s="162">
        <v>-6.2575000000000003</v>
      </c>
      <c r="AQ17" s="162">
        <v>45.205300000000001</v>
      </c>
      <c r="AR17" s="162">
        <v>47.072600000000001</v>
      </c>
      <c r="AS17" s="162">
        <v>46.571300000000001</v>
      </c>
      <c r="AT17" s="162">
        <v>-39.116100000000003</v>
      </c>
      <c r="AU17" s="162">
        <v>-38.6952</v>
      </c>
      <c r="AV17" s="162">
        <v>33.432099999999998</v>
      </c>
      <c r="AW17" s="162">
        <v>33.707599999999999</v>
      </c>
      <c r="AX17" s="162">
        <v>59.879800000000003</v>
      </c>
      <c r="AY17" s="162">
        <v>60.683500000000002</v>
      </c>
      <c r="AZ17" s="163"/>
      <c r="BA17" s="162">
        <v>81.673000000000002</v>
      </c>
      <c r="BB17" s="162">
        <v>-486.2722</v>
      </c>
      <c r="BC17" s="162">
        <v>1.6589</v>
      </c>
      <c r="BD17" s="162">
        <v>-10</v>
      </c>
      <c r="BE17" s="162">
        <v>-11.1</v>
      </c>
      <c r="BF17" s="162">
        <v>45.347299999999997</v>
      </c>
      <c r="BG17" s="162">
        <v>44.1432</v>
      </c>
      <c r="BH17" s="162">
        <v>-2.6089000000000002</v>
      </c>
      <c r="BI17" s="163"/>
      <c r="BJ17" s="162">
        <v>-78.968299999999999</v>
      </c>
      <c r="BK17" s="162">
        <v>-0.93669999999999998</v>
      </c>
      <c r="BL17" s="163"/>
      <c r="BM17" s="162">
        <v>1.4946999999999999</v>
      </c>
      <c r="BN17" s="162">
        <v>529.74009999999998</v>
      </c>
      <c r="BO17" s="162">
        <v>72.481399999999994</v>
      </c>
      <c r="BP17" s="162">
        <v>73.335999999999999</v>
      </c>
      <c r="BQ17" s="162">
        <v>-474.04520000000002</v>
      </c>
      <c r="BR17" s="162">
        <v>370.30340000000001</v>
      </c>
      <c r="BS17" s="163"/>
      <c r="BT17" s="162">
        <v>-91.246600000000001</v>
      </c>
      <c r="BU17" s="162">
        <v>92.241500000000002</v>
      </c>
      <c r="BV17" s="162">
        <v>58.420299999999997</v>
      </c>
      <c r="BW17" s="162">
        <v>22.88</v>
      </c>
      <c r="BX17" s="162">
        <v>19.809999999999999</v>
      </c>
      <c r="BY17" s="162">
        <v>41.32</v>
      </c>
      <c r="BZ17" s="162">
        <v>58.25</v>
      </c>
      <c r="CA17" s="162">
        <v>32.0199</v>
      </c>
      <c r="CB17" s="162">
        <v>32.689700000000002</v>
      </c>
      <c r="CC17" s="162">
        <v>31.4589</v>
      </c>
      <c r="CD17" s="162">
        <v>31.953299999999999</v>
      </c>
      <c r="CE17" s="162">
        <v>39.9666</v>
      </c>
      <c r="CF17" s="163"/>
      <c r="CG17" s="162">
        <v>-99.910600000000002</v>
      </c>
      <c r="CH17" s="162">
        <v>3.4998999999999998</v>
      </c>
      <c r="CI17" s="163"/>
      <c r="CJ17" s="163"/>
      <c r="CK17" s="163"/>
      <c r="CL17" s="162">
        <v>79.8</v>
      </c>
      <c r="CM17" s="162">
        <v>71.400000000000006</v>
      </c>
      <c r="CN17" s="162">
        <v>-8.66</v>
      </c>
      <c r="CO17" s="162">
        <v>57.991599999999998</v>
      </c>
      <c r="CP17" s="162">
        <v>56.057699999999997</v>
      </c>
      <c r="CQ17" s="162">
        <v>56.697000000000003</v>
      </c>
      <c r="CR17" s="162">
        <v>-53.432699999999997</v>
      </c>
      <c r="CS17" s="162">
        <v>-53.358499999999999</v>
      </c>
      <c r="CT17" s="162">
        <v>74.408100000000005</v>
      </c>
      <c r="CU17" s="162">
        <v>-53.030999999999999</v>
      </c>
      <c r="CV17" s="162">
        <v>79.221999999999994</v>
      </c>
      <c r="CW17" s="162">
        <v>11.087</v>
      </c>
      <c r="CX17" s="162">
        <v>39</v>
      </c>
      <c r="CY17" s="162">
        <v>20.37</v>
      </c>
      <c r="CZ17" s="162">
        <v>34.929200000000002</v>
      </c>
      <c r="DA17" s="162">
        <v>32.9636</v>
      </c>
      <c r="DB17" s="162">
        <v>-20.52</v>
      </c>
      <c r="DC17" s="163"/>
      <c r="DD17" s="163"/>
      <c r="DE17" s="163"/>
      <c r="DF17" s="162">
        <v>-76.921400000000006</v>
      </c>
      <c r="DG17" s="162">
        <v>-13.786099999999999</v>
      </c>
      <c r="DH17" s="162">
        <v>-12.6143</v>
      </c>
      <c r="DI17" s="162">
        <v>-49.7</v>
      </c>
      <c r="DJ17" s="162">
        <v>-48.6</v>
      </c>
      <c r="DK17" s="162">
        <v>18.333400000000001</v>
      </c>
      <c r="DL17" s="162">
        <v>30.184899999999999</v>
      </c>
      <c r="DM17" s="162">
        <v>31.950600000000001</v>
      </c>
      <c r="DN17" s="162">
        <v>42.791699999999999</v>
      </c>
      <c r="DO17" s="162">
        <v>29.85</v>
      </c>
      <c r="DP17" s="162">
        <v>-3.26</v>
      </c>
      <c r="DQ17" s="162">
        <v>49.3675</v>
      </c>
      <c r="DR17" s="162">
        <v>76.886899999999997</v>
      </c>
      <c r="DS17" s="163"/>
      <c r="DT17" s="162">
        <v>-34.159999999999997</v>
      </c>
      <c r="DU17" s="162">
        <v>67.47</v>
      </c>
      <c r="DV17" s="162">
        <v>41.9</v>
      </c>
      <c r="DW17" s="162">
        <v>77.109099999999998</v>
      </c>
      <c r="DX17" s="162">
        <v>75.436400000000006</v>
      </c>
      <c r="DY17" s="163"/>
      <c r="DZ17" s="162">
        <v>44.790900000000001</v>
      </c>
      <c r="EA17" s="162">
        <v>171.15199999999999</v>
      </c>
      <c r="EB17" s="162">
        <v>138.90620000000001</v>
      </c>
      <c r="EC17" s="162">
        <v>132.3905</v>
      </c>
      <c r="ED17" s="162">
        <v>134.2884</v>
      </c>
      <c r="EE17" s="162">
        <v>104.04519999999999</v>
      </c>
      <c r="EF17" s="162">
        <v>90.016400000000004</v>
      </c>
      <c r="EG17" s="162">
        <v>-21.702999999999999</v>
      </c>
      <c r="EH17" s="162">
        <v>487.45190000000002</v>
      </c>
      <c r="EI17" s="162">
        <v>392.3569</v>
      </c>
      <c r="EJ17" s="163"/>
      <c r="EK17" s="162">
        <v>-25.023700000000002</v>
      </c>
      <c r="EL17" s="162">
        <v>-22.734200000000001</v>
      </c>
      <c r="EM17" s="162">
        <v>-30.079599999999999</v>
      </c>
      <c r="EN17" s="162">
        <v>1.95E-2</v>
      </c>
      <c r="EO17" s="162">
        <v>0.92559999999999998</v>
      </c>
      <c r="EP17" s="162">
        <v>172.09200000000001</v>
      </c>
      <c r="EQ17" s="162">
        <v>-31.702000000000002</v>
      </c>
      <c r="ER17" s="162">
        <v>-31.7517</v>
      </c>
      <c r="ES17" s="162">
        <v>-57.653399999999998</v>
      </c>
      <c r="ET17" s="162">
        <v>14.95</v>
      </c>
      <c r="EU17" s="162">
        <v>-11.24</v>
      </c>
      <c r="EV17" s="162">
        <v>110.9</v>
      </c>
      <c r="EW17" s="162">
        <v>11.503500000000001</v>
      </c>
      <c r="EX17" s="162">
        <v>-46.619799999999998</v>
      </c>
      <c r="EY17" s="162">
        <v>-38.794699999999999</v>
      </c>
      <c r="EZ17" s="162">
        <v>-37.870199999999997</v>
      </c>
      <c r="FA17" s="162">
        <v>10.4833</v>
      </c>
      <c r="FB17" s="162">
        <v>-89.816000000000003</v>
      </c>
      <c r="FC17" s="162">
        <v>49.686999999999998</v>
      </c>
      <c r="FD17" s="162">
        <v>23.9023</v>
      </c>
      <c r="FE17" s="163"/>
      <c r="FF17" s="162">
        <v>23.304400000000001</v>
      </c>
      <c r="FG17" s="162">
        <v>31.1173</v>
      </c>
      <c r="FH17" s="162">
        <v>31.274899999999999</v>
      </c>
      <c r="FI17" s="162">
        <v>29.9206</v>
      </c>
      <c r="FJ17" s="162">
        <v>-35.333300000000001</v>
      </c>
      <c r="FK17" s="162">
        <v>-34.663499999999999</v>
      </c>
      <c r="FL17" s="162">
        <v>97.292100000000005</v>
      </c>
      <c r="FM17" s="162">
        <v>-43.701799999999999</v>
      </c>
      <c r="FN17" s="162">
        <v>-43.190300000000001</v>
      </c>
      <c r="FO17" s="162">
        <v>53.768099999999997</v>
      </c>
      <c r="FP17" s="162">
        <v>58.344799999999999</v>
      </c>
      <c r="FQ17" s="162">
        <v>35.4955</v>
      </c>
      <c r="FR17" s="162">
        <v>8.25</v>
      </c>
      <c r="FS17" s="162">
        <v>4.3609999999999998</v>
      </c>
      <c r="FT17" s="162">
        <v>0.74980000000000002</v>
      </c>
      <c r="FU17" s="162">
        <v>-1.95</v>
      </c>
      <c r="FV17" s="162">
        <v>11.98</v>
      </c>
      <c r="FW17" s="162">
        <v>35.921999999999997</v>
      </c>
      <c r="FX17" s="163"/>
      <c r="FY17" s="162">
        <v>-5.1820000000000004</v>
      </c>
      <c r="FZ17" s="162">
        <v>4.1970000000000001</v>
      </c>
      <c r="GA17" s="163"/>
      <c r="GB17" s="162">
        <v>40.840000000000003</v>
      </c>
      <c r="GC17" s="162">
        <v>-60.072200000000002</v>
      </c>
      <c r="GD17" s="162">
        <v>-55.163400000000003</v>
      </c>
      <c r="GE17" s="162">
        <v>12.2</v>
      </c>
      <c r="GF17" s="162">
        <v>63.320399999999999</v>
      </c>
      <c r="GG17" s="162">
        <v>21.9</v>
      </c>
      <c r="GH17" s="162">
        <v>-4.4710999999999999</v>
      </c>
      <c r="GI17" s="162">
        <v>7.9009</v>
      </c>
      <c r="GJ17" s="162">
        <v>8.4160000000000004</v>
      </c>
      <c r="GK17" s="162">
        <v>1.3934</v>
      </c>
      <c r="GL17" s="163"/>
      <c r="GM17" s="163"/>
      <c r="GN17" s="162">
        <v>-13.6663</v>
      </c>
      <c r="GO17" s="162">
        <v>-11.587</v>
      </c>
      <c r="GP17" s="162">
        <v>12.6701</v>
      </c>
      <c r="GQ17" s="162">
        <v>12.2317</v>
      </c>
      <c r="GR17" s="163"/>
      <c r="GS17" s="163"/>
      <c r="GT17" s="162">
        <v>-101.07470000000001</v>
      </c>
      <c r="GU17" s="162">
        <v>-16.497599999999998</v>
      </c>
      <c r="GV17" s="163"/>
      <c r="GW17" s="162">
        <v>-19.851700000000001</v>
      </c>
      <c r="GX17" s="162">
        <v>12.742800000000001</v>
      </c>
      <c r="GY17" s="162">
        <v>6.6909000000000001</v>
      </c>
      <c r="GZ17" s="162">
        <v>6.4245999999999999</v>
      </c>
      <c r="HA17" s="162">
        <v>14</v>
      </c>
      <c r="HB17" s="162">
        <v>215.08519999999999</v>
      </c>
      <c r="HC17" s="162">
        <v>215.54239999999999</v>
      </c>
      <c r="HD17" s="162">
        <v>83</v>
      </c>
      <c r="HE17" s="162">
        <v>-83.3643</v>
      </c>
      <c r="HF17" s="162">
        <v>-238.3167</v>
      </c>
      <c r="HG17" s="162">
        <v>241.4417</v>
      </c>
      <c r="HH17" s="162">
        <v>376.26609999999999</v>
      </c>
      <c r="HI17" s="162">
        <v>-204.30789999999999</v>
      </c>
      <c r="HJ17" s="162">
        <v>-202.46459999999999</v>
      </c>
      <c r="HK17" s="162">
        <v>-36.067599999999999</v>
      </c>
      <c r="HL17" s="162">
        <v>-25.673500000000001</v>
      </c>
      <c r="HM17" s="162">
        <v>75.970399999999998</v>
      </c>
      <c r="HN17" s="162">
        <v>76.656700000000001</v>
      </c>
      <c r="HO17" s="163"/>
      <c r="HP17" s="163"/>
      <c r="HQ17" s="162">
        <v>40.444000000000003</v>
      </c>
      <c r="HR17" s="162">
        <v>40.433100000000003</v>
      </c>
      <c r="HS17" s="162">
        <v>-54.351900000000001</v>
      </c>
      <c r="HT17" s="162">
        <v>-54.219499999999996</v>
      </c>
      <c r="HU17" s="162">
        <v>112.67</v>
      </c>
      <c r="HV17" s="162">
        <v>112.22</v>
      </c>
      <c r="HW17" s="162">
        <v>37.299999999999997</v>
      </c>
      <c r="HX17" s="162">
        <v>37.9</v>
      </c>
      <c r="HY17" s="162">
        <v>21.556000000000001</v>
      </c>
      <c r="HZ17" s="162">
        <v>25.36</v>
      </c>
      <c r="IA17" s="162">
        <v>-389.96069999999997</v>
      </c>
      <c r="IB17" s="162">
        <v>111.7216</v>
      </c>
      <c r="IC17" s="162">
        <v>110.27460000000001</v>
      </c>
      <c r="ID17" s="162">
        <v>11.1</v>
      </c>
      <c r="IE17" s="162">
        <v>16.5</v>
      </c>
      <c r="IF17" s="162">
        <v>-37.799999999999997</v>
      </c>
      <c r="IG17" s="162">
        <v>-37.9</v>
      </c>
      <c r="IH17" s="163"/>
      <c r="II17" s="163"/>
      <c r="IJ17" s="162">
        <v>-375.63959999999997</v>
      </c>
      <c r="IK17" s="162">
        <v>-357.80329999999998</v>
      </c>
      <c r="IL17" s="162">
        <v>476.18</v>
      </c>
      <c r="IM17" s="162">
        <v>394.66669999999999</v>
      </c>
      <c r="IN17" s="162">
        <v>56.941499999999998</v>
      </c>
      <c r="IO17" s="162">
        <v>-383.26010000000002</v>
      </c>
      <c r="IP17" s="162">
        <v>381.27690000000001</v>
      </c>
      <c r="IQ17" s="162">
        <v>-164.0796</v>
      </c>
      <c r="IR17" s="162">
        <v>-242.31790000000001</v>
      </c>
      <c r="IS17" s="162">
        <v>-379.3698</v>
      </c>
      <c r="IT17" s="162">
        <v>103.79170000000001</v>
      </c>
      <c r="IU17" s="162">
        <v>102.1198</v>
      </c>
      <c r="IV17" s="162">
        <v>171.0214</v>
      </c>
      <c r="IW17" s="162">
        <v>-463.19760000000002</v>
      </c>
      <c r="IX17" s="162">
        <v>247.89420000000001</v>
      </c>
      <c r="IY17" s="162">
        <v>-216.63499999999999</v>
      </c>
      <c r="IZ17" s="162">
        <v>220.6053</v>
      </c>
      <c r="JA17" s="162">
        <v>-10.361599999999999</v>
      </c>
      <c r="JB17" s="163"/>
      <c r="JC17" s="162">
        <v>16.96</v>
      </c>
      <c r="JD17" s="162">
        <v>7.2839999999999998</v>
      </c>
      <c r="JE17" s="162">
        <v>7.2990000000000004</v>
      </c>
      <c r="JF17" s="162">
        <v>-16.559999999999999</v>
      </c>
      <c r="JG17" s="162">
        <v>-2.64</v>
      </c>
      <c r="JH17" s="163"/>
      <c r="JI17" s="162">
        <v>2.4613</v>
      </c>
      <c r="JJ17" s="162">
        <v>-35.2438</v>
      </c>
      <c r="JK17" s="162">
        <v>-2.9586999999999999</v>
      </c>
      <c r="JL17" s="162">
        <v>8.1</v>
      </c>
      <c r="JM17" s="162">
        <v>50.889000000000003</v>
      </c>
      <c r="JN17" s="162">
        <v>50.735999999999997</v>
      </c>
      <c r="JO17" s="162">
        <v>11.357799999999999</v>
      </c>
      <c r="JP17" s="162">
        <v>13.574400000000001</v>
      </c>
      <c r="JQ17" s="162">
        <v>50.3767</v>
      </c>
      <c r="JR17" s="162">
        <v>50.610500000000002</v>
      </c>
      <c r="JS17" s="162">
        <v>51.0745</v>
      </c>
      <c r="JT17" s="163"/>
      <c r="JU17" s="162">
        <v>-16.2</v>
      </c>
      <c r="JV17" s="162">
        <v>21.5976</v>
      </c>
      <c r="JW17" s="162">
        <v>5.51</v>
      </c>
      <c r="JX17" s="163"/>
      <c r="JY17" s="162">
        <v>-26.532</v>
      </c>
      <c r="JZ17" s="162">
        <v>60.680300000000003</v>
      </c>
      <c r="KA17" s="162">
        <v>36.036000000000001</v>
      </c>
      <c r="KB17" s="162">
        <v>-25.8964</v>
      </c>
      <c r="KC17" s="162">
        <v>-59.492600000000003</v>
      </c>
      <c r="KD17" s="162">
        <v>25.106400000000001</v>
      </c>
      <c r="KE17" s="162">
        <v>34.0182</v>
      </c>
      <c r="KF17" s="162">
        <v>8</v>
      </c>
      <c r="KG17" s="162">
        <v>-6.4</v>
      </c>
      <c r="KH17" s="162">
        <v>140.453</v>
      </c>
      <c r="KI17" s="162">
        <v>-78.743099999999998</v>
      </c>
    </row>
    <row r="18" spans="1:295" ht="18" customHeight="1" x14ac:dyDescent="0.3">
      <c r="A18" s="161" t="s">
        <v>62</v>
      </c>
      <c r="B18" s="161" t="s">
        <v>752</v>
      </c>
      <c r="C18" s="164">
        <v>0</v>
      </c>
      <c r="D18" s="164">
        <v>15.2677</v>
      </c>
      <c r="E18" s="164">
        <v>-18.829899999999999</v>
      </c>
      <c r="F18" s="164">
        <v>7.1722999999999999</v>
      </c>
      <c r="G18" s="164">
        <v>17.157699999999998</v>
      </c>
      <c r="H18" s="165"/>
      <c r="I18" s="164">
        <v>25.990500000000001</v>
      </c>
      <c r="J18" s="164">
        <v>-30.370999999999999</v>
      </c>
      <c r="K18" s="164">
        <v>38.6569</v>
      </c>
      <c r="L18" s="164">
        <v>19.545400000000001</v>
      </c>
      <c r="M18" s="164">
        <v>19.221699999999998</v>
      </c>
      <c r="N18" s="164">
        <v>-2.2200000000000002</v>
      </c>
      <c r="O18" s="164">
        <v>-48.031999999999996</v>
      </c>
      <c r="P18" s="164">
        <v>44</v>
      </c>
      <c r="Q18" s="164">
        <v>8.2799999999999994</v>
      </c>
      <c r="R18" s="164">
        <v>-44</v>
      </c>
      <c r="S18" s="164">
        <v>13.6511</v>
      </c>
      <c r="T18" s="164">
        <v>-0.14699999999999999</v>
      </c>
      <c r="U18" s="164">
        <v>13.6875</v>
      </c>
      <c r="V18" s="164">
        <v>13.81</v>
      </c>
      <c r="W18" s="164">
        <v>22.943999999999999</v>
      </c>
      <c r="X18" s="164">
        <v>14.8482</v>
      </c>
      <c r="Y18" s="164">
        <v>6.0007999999999999</v>
      </c>
      <c r="Z18" s="164">
        <v>8.2815999999999992</v>
      </c>
      <c r="AA18" s="165"/>
      <c r="AB18" s="165"/>
      <c r="AC18" s="165"/>
      <c r="AD18" s="164">
        <v>-80.22</v>
      </c>
      <c r="AE18" s="165"/>
      <c r="AF18" s="164">
        <v>2.2200000000000002</v>
      </c>
      <c r="AG18" s="164">
        <v>46.2</v>
      </c>
      <c r="AH18" s="165"/>
      <c r="AI18" s="165"/>
      <c r="AJ18" s="164">
        <v>-43.43</v>
      </c>
      <c r="AK18" s="164">
        <v>-42.45</v>
      </c>
      <c r="AL18" s="164">
        <v>-41.42</v>
      </c>
      <c r="AM18" s="164">
        <v>43.16</v>
      </c>
      <c r="AN18" s="164">
        <v>42.7</v>
      </c>
      <c r="AO18" s="164">
        <v>16.699000000000002</v>
      </c>
      <c r="AP18" s="164">
        <v>-6.1970000000000001</v>
      </c>
      <c r="AQ18" s="164">
        <v>46.177700000000002</v>
      </c>
      <c r="AR18" s="164">
        <v>47.871299999999998</v>
      </c>
      <c r="AS18" s="164">
        <v>48.175600000000003</v>
      </c>
      <c r="AT18" s="164">
        <v>-41.259399999999999</v>
      </c>
      <c r="AU18" s="164">
        <v>-36.2423</v>
      </c>
      <c r="AV18" s="164">
        <v>13.7524</v>
      </c>
      <c r="AW18" s="164">
        <v>14.127800000000001</v>
      </c>
      <c r="AX18" s="164">
        <v>59.879800000000003</v>
      </c>
      <c r="AY18" s="164">
        <v>63.496699999999997</v>
      </c>
      <c r="AZ18" s="165"/>
      <c r="BA18" s="164">
        <v>56.657899999999998</v>
      </c>
      <c r="BB18" s="164">
        <v>-472.66750000000002</v>
      </c>
      <c r="BC18" s="164">
        <v>3.8058000000000001</v>
      </c>
      <c r="BD18" s="164">
        <v>-11.2</v>
      </c>
      <c r="BE18" s="164">
        <v>-12</v>
      </c>
      <c r="BF18" s="164">
        <v>44.113500000000002</v>
      </c>
      <c r="BG18" s="164">
        <v>42.806399999999996</v>
      </c>
      <c r="BH18" s="164">
        <v>-2.8534000000000002</v>
      </c>
      <c r="BI18" s="165"/>
      <c r="BJ18" s="164">
        <v>-78.883600000000001</v>
      </c>
      <c r="BK18" s="164">
        <v>-0.57520000000000004</v>
      </c>
      <c r="BL18" s="165"/>
      <c r="BM18" s="164">
        <v>2.5082</v>
      </c>
      <c r="BN18" s="164">
        <v>521.80529999999999</v>
      </c>
      <c r="BO18" s="164">
        <v>77.059200000000004</v>
      </c>
      <c r="BP18" s="164">
        <v>76.784499999999994</v>
      </c>
      <c r="BQ18" s="164">
        <v>-466.44110000000001</v>
      </c>
      <c r="BR18" s="164">
        <v>378.85660000000001</v>
      </c>
      <c r="BS18" s="165"/>
      <c r="BT18" s="164">
        <v>-87.242999999999995</v>
      </c>
      <c r="BU18" s="164">
        <v>89.733199999999997</v>
      </c>
      <c r="BV18" s="164">
        <v>60.735599999999998</v>
      </c>
      <c r="BW18" s="164">
        <v>23.12</v>
      </c>
      <c r="BX18" s="164">
        <v>20.78</v>
      </c>
      <c r="BY18" s="164">
        <v>42.68</v>
      </c>
      <c r="BZ18" s="164">
        <v>59.46</v>
      </c>
      <c r="CA18" s="164">
        <v>31.350200000000001</v>
      </c>
      <c r="CB18" s="164">
        <v>28.135200000000001</v>
      </c>
      <c r="CC18" s="164">
        <v>31.083200000000001</v>
      </c>
      <c r="CD18" s="164">
        <v>31.650200000000002</v>
      </c>
      <c r="CE18" s="164">
        <v>38.823799999999999</v>
      </c>
      <c r="CF18" s="165"/>
      <c r="CG18" s="164">
        <v>-103.87260000000001</v>
      </c>
      <c r="CH18" s="164">
        <v>3.7378999999999998</v>
      </c>
      <c r="CI18" s="165"/>
      <c r="CJ18" s="165"/>
      <c r="CK18" s="165"/>
      <c r="CL18" s="164">
        <v>80.7</v>
      </c>
      <c r="CM18" s="164">
        <v>72.8</v>
      </c>
      <c r="CN18" s="164">
        <v>-9.18</v>
      </c>
      <c r="CO18" s="164">
        <v>57.9529</v>
      </c>
      <c r="CP18" s="164">
        <v>56.084800000000001</v>
      </c>
      <c r="CQ18" s="164">
        <v>55.901499999999999</v>
      </c>
      <c r="CR18" s="164">
        <v>-50.460500000000003</v>
      </c>
      <c r="CS18" s="164">
        <v>-50.069299999999998</v>
      </c>
      <c r="CT18" s="164">
        <v>73.262299999999996</v>
      </c>
      <c r="CU18" s="164">
        <v>-56.161000000000001</v>
      </c>
      <c r="CV18" s="164">
        <v>78.060100000000006</v>
      </c>
      <c r="CW18" s="164">
        <v>11.8546</v>
      </c>
      <c r="CX18" s="164">
        <v>40.71</v>
      </c>
      <c r="CY18" s="164">
        <v>20.96</v>
      </c>
      <c r="CZ18" s="164">
        <v>36.101100000000002</v>
      </c>
      <c r="DA18" s="164">
        <v>34.135399999999997</v>
      </c>
      <c r="DB18" s="164">
        <v>-21.18</v>
      </c>
      <c r="DC18" s="164">
        <v>-3.7679</v>
      </c>
      <c r="DD18" s="165"/>
      <c r="DE18" s="165"/>
      <c r="DF18" s="164">
        <v>-87.038399999999996</v>
      </c>
      <c r="DG18" s="164">
        <v>-15.041600000000001</v>
      </c>
      <c r="DH18" s="164">
        <v>-12.936999999999999</v>
      </c>
      <c r="DI18" s="165"/>
      <c r="DJ18" s="164">
        <v>-50.6</v>
      </c>
      <c r="DK18" s="164">
        <v>18.1906</v>
      </c>
      <c r="DL18" s="164">
        <v>31.3568</v>
      </c>
      <c r="DM18" s="164">
        <v>35.707799999999999</v>
      </c>
      <c r="DN18" s="164">
        <v>44.549599999999998</v>
      </c>
      <c r="DO18" s="164">
        <v>30.82</v>
      </c>
      <c r="DP18" s="164">
        <v>-4.1900000000000004</v>
      </c>
      <c r="DQ18" s="164">
        <v>49.088500000000003</v>
      </c>
      <c r="DR18" s="164">
        <v>86.959900000000005</v>
      </c>
      <c r="DS18" s="165"/>
      <c r="DT18" s="164">
        <v>-34.67</v>
      </c>
      <c r="DU18" s="164">
        <v>69.94</v>
      </c>
      <c r="DV18" s="164">
        <v>42.24</v>
      </c>
      <c r="DW18" s="164">
        <v>89.909099999999995</v>
      </c>
      <c r="DX18" s="164">
        <v>87.636399999999995</v>
      </c>
      <c r="DY18" s="165"/>
      <c r="DZ18" s="164">
        <v>40.7727</v>
      </c>
      <c r="EA18" s="164">
        <v>178.4179</v>
      </c>
      <c r="EB18" s="164">
        <v>146.82339999999999</v>
      </c>
      <c r="EC18" s="164">
        <v>140.25810000000001</v>
      </c>
      <c r="ED18" s="164">
        <v>142.74690000000001</v>
      </c>
      <c r="EE18" s="164">
        <v>82.874499999999998</v>
      </c>
      <c r="EF18" s="164">
        <v>71.7029</v>
      </c>
      <c r="EG18" s="164">
        <v>-22.588999999999999</v>
      </c>
      <c r="EH18" s="164">
        <v>483.23790000000002</v>
      </c>
      <c r="EI18" s="164">
        <v>407.4402</v>
      </c>
      <c r="EJ18" s="165"/>
      <c r="EK18" s="164">
        <v>-25.224799999999998</v>
      </c>
      <c r="EL18" s="164">
        <v>-22.9085</v>
      </c>
      <c r="EM18" s="164">
        <v>0</v>
      </c>
      <c r="EN18" s="164">
        <v>9.7936999999999994</v>
      </c>
      <c r="EO18" s="164">
        <v>8.6968999999999994</v>
      </c>
      <c r="EP18" s="164">
        <v>64.56</v>
      </c>
      <c r="EQ18" s="164">
        <v>-19.8141</v>
      </c>
      <c r="ER18" s="164">
        <v>-20.302800000000001</v>
      </c>
      <c r="ES18" s="164">
        <v>-37.924799999999998</v>
      </c>
      <c r="ET18" s="164">
        <v>15.82</v>
      </c>
      <c r="EU18" s="164">
        <v>-16.010000000000002</v>
      </c>
      <c r="EV18" s="164">
        <v>1</v>
      </c>
      <c r="EW18" s="164">
        <v>10.300800000000001</v>
      </c>
      <c r="EX18" s="164">
        <v>-24.5641</v>
      </c>
      <c r="EY18" s="164">
        <v>-36.236899999999999</v>
      </c>
      <c r="EZ18" s="164">
        <v>-35.430999999999997</v>
      </c>
      <c r="FA18" s="164">
        <v>7.7240000000000002</v>
      </c>
      <c r="FB18" s="164">
        <v>-68.898899999999998</v>
      </c>
      <c r="FC18" s="164">
        <v>32.949199999999998</v>
      </c>
      <c r="FD18" s="164">
        <v>23.809799999999999</v>
      </c>
      <c r="FE18" s="165"/>
      <c r="FF18" s="164">
        <v>23.272600000000001</v>
      </c>
      <c r="FG18" s="164">
        <v>30.997499999999999</v>
      </c>
      <c r="FH18" s="164">
        <v>30.860099999999999</v>
      </c>
      <c r="FI18" s="164">
        <v>29.7059</v>
      </c>
      <c r="FJ18" s="164">
        <v>-28.635000000000002</v>
      </c>
      <c r="FK18" s="164">
        <v>-28.1327</v>
      </c>
      <c r="FL18" s="164">
        <v>100.13890000000001</v>
      </c>
      <c r="FM18" s="164">
        <v>-43.1738</v>
      </c>
      <c r="FN18" s="164">
        <v>-43.090600000000002</v>
      </c>
      <c r="FO18" s="164">
        <v>56.797499999999999</v>
      </c>
      <c r="FP18" s="164">
        <v>62.061900000000001</v>
      </c>
      <c r="FQ18" s="164">
        <v>35.766500000000001</v>
      </c>
      <c r="FR18" s="164">
        <v>10.029999999999999</v>
      </c>
      <c r="FS18" s="164">
        <v>4.3609999999999998</v>
      </c>
      <c r="FT18" s="164">
        <v>0.79620000000000002</v>
      </c>
      <c r="FU18" s="164">
        <v>-1.89</v>
      </c>
      <c r="FV18" s="164">
        <v>11.05</v>
      </c>
      <c r="FW18" s="164">
        <v>35.261299999999999</v>
      </c>
      <c r="FX18" s="164">
        <v>10.947900000000001</v>
      </c>
      <c r="FY18" s="164">
        <v>-5.1109999999999998</v>
      </c>
      <c r="FZ18" s="164">
        <v>4.2610000000000001</v>
      </c>
      <c r="GA18" s="165"/>
      <c r="GB18" s="164">
        <v>41.78</v>
      </c>
      <c r="GC18" s="164">
        <v>-61.831099999999999</v>
      </c>
      <c r="GD18" s="164">
        <v>-58.432099999999998</v>
      </c>
      <c r="GE18" s="164">
        <v>12.8</v>
      </c>
      <c r="GF18" s="164">
        <v>64.646500000000003</v>
      </c>
      <c r="GG18" s="164">
        <v>21.2</v>
      </c>
      <c r="GH18" s="164">
        <v>-5.3917000000000002</v>
      </c>
      <c r="GI18" s="164">
        <v>7.5551000000000004</v>
      </c>
      <c r="GJ18" s="164">
        <v>8.3878000000000004</v>
      </c>
      <c r="GK18" s="164">
        <v>1.462</v>
      </c>
      <c r="GL18" s="165"/>
      <c r="GM18" s="165"/>
      <c r="GN18" s="164">
        <v>-14.762</v>
      </c>
      <c r="GO18" s="164">
        <v>-12.4537</v>
      </c>
      <c r="GP18" s="164">
        <v>12.8811</v>
      </c>
      <c r="GQ18" s="164">
        <v>13.311500000000001</v>
      </c>
      <c r="GR18" s="165"/>
      <c r="GS18" s="165"/>
      <c r="GT18" s="164">
        <v>-105.5072</v>
      </c>
      <c r="GU18" s="164">
        <v>-17.0335</v>
      </c>
      <c r="GV18" s="165"/>
      <c r="GW18" s="164">
        <v>-21.383400000000002</v>
      </c>
      <c r="GX18" s="164">
        <v>12.7217</v>
      </c>
      <c r="GY18" s="164">
        <v>7.1986999999999997</v>
      </c>
      <c r="GZ18" s="164">
        <v>6.9097</v>
      </c>
      <c r="HA18" s="164">
        <v>14</v>
      </c>
      <c r="HB18" s="164">
        <v>226.39779999999999</v>
      </c>
      <c r="HC18" s="164">
        <v>224.691</v>
      </c>
      <c r="HD18" s="164">
        <v>134.9</v>
      </c>
      <c r="HE18" s="164">
        <v>-132.2687</v>
      </c>
      <c r="HF18" s="164">
        <v>-301.86270000000002</v>
      </c>
      <c r="HG18" s="164">
        <v>303.04759999999999</v>
      </c>
      <c r="HH18" s="164">
        <v>420.11919999999998</v>
      </c>
      <c r="HI18" s="164">
        <v>-215.09889999999999</v>
      </c>
      <c r="HJ18" s="164">
        <v>-214.30670000000001</v>
      </c>
      <c r="HK18" s="164">
        <v>-30.380600000000001</v>
      </c>
      <c r="HL18" s="164">
        <v>-19.4438</v>
      </c>
      <c r="HM18" s="164">
        <v>75.787800000000004</v>
      </c>
      <c r="HN18" s="164">
        <v>74.828800000000001</v>
      </c>
      <c r="HO18" s="165"/>
      <c r="HP18" s="165"/>
      <c r="HQ18" s="164">
        <v>41.323</v>
      </c>
      <c r="HR18" s="164">
        <v>41.136200000000002</v>
      </c>
      <c r="HS18" s="164">
        <v>-57.445300000000003</v>
      </c>
      <c r="HT18" s="164">
        <v>-56.930300000000003</v>
      </c>
      <c r="HU18" s="164">
        <v>115.96</v>
      </c>
      <c r="HV18" s="164">
        <v>115.6</v>
      </c>
      <c r="HW18" s="164">
        <v>39.700000000000003</v>
      </c>
      <c r="HX18" s="164">
        <v>40.299999999999997</v>
      </c>
      <c r="HY18" s="164">
        <v>21.534600000000001</v>
      </c>
      <c r="HZ18" s="164">
        <v>26.96</v>
      </c>
      <c r="IA18" s="164">
        <v>-394.19130000000001</v>
      </c>
      <c r="IB18" s="164">
        <v>110.6957</v>
      </c>
      <c r="IC18" s="164">
        <v>110.3729</v>
      </c>
      <c r="ID18" s="164">
        <v>11.6</v>
      </c>
      <c r="IE18" s="164">
        <v>20.6</v>
      </c>
      <c r="IF18" s="164">
        <v>-40.299999999999997</v>
      </c>
      <c r="IG18" s="164">
        <v>-39.6</v>
      </c>
      <c r="IH18" s="165"/>
      <c r="II18" s="165"/>
      <c r="IJ18" s="164">
        <v>-412.47129999999999</v>
      </c>
      <c r="IK18" s="164">
        <v>-363.70370000000003</v>
      </c>
      <c r="IL18" s="164">
        <v>483.2312</v>
      </c>
      <c r="IM18" s="164">
        <v>397.57080000000002</v>
      </c>
      <c r="IN18" s="164">
        <v>45.198099999999997</v>
      </c>
      <c r="IO18" s="164">
        <v>-390.80399999999997</v>
      </c>
      <c r="IP18" s="164">
        <v>387.38869999999997</v>
      </c>
      <c r="IQ18" s="164">
        <v>-166.08240000000001</v>
      </c>
      <c r="IR18" s="164">
        <v>-243.9853</v>
      </c>
      <c r="IS18" s="164">
        <v>-386.29320000000001</v>
      </c>
      <c r="IT18" s="164">
        <v>104.1769</v>
      </c>
      <c r="IU18" s="164">
        <v>104.831</v>
      </c>
      <c r="IV18" s="164">
        <v>170.44120000000001</v>
      </c>
      <c r="IW18" s="164">
        <v>-466.43349999999998</v>
      </c>
      <c r="IX18" s="164">
        <v>257.20530000000002</v>
      </c>
      <c r="IY18" s="164">
        <v>-224.78380000000001</v>
      </c>
      <c r="IZ18" s="164">
        <v>225.70740000000001</v>
      </c>
      <c r="JA18" s="164">
        <v>-9.4909999999999997</v>
      </c>
      <c r="JB18" s="165"/>
      <c r="JC18" s="164">
        <v>17.440000000000001</v>
      </c>
      <c r="JD18" s="164">
        <v>7.1909999999999998</v>
      </c>
      <c r="JE18" s="164">
        <v>7.1440000000000001</v>
      </c>
      <c r="JF18" s="164">
        <v>-16.559999999999999</v>
      </c>
      <c r="JG18" s="164">
        <v>-2.08</v>
      </c>
      <c r="JH18" s="165"/>
      <c r="JI18" s="164">
        <v>1.6434</v>
      </c>
      <c r="JJ18" s="164">
        <v>-34.834800000000001</v>
      </c>
      <c r="JK18" s="164">
        <v>-2.8121999999999998</v>
      </c>
      <c r="JL18" s="164">
        <v>6.8</v>
      </c>
      <c r="JM18" s="164">
        <v>51.119</v>
      </c>
      <c r="JN18" s="164">
        <v>51.374000000000002</v>
      </c>
      <c r="JO18" s="164">
        <v>11.359299999999999</v>
      </c>
      <c r="JP18" s="164">
        <v>13.561999999999999</v>
      </c>
      <c r="JQ18" s="164">
        <v>49.414099999999998</v>
      </c>
      <c r="JR18" s="164">
        <v>49.520200000000003</v>
      </c>
      <c r="JS18" s="164">
        <v>50.064500000000002</v>
      </c>
      <c r="JT18" s="165"/>
      <c r="JU18" s="164">
        <v>-18.100000000000001</v>
      </c>
      <c r="JV18" s="164">
        <v>20.289300000000001</v>
      </c>
      <c r="JW18" s="164">
        <v>5.63</v>
      </c>
      <c r="JX18" s="165"/>
      <c r="JY18" s="164">
        <v>-22.085899999999999</v>
      </c>
      <c r="JZ18" s="164">
        <v>54.748399999999997</v>
      </c>
      <c r="KA18" s="164">
        <v>29.8979</v>
      </c>
      <c r="KB18" s="164">
        <v>-21.774699999999999</v>
      </c>
      <c r="KC18" s="164">
        <v>-54.141500000000001</v>
      </c>
      <c r="KD18" s="164">
        <v>18.4269</v>
      </c>
      <c r="KE18" s="164">
        <v>35.549399999999999</v>
      </c>
      <c r="KF18" s="164">
        <v>7.7</v>
      </c>
      <c r="KG18" s="164">
        <v>-10.6</v>
      </c>
      <c r="KH18" s="164">
        <v>116.5521</v>
      </c>
      <c r="KI18" s="164">
        <v>-59.5702</v>
      </c>
    </row>
    <row r="19" spans="1:295" ht="18" customHeight="1" x14ac:dyDescent="0.3">
      <c r="A19" s="161" t="s">
        <v>62</v>
      </c>
      <c r="B19" s="161" t="s">
        <v>753</v>
      </c>
      <c r="C19" s="164">
        <v>0</v>
      </c>
      <c r="D19" s="164">
        <v>15.575100000000001</v>
      </c>
      <c r="E19" s="164">
        <v>-19.3401</v>
      </c>
      <c r="F19" s="164">
        <v>7.4687000000000001</v>
      </c>
      <c r="G19" s="164">
        <v>17.345800000000001</v>
      </c>
      <c r="H19" s="165"/>
      <c r="I19" s="164">
        <v>28.785599999999999</v>
      </c>
      <c r="J19" s="164">
        <v>-36.609900000000003</v>
      </c>
      <c r="K19" s="164">
        <v>40.907600000000002</v>
      </c>
      <c r="L19" s="164">
        <v>20.813400000000001</v>
      </c>
      <c r="M19" s="164">
        <v>20.501300000000001</v>
      </c>
      <c r="N19" s="164">
        <v>0</v>
      </c>
      <c r="O19" s="164">
        <v>-50.640999999999998</v>
      </c>
      <c r="P19" s="164">
        <v>48.4</v>
      </c>
      <c r="Q19" s="164">
        <v>9.1080000000000005</v>
      </c>
      <c r="R19" s="164">
        <v>-46.2</v>
      </c>
      <c r="S19" s="164">
        <v>13.4384</v>
      </c>
      <c r="T19" s="164">
        <v>6.1593999999999998</v>
      </c>
      <c r="U19" s="164">
        <v>14.6273</v>
      </c>
      <c r="V19" s="164">
        <v>14.6357</v>
      </c>
      <c r="W19" s="164">
        <v>24.5108</v>
      </c>
      <c r="X19" s="164">
        <v>16.3142</v>
      </c>
      <c r="Y19" s="164">
        <v>6.11</v>
      </c>
      <c r="Z19" s="164">
        <v>8.1254000000000008</v>
      </c>
      <c r="AA19" s="165"/>
      <c r="AB19" s="165"/>
      <c r="AC19" s="165"/>
      <c r="AD19" s="164">
        <v>-94.12</v>
      </c>
      <c r="AE19" s="165"/>
      <c r="AF19" s="164">
        <v>0</v>
      </c>
      <c r="AG19" s="164">
        <v>48.4</v>
      </c>
      <c r="AH19" s="165"/>
      <c r="AI19" s="165"/>
      <c r="AJ19" s="164">
        <v>-59.09</v>
      </c>
      <c r="AK19" s="164">
        <v>-60.14</v>
      </c>
      <c r="AL19" s="164">
        <v>-19.190000000000001</v>
      </c>
      <c r="AM19" s="164">
        <v>60.48</v>
      </c>
      <c r="AN19" s="164">
        <v>60.55</v>
      </c>
      <c r="AO19" s="164">
        <v>17.054200000000002</v>
      </c>
      <c r="AP19" s="164">
        <v>-6.8723999999999998</v>
      </c>
      <c r="AQ19" s="164">
        <v>48.370199999999997</v>
      </c>
      <c r="AR19" s="164">
        <v>50.5458</v>
      </c>
      <c r="AS19" s="164">
        <v>47.137700000000002</v>
      </c>
      <c r="AT19" s="164">
        <v>-41.259399999999999</v>
      </c>
      <c r="AU19" s="164">
        <v>-43.408099999999997</v>
      </c>
      <c r="AV19" s="164">
        <v>24.796800000000001</v>
      </c>
      <c r="AW19" s="164">
        <v>24.2102</v>
      </c>
      <c r="AX19" s="164">
        <v>63.898499999999999</v>
      </c>
      <c r="AY19" s="164">
        <v>61.621200000000002</v>
      </c>
      <c r="AZ19" s="165"/>
      <c r="BA19" s="164">
        <v>70.704099999999997</v>
      </c>
      <c r="BB19" s="164">
        <v>-455.09210000000002</v>
      </c>
      <c r="BC19" s="164">
        <v>2.3208000000000002</v>
      </c>
      <c r="BD19" s="164">
        <v>-10.8</v>
      </c>
      <c r="BE19" s="164">
        <v>-11.7</v>
      </c>
      <c r="BF19" s="164">
        <v>51.248800000000003</v>
      </c>
      <c r="BG19" s="164">
        <v>48.908099999999997</v>
      </c>
      <c r="BH19" s="164">
        <v>-3.657</v>
      </c>
      <c r="BI19" s="165"/>
      <c r="BJ19" s="164">
        <v>-59.486899999999999</v>
      </c>
      <c r="BK19" s="164">
        <v>0.82789999999999997</v>
      </c>
      <c r="BL19" s="165"/>
      <c r="BM19" s="164">
        <v>2.2515000000000001</v>
      </c>
      <c r="BN19" s="164">
        <v>501.57159999999999</v>
      </c>
      <c r="BO19" s="164">
        <v>86.947199999999995</v>
      </c>
      <c r="BP19" s="164">
        <v>87.069299999999998</v>
      </c>
      <c r="BQ19" s="164">
        <v>-519.41690000000006</v>
      </c>
      <c r="BR19" s="164">
        <v>366.56810000000002</v>
      </c>
      <c r="BS19" s="165"/>
      <c r="BT19" s="164">
        <v>-47.533000000000001</v>
      </c>
      <c r="BU19" s="164">
        <v>47.872599999999998</v>
      </c>
      <c r="BV19" s="164">
        <v>65.156499999999994</v>
      </c>
      <c r="BW19" s="164">
        <v>23.3</v>
      </c>
      <c r="BX19" s="164">
        <v>21.19</v>
      </c>
      <c r="BY19" s="164">
        <v>45</v>
      </c>
      <c r="BZ19" s="164">
        <v>61.39</v>
      </c>
      <c r="CA19" s="164">
        <v>-2.5409999999999999</v>
      </c>
      <c r="CB19" s="164">
        <v>-2.2730999999999999</v>
      </c>
      <c r="CC19" s="164">
        <v>56.557299999999998</v>
      </c>
      <c r="CD19" s="164">
        <v>56.475000000000001</v>
      </c>
      <c r="CE19" s="164">
        <v>38.3842</v>
      </c>
      <c r="CF19" s="165"/>
      <c r="CG19" s="164">
        <v>-94.161699999999996</v>
      </c>
      <c r="CH19" s="164">
        <v>-1.2170000000000001</v>
      </c>
      <c r="CI19" s="165"/>
      <c r="CJ19" s="165"/>
      <c r="CK19" s="165"/>
      <c r="CL19" s="164">
        <v>82.3</v>
      </c>
      <c r="CM19" s="164">
        <v>74.3</v>
      </c>
      <c r="CN19" s="164">
        <v>-9.67</v>
      </c>
      <c r="CO19" s="164">
        <v>64.336200000000005</v>
      </c>
      <c r="CP19" s="164">
        <v>63.817500000000003</v>
      </c>
      <c r="CQ19" s="164">
        <v>62.675899999999999</v>
      </c>
      <c r="CR19" s="164">
        <v>-37.491999999999997</v>
      </c>
      <c r="CS19" s="164">
        <v>-37.465699999999998</v>
      </c>
      <c r="CT19" s="164">
        <v>59.361899999999999</v>
      </c>
      <c r="CU19" s="164">
        <v>-57.032499999999999</v>
      </c>
      <c r="CV19" s="164">
        <v>63.308999999999997</v>
      </c>
      <c r="CW19" s="164">
        <v>12.128500000000001</v>
      </c>
      <c r="CX19" s="164">
        <v>44.08</v>
      </c>
      <c r="CY19" s="164">
        <v>22.65</v>
      </c>
      <c r="CZ19" s="164">
        <v>37.507300000000001</v>
      </c>
      <c r="DA19" s="164">
        <v>35.160800000000002</v>
      </c>
      <c r="DB19" s="164">
        <v>-22.13</v>
      </c>
      <c r="DC19" s="164">
        <v>-3.7679</v>
      </c>
      <c r="DD19" s="165"/>
      <c r="DE19" s="165"/>
      <c r="DF19" s="164">
        <v>-82.594399999999993</v>
      </c>
      <c r="DG19" s="164">
        <v>-13.580299999999999</v>
      </c>
      <c r="DH19" s="164">
        <v>-13.5846</v>
      </c>
      <c r="DI19" s="164">
        <v>-58.9</v>
      </c>
      <c r="DJ19" s="164">
        <v>-60.6</v>
      </c>
      <c r="DK19" s="164">
        <v>19.267299999999999</v>
      </c>
      <c r="DL19" s="164">
        <v>34.286499999999997</v>
      </c>
      <c r="DM19" s="164">
        <v>39.4649</v>
      </c>
      <c r="DN19" s="164">
        <v>49.237099999999998</v>
      </c>
      <c r="DO19" s="164">
        <v>33.880000000000003</v>
      </c>
      <c r="DP19" s="164">
        <v>-4.29</v>
      </c>
      <c r="DQ19" s="164">
        <v>50.281999999999996</v>
      </c>
      <c r="DR19" s="164">
        <v>81.229600000000005</v>
      </c>
      <c r="DS19" s="165"/>
      <c r="DT19" s="164">
        <v>-36.78</v>
      </c>
      <c r="DU19" s="164">
        <v>76.88</v>
      </c>
      <c r="DV19" s="164">
        <v>45.6</v>
      </c>
      <c r="DW19" s="164">
        <v>84.909099999999995</v>
      </c>
      <c r="DX19" s="164">
        <v>84.490899999999996</v>
      </c>
      <c r="DY19" s="165"/>
      <c r="DZ19" s="164">
        <v>16.136399999999998</v>
      </c>
      <c r="EA19" s="164">
        <v>170.50200000000001</v>
      </c>
      <c r="EB19" s="164">
        <v>136.3432</v>
      </c>
      <c r="EC19" s="164">
        <v>129.86580000000001</v>
      </c>
      <c r="ED19" s="164">
        <v>133.22479999999999</v>
      </c>
      <c r="EE19" s="164">
        <v>102.5399</v>
      </c>
      <c r="EF19" s="164">
        <v>92.652299999999997</v>
      </c>
      <c r="EG19" s="164">
        <v>-21.963000000000001</v>
      </c>
      <c r="EH19" s="164">
        <v>530.79340000000002</v>
      </c>
      <c r="EI19" s="164">
        <v>445.3569</v>
      </c>
      <c r="EJ19" s="165"/>
      <c r="EK19" s="164">
        <v>-25.611999999999998</v>
      </c>
      <c r="EL19" s="164">
        <v>-23.0899</v>
      </c>
      <c r="EM19" s="164">
        <v>-20.667999999999999</v>
      </c>
      <c r="EN19" s="164">
        <v>0.18579999999999999</v>
      </c>
      <c r="EO19" s="164">
        <v>-0.1532</v>
      </c>
      <c r="EP19" s="164">
        <v>153.66</v>
      </c>
      <c r="EQ19" s="164">
        <v>-32.8979</v>
      </c>
      <c r="ER19" s="164">
        <v>-33.2851</v>
      </c>
      <c r="ES19" s="164">
        <v>-54.005299999999998</v>
      </c>
      <c r="ET19" s="164">
        <v>0</v>
      </c>
      <c r="EU19" s="164">
        <v>-15.43</v>
      </c>
      <c r="EV19" s="164">
        <v>118.6</v>
      </c>
      <c r="EW19" s="164">
        <v>7.8925000000000001</v>
      </c>
      <c r="EX19" s="164">
        <v>-35.370800000000003</v>
      </c>
      <c r="EY19" s="164">
        <v>-37.688899999999997</v>
      </c>
      <c r="EZ19" s="164">
        <v>-36.1434</v>
      </c>
      <c r="FA19" s="164">
        <v>9.4026999999999994</v>
      </c>
      <c r="FB19" s="164">
        <v>-86.819500000000005</v>
      </c>
      <c r="FC19" s="164">
        <v>53.321899999999999</v>
      </c>
      <c r="FD19" s="164">
        <v>23.082100000000001</v>
      </c>
      <c r="FE19" s="165"/>
      <c r="FF19" s="164">
        <v>22.610800000000001</v>
      </c>
      <c r="FG19" s="164">
        <v>31.2361</v>
      </c>
      <c r="FH19" s="164">
        <v>30.9192</v>
      </c>
      <c r="FI19" s="164">
        <v>30.345400000000001</v>
      </c>
      <c r="FJ19" s="164">
        <v>-1.0046999999999999</v>
      </c>
      <c r="FK19" s="164">
        <v>-2.1768999999999998</v>
      </c>
      <c r="FL19" s="164">
        <v>-13.898899999999999</v>
      </c>
      <c r="FM19" s="164">
        <v>-15.2653</v>
      </c>
      <c r="FN19" s="164">
        <v>-15.381</v>
      </c>
      <c r="FO19" s="164">
        <v>-33.537399999999998</v>
      </c>
      <c r="FP19" s="164">
        <v>-34.677700000000002</v>
      </c>
      <c r="FQ19" s="164">
        <v>22.135999999999999</v>
      </c>
      <c r="FR19" s="164">
        <v>-3.47</v>
      </c>
      <c r="FS19" s="164">
        <v>4.3609999999999998</v>
      </c>
      <c r="FT19" s="164">
        <v>0.82189999999999996</v>
      </c>
      <c r="FU19" s="164">
        <v>-1.93</v>
      </c>
      <c r="FV19" s="164">
        <v>10.7</v>
      </c>
      <c r="FW19" s="164">
        <v>20.8218</v>
      </c>
      <c r="FX19" s="165"/>
      <c r="FY19" s="164">
        <v>-4.9429999999999996</v>
      </c>
      <c r="FZ19" s="164">
        <v>4.1630000000000003</v>
      </c>
      <c r="GA19" s="165"/>
      <c r="GB19" s="164">
        <v>45.68</v>
      </c>
      <c r="GC19" s="164">
        <v>34.355200000000004</v>
      </c>
      <c r="GD19" s="164">
        <v>35.5</v>
      </c>
      <c r="GE19" s="164">
        <v>11.05</v>
      </c>
      <c r="GF19" s="164">
        <v>77.287700000000001</v>
      </c>
      <c r="GG19" s="164">
        <v>20.5</v>
      </c>
      <c r="GH19" s="164">
        <v>-8.9771000000000001</v>
      </c>
      <c r="GI19" s="164">
        <v>9.5374999999999996</v>
      </c>
      <c r="GJ19" s="164">
        <v>10.2873</v>
      </c>
      <c r="GK19" s="164">
        <v>1.502</v>
      </c>
      <c r="GL19" s="165"/>
      <c r="GM19" s="165"/>
      <c r="GN19" s="164">
        <v>-15.872999999999999</v>
      </c>
      <c r="GO19" s="164">
        <v>-17.689699999999998</v>
      </c>
      <c r="GP19" s="164">
        <v>12.430999999999999</v>
      </c>
      <c r="GQ19" s="164">
        <v>18.255199999999999</v>
      </c>
      <c r="GR19" s="165"/>
      <c r="GS19" s="165"/>
      <c r="GT19" s="164">
        <v>-143.1635</v>
      </c>
      <c r="GU19" s="164">
        <v>-17.563700000000001</v>
      </c>
      <c r="GV19" s="165"/>
      <c r="GW19" s="164">
        <v>-18.2242</v>
      </c>
      <c r="GX19" s="164">
        <v>12.1244</v>
      </c>
      <c r="GY19" s="164">
        <v>8.0190000000000001</v>
      </c>
      <c r="GZ19" s="164">
        <v>7.7324000000000002</v>
      </c>
      <c r="HA19" s="164">
        <v>13.589399999999999</v>
      </c>
      <c r="HB19" s="164">
        <v>218.0111</v>
      </c>
      <c r="HC19" s="164">
        <v>213.69239999999999</v>
      </c>
      <c r="HD19" s="164">
        <v>65</v>
      </c>
      <c r="HE19" s="164">
        <v>-61.965299999999999</v>
      </c>
      <c r="HF19" s="164">
        <v>-238.238</v>
      </c>
      <c r="HG19" s="164">
        <v>239.83109999999999</v>
      </c>
      <c r="HH19" s="164">
        <v>411.39249999999998</v>
      </c>
      <c r="HI19" s="164">
        <v>-202.62440000000001</v>
      </c>
      <c r="HJ19" s="164">
        <v>-202.84530000000001</v>
      </c>
      <c r="HK19" s="164">
        <v>-32.995399999999997</v>
      </c>
      <c r="HL19" s="164">
        <v>-22.267600000000002</v>
      </c>
      <c r="HM19" s="164">
        <v>66.250399999999999</v>
      </c>
      <c r="HN19" s="164">
        <v>65.599100000000007</v>
      </c>
      <c r="HO19" s="164">
        <v>-137.51949999999999</v>
      </c>
      <c r="HP19" s="164">
        <v>-141.58789999999999</v>
      </c>
      <c r="HQ19" s="164">
        <v>43.718000000000004</v>
      </c>
      <c r="HR19" s="164">
        <v>43.685099999999998</v>
      </c>
      <c r="HS19" s="164">
        <v>-56.442300000000003</v>
      </c>
      <c r="HT19" s="164">
        <v>-56.591700000000003</v>
      </c>
      <c r="HU19" s="164">
        <v>118.35</v>
      </c>
      <c r="HV19" s="164">
        <v>118.87</v>
      </c>
      <c r="HW19" s="164">
        <v>31</v>
      </c>
      <c r="HX19" s="164">
        <v>31</v>
      </c>
      <c r="HY19" s="164">
        <v>21.350899999999999</v>
      </c>
      <c r="HZ19" s="164">
        <v>26.96</v>
      </c>
      <c r="IA19" s="164">
        <v>-380.33539999999999</v>
      </c>
      <c r="IB19" s="164">
        <v>108.1532</v>
      </c>
      <c r="IC19" s="164">
        <v>109.8014</v>
      </c>
      <c r="ID19" s="164">
        <v>12.8</v>
      </c>
      <c r="IE19" s="164">
        <v>9.6999999999999993</v>
      </c>
      <c r="IF19" s="164">
        <v>-41.2</v>
      </c>
      <c r="IG19" s="164">
        <v>-41.3</v>
      </c>
      <c r="IH19" s="165"/>
      <c r="II19" s="165"/>
      <c r="IJ19" s="164">
        <v>-402.42349999999999</v>
      </c>
      <c r="IK19" s="164">
        <v>-406.37619999999998</v>
      </c>
      <c r="IL19" s="164">
        <v>457.5505</v>
      </c>
      <c r="IM19" s="164">
        <v>384.04309999999998</v>
      </c>
      <c r="IN19" s="164">
        <v>16.347300000000001</v>
      </c>
      <c r="IO19" s="164">
        <v>-375.85419999999999</v>
      </c>
      <c r="IP19" s="164">
        <v>372.47680000000003</v>
      </c>
      <c r="IQ19" s="164">
        <v>-164.32149999999999</v>
      </c>
      <c r="IR19" s="164">
        <v>-239.24080000000001</v>
      </c>
      <c r="IS19" s="164">
        <v>-369.18990000000002</v>
      </c>
      <c r="IT19" s="164">
        <v>101.90430000000001</v>
      </c>
      <c r="IU19" s="164">
        <v>99.454899999999995</v>
      </c>
      <c r="IV19" s="164">
        <v>165.45689999999999</v>
      </c>
      <c r="IW19" s="164">
        <v>-448.09370000000001</v>
      </c>
      <c r="IX19" s="164">
        <v>245.99279999999999</v>
      </c>
      <c r="IY19" s="164">
        <v>-206.48390000000001</v>
      </c>
      <c r="IZ19" s="164">
        <v>208.93260000000001</v>
      </c>
      <c r="JA19" s="164">
        <v>-10.493499999999999</v>
      </c>
      <c r="JB19" s="165"/>
      <c r="JC19" s="164">
        <v>14.8</v>
      </c>
      <c r="JD19" s="164">
        <v>7.0229999999999997</v>
      </c>
      <c r="JE19" s="164">
        <v>7.0659999999999998</v>
      </c>
      <c r="JF19" s="164">
        <v>-14.72</v>
      </c>
      <c r="JG19" s="164">
        <v>-4.8</v>
      </c>
      <c r="JH19" s="165"/>
      <c r="JI19" s="164">
        <v>5.5679999999999996</v>
      </c>
      <c r="JJ19" s="164">
        <v>-32.841999999999999</v>
      </c>
      <c r="JK19" s="164">
        <v>-7.0602999999999998</v>
      </c>
      <c r="JL19" s="164">
        <v>5.5</v>
      </c>
      <c r="JM19" s="164">
        <v>51.473999999999997</v>
      </c>
      <c r="JN19" s="164">
        <v>49.478999999999999</v>
      </c>
      <c r="JO19" s="164">
        <v>11.398400000000001</v>
      </c>
      <c r="JP19" s="164">
        <v>13.8444</v>
      </c>
      <c r="JQ19" s="164">
        <v>42.938499999999998</v>
      </c>
      <c r="JR19" s="164">
        <v>42.924599999999998</v>
      </c>
      <c r="JS19" s="164">
        <v>43.243200000000002</v>
      </c>
      <c r="JT19" s="165"/>
      <c r="JU19" s="164">
        <v>-3.9</v>
      </c>
      <c r="JV19" s="164">
        <v>21.9895</v>
      </c>
      <c r="JW19" s="164">
        <v>5.75</v>
      </c>
      <c r="JX19" s="165"/>
      <c r="JY19" s="164">
        <v>-23.170400000000001</v>
      </c>
      <c r="JZ19" s="164">
        <v>59.886699999999998</v>
      </c>
      <c r="KA19" s="164">
        <v>33.991500000000002</v>
      </c>
      <c r="KB19" s="164">
        <v>-23.041799999999999</v>
      </c>
      <c r="KC19" s="164">
        <v>-58.200600000000001</v>
      </c>
      <c r="KD19" s="164">
        <v>22.081499999999998</v>
      </c>
      <c r="KE19" s="164">
        <v>36.527500000000003</v>
      </c>
      <c r="KF19" s="164">
        <v>-4.2</v>
      </c>
      <c r="KG19" s="164">
        <v>4.8</v>
      </c>
      <c r="KH19" s="164">
        <v>174.81190000000001</v>
      </c>
      <c r="KI19" s="164">
        <v>-98.484999999999999</v>
      </c>
    </row>
    <row r="20" spans="1:295" ht="18" customHeight="1" x14ac:dyDescent="0.3">
      <c r="A20" s="161" t="s">
        <v>62</v>
      </c>
      <c r="B20" s="161" t="s">
        <v>754</v>
      </c>
      <c r="C20" s="164">
        <v>0</v>
      </c>
      <c r="D20" s="164">
        <v>16.729399999999998</v>
      </c>
      <c r="E20" s="164">
        <v>-20.696200000000001</v>
      </c>
      <c r="F20" s="164">
        <v>8.0663</v>
      </c>
      <c r="G20" s="164">
        <v>17.069500000000001</v>
      </c>
      <c r="H20" s="165"/>
      <c r="I20" s="164">
        <v>32.235300000000002</v>
      </c>
      <c r="J20" s="164">
        <v>-44.141100000000002</v>
      </c>
      <c r="K20" s="164">
        <v>44.518099999999997</v>
      </c>
      <c r="L20" s="164">
        <v>22.529299999999999</v>
      </c>
      <c r="M20" s="164">
        <v>21.913399999999999</v>
      </c>
      <c r="N20" s="164">
        <v>-6.66</v>
      </c>
      <c r="O20" s="164">
        <v>-52.991</v>
      </c>
      <c r="P20" s="164">
        <v>48.4</v>
      </c>
      <c r="Q20" s="164">
        <v>9.1080000000000005</v>
      </c>
      <c r="R20" s="164">
        <v>-48.4</v>
      </c>
      <c r="S20" s="164">
        <v>14.110799999999999</v>
      </c>
      <c r="T20" s="164">
        <v>11.7294</v>
      </c>
      <c r="U20" s="164">
        <v>18.8429</v>
      </c>
      <c r="V20" s="164">
        <v>18.9437</v>
      </c>
      <c r="W20" s="164">
        <v>31.611999999999998</v>
      </c>
      <c r="X20" s="164">
        <v>16.0868</v>
      </c>
      <c r="Y20" s="164">
        <v>5.0650000000000004</v>
      </c>
      <c r="Z20" s="164">
        <v>8.2112999999999996</v>
      </c>
      <c r="AA20" s="165"/>
      <c r="AB20" s="165"/>
      <c r="AC20" s="164">
        <v>-60.64</v>
      </c>
      <c r="AD20" s="164">
        <v>-60.61</v>
      </c>
      <c r="AE20" s="165"/>
      <c r="AF20" s="164">
        <v>6.66</v>
      </c>
      <c r="AG20" s="164">
        <v>50.6</v>
      </c>
      <c r="AH20" s="165"/>
      <c r="AI20" s="165"/>
      <c r="AJ20" s="164">
        <v>-75.37</v>
      </c>
      <c r="AK20" s="164">
        <v>-75.77</v>
      </c>
      <c r="AL20" s="164">
        <v>-16.02</v>
      </c>
      <c r="AM20" s="164">
        <v>76.19</v>
      </c>
      <c r="AN20" s="164">
        <v>76.67</v>
      </c>
      <c r="AO20" s="164">
        <v>17.132000000000001</v>
      </c>
      <c r="AP20" s="164">
        <v>-6.9433999999999996</v>
      </c>
      <c r="AQ20" s="164">
        <v>52.788800000000002</v>
      </c>
      <c r="AR20" s="164">
        <v>54.689100000000003</v>
      </c>
      <c r="AS20" s="164">
        <v>51.340299999999999</v>
      </c>
      <c r="AT20" s="164">
        <v>-51.842199999999998</v>
      </c>
      <c r="AU20" s="164">
        <v>-54.479700000000001</v>
      </c>
      <c r="AV20" s="164">
        <v>33.275500000000001</v>
      </c>
      <c r="AW20" s="164">
        <v>31.4953</v>
      </c>
      <c r="AX20" s="164">
        <v>64.166499999999999</v>
      </c>
      <c r="AY20" s="164">
        <v>65.506100000000004</v>
      </c>
      <c r="AZ20" s="165"/>
      <c r="BA20" s="164">
        <v>51.134900000000002</v>
      </c>
      <c r="BB20" s="164">
        <v>-443.21929999999998</v>
      </c>
      <c r="BC20" s="164">
        <v>1.9897</v>
      </c>
      <c r="BD20" s="164">
        <v>-10.3</v>
      </c>
      <c r="BE20" s="164">
        <v>-11.3</v>
      </c>
      <c r="BF20" s="164">
        <v>61.064700000000002</v>
      </c>
      <c r="BG20" s="164">
        <v>59.984099999999998</v>
      </c>
      <c r="BH20" s="164">
        <v>-3.5449000000000002</v>
      </c>
      <c r="BI20" s="165"/>
      <c r="BJ20" s="164">
        <v>-61.895200000000003</v>
      </c>
      <c r="BK20" s="164">
        <v>1.8516999999999999</v>
      </c>
      <c r="BL20" s="165"/>
      <c r="BM20" s="164">
        <v>2.1827999999999999</v>
      </c>
      <c r="BN20" s="164">
        <v>495.5899</v>
      </c>
      <c r="BO20" s="164">
        <v>72.969700000000003</v>
      </c>
      <c r="BP20" s="164">
        <v>73.519099999999995</v>
      </c>
      <c r="BQ20" s="164">
        <v>-484.80579999999998</v>
      </c>
      <c r="BR20" s="164">
        <v>355.43700000000001</v>
      </c>
      <c r="BS20" s="165"/>
      <c r="BT20" s="164">
        <v>-49.216200000000001</v>
      </c>
      <c r="BU20" s="164">
        <v>50.318300000000001</v>
      </c>
      <c r="BV20" s="164">
        <v>61.972999999999999</v>
      </c>
      <c r="BW20" s="164">
        <v>20.04</v>
      </c>
      <c r="BX20" s="164">
        <v>18.89</v>
      </c>
      <c r="BY20" s="164">
        <v>45.03</v>
      </c>
      <c r="BZ20" s="164">
        <v>57.74</v>
      </c>
      <c r="CA20" s="164">
        <v>-21.428899999999999</v>
      </c>
      <c r="CB20" s="164">
        <v>-17.5442</v>
      </c>
      <c r="CC20" s="164">
        <v>69.5989</v>
      </c>
      <c r="CD20" s="164">
        <v>70.102199999999996</v>
      </c>
      <c r="CE20" s="165"/>
      <c r="CF20" s="165"/>
      <c r="CG20" s="164">
        <v>-91.9953</v>
      </c>
      <c r="CH20" s="164">
        <v>-2.9546999999999999</v>
      </c>
      <c r="CI20" s="165"/>
      <c r="CJ20" s="165"/>
      <c r="CK20" s="165"/>
      <c r="CL20" s="164">
        <v>90.4</v>
      </c>
      <c r="CM20" s="164">
        <v>81.5</v>
      </c>
      <c r="CN20" s="164">
        <v>-10.1</v>
      </c>
      <c r="CO20" s="164">
        <v>66.940399999999997</v>
      </c>
      <c r="CP20" s="164">
        <v>65.861699999999999</v>
      </c>
      <c r="CQ20" s="164">
        <v>65.480800000000002</v>
      </c>
      <c r="CR20" s="164">
        <v>-33.399900000000002</v>
      </c>
      <c r="CS20" s="164">
        <v>-32.767899999999997</v>
      </c>
      <c r="CT20" s="164">
        <v>31.173999999999999</v>
      </c>
      <c r="CU20" s="164">
        <v>-29.3734</v>
      </c>
      <c r="CV20" s="164">
        <v>32.496699999999997</v>
      </c>
      <c r="CW20" s="164">
        <v>12.5336</v>
      </c>
      <c r="CX20" s="164">
        <v>45.8</v>
      </c>
      <c r="CY20" s="164">
        <v>23.78</v>
      </c>
      <c r="CZ20" s="164">
        <v>40.788600000000002</v>
      </c>
      <c r="DA20" s="164">
        <v>38.676499999999997</v>
      </c>
      <c r="DB20" s="164">
        <v>-23.25</v>
      </c>
      <c r="DC20" s="164">
        <v>-3.7679</v>
      </c>
      <c r="DD20" s="165"/>
      <c r="DE20" s="165"/>
      <c r="DF20" s="164">
        <v>-89.257099999999994</v>
      </c>
      <c r="DG20" s="164">
        <v>-16.147600000000001</v>
      </c>
      <c r="DH20" s="164">
        <v>-14.1524</v>
      </c>
      <c r="DI20" s="164">
        <v>-60.3</v>
      </c>
      <c r="DJ20" s="164">
        <v>-61.2</v>
      </c>
      <c r="DK20" s="164">
        <v>19.541899999999998</v>
      </c>
      <c r="DL20" s="164">
        <v>39.559899999999999</v>
      </c>
      <c r="DM20" s="164">
        <v>47.918599999999998</v>
      </c>
      <c r="DN20" s="164">
        <v>56.268300000000004</v>
      </c>
      <c r="DO20" s="164">
        <v>39.229999999999997</v>
      </c>
      <c r="DP20" s="164">
        <v>-5.68</v>
      </c>
      <c r="DQ20" s="164">
        <v>50.468000000000004</v>
      </c>
      <c r="DR20" s="164">
        <v>86.334900000000005</v>
      </c>
      <c r="DS20" s="165"/>
      <c r="DT20" s="164">
        <v>-39.22</v>
      </c>
      <c r="DU20" s="164">
        <v>83.39</v>
      </c>
      <c r="DV20" s="164">
        <v>49.47</v>
      </c>
      <c r="DW20" s="164">
        <v>87.472700000000003</v>
      </c>
      <c r="DX20" s="164">
        <v>89</v>
      </c>
      <c r="DY20" s="165"/>
      <c r="DZ20" s="164">
        <v>3.1091000000000002</v>
      </c>
      <c r="EA20" s="164">
        <v>174.8176</v>
      </c>
      <c r="EB20" s="164">
        <v>141.0917</v>
      </c>
      <c r="EC20" s="164">
        <v>135.251</v>
      </c>
      <c r="ED20" s="164">
        <v>137.70330000000001</v>
      </c>
      <c r="EE20" s="164">
        <v>103.4966</v>
      </c>
      <c r="EF20" s="164">
        <v>90.681299999999993</v>
      </c>
      <c r="EG20" s="164">
        <v>-21.454000000000001</v>
      </c>
      <c r="EH20" s="164">
        <v>496.19310000000002</v>
      </c>
      <c r="EI20" s="164">
        <v>436.2364</v>
      </c>
      <c r="EJ20" s="165"/>
      <c r="EK20" s="164">
        <v>-26.383700000000001</v>
      </c>
      <c r="EL20" s="164">
        <v>-23.763500000000001</v>
      </c>
      <c r="EM20" s="164">
        <v>-23.641100000000002</v>
      </c>
      <c r="EN20" s="164">
        <v>6.7904</v>
      </c>
      <c r="EO20" s="164">
        <v>7.0509000000000004</v>
      </c>
      <c r="EP20" s="164">
        <v>152.124</v>
      </c>
      <c r="EQ20" s="164">
        <v>-33.445500000000003</v>
      </c>
      <c r="ER20" s="164">
        <v>-34.188400000000001</v>
      </c>
      <c r="ES20" s="164">
        <v>-55.795200000000001</v>
      </c>
      <c r="ET20" s="164">
        <v>0</v>
      </c>
      <c r="EU20" s="164">
        <v>-6.31</v>
      </c>
      <c r="EV20" s="164">
        <v>115.2</v>
      </c>
      <c r="EW20" s="164">
        <v>8.1610999999999994</v>
      </c>
      <c r="EX20" s="164">
        <v>-21.343800000000002</v>
      </c>
      <c r="EY20" s="164">
        <v>-36.072499999999998</v>
      </c>
      <c r="EZ20" s="164">
        <v>-35.139000000000003</v>
      </c>
      <c r="FA20" s="164">
        <v>7.7931999999999997</v>
      </c>
      <c r="FB20" s="164">
        <v>-87.061899999999994</v>
      </c>
      <c r="FC20" s="164">
        <v>52.292299999999997</v>
      </c>
      <c r="FD20" s="164">
        <v>23.921800000000001</v>
      </c>
      <c r="FE20" s="165"/>
      <c r="FF20" s="164">
        <v>23.158300000000001</v>
      </c>
      <c r="FG20" s="164">
        <v>30.523800000000001</v>
      </c>
      <c r="FH20" s="164">
        <v>30.258400000000002</v>
      </c>
      <c r="FI20" s="164">
        <v>29.4436</v>
      </c>
      <c r="FJ20" s="164">
        <v>15.7409</v>
      </c>
      <c r="FK20" s="164">
        <v>16.075800000000001</v>
      </c>
      <c r="FL20" s="164">
        <v>-82.890900000000002</v>
      </c>
      <c r="FM20" s="164">
        <v>-0.58379999999999999</v>
      </c>
      <c r="FN20" s="164">
        <v>-0.63100000000000001</v>
      </c>
      <c r="FO20" s="164">
        <v>-83.663300000000007</v>
      </c>
      <c r="FP20" s="164">
        <v>-87.445300000000003</v>
      </c>
      <c r="FQ20" s="164">
        <v>9.2304999999999993</v>
      </c>
      <c r="FR20" s="164">
        <v>-10.53</v>
      </c>
      <c r="FS20" s="164">
        <v>4.3609999999999998</v>
      </c>
      <c r="FT20" s="164">
        <v>0.8206</v>
      </c>
      <c r="FU20" s="164">
        <v>-1.92</v>
      </c>
      <c r="FV20" s="164">
        <v>7.66</v>
      </c>
      <c r="FW20" s="164">
        <v>0</v>
      </c>
      <c r="FX20" s="165"/>
      <c r="FY20" s="164">
        <v>-5.17</v>
      </c>
      <c r="FZ20" s="164">
        <v>4.1260000000000003</v>
      </c>
      <c r="GA20" s="165"/>
      <c r="GB20" s="164">
        <v>45.37</v>
      </c>
      <c r="GC20" s="164">
        <v>87.802400000000006</v>
      </c>
      <c r="GD20" s="164">
        <v>83.045900000000003</v>
      </c>
      <c r="GE20" s="164">
        <v>10.039999999999999</v>
      </c>
      <c r="GF20" s="164">
        <v>84.629000000000005</v>
      </c>
      <c r="GG20" s="164">
        <v>19.8</v>
      </c>
      <c r="GH20" s="164">
        <v>-10.7925</v>
      </c>
      <c r="GI20" s="164">
        <v>9.9190000000000005</v>
      </c>
      <c r="GJ20" s="164">
        <v>10.678900000000001</v>
      </c>
      <c r="GK20" s="164">
        <v>1.6224000000000001</v>
      </c>
      <c r="GL20" s="165"/>
      <c r="GM20" s="165"/>
      <c r="GN20" s="164">
        <v>-16.2332</v>
      </c>
      <c r="GO20" s="164">
        <v>-20.902100000000001</v>
      </c>
      <c r="GP20" s="164">
        <v>14.058</v>
      </c>
      <c r="GQ20" s="164">
        <v>21.781300000000002</v>
      </c>
      <c r="GR20" s="165"/>
      <c r="GS20" s="165"/>
      <c r="GT20" s="164">
        <v>-162.29230000000001</v>
      </c>
      <c r="GU20" s="164">
        <v>-18.1934</v>
      </c>
      <c r="GV20" s="165"/>
      <c r="GW20" s="164">
        <v>-19.008900000000001</v>
      </c>
      <c r="GX20" s="164">
        <v>11.9941</v>
      </c>
      <c r="GY20" s="164">
        <v>8.7613000000000003</v>
      </c>
      <c r="GZ20" s="164">
        <v>8.4496000000000002</v>
      </c>
      <c r="HA20" s="164">
        <v>13</v>
      </c>
      <c r="HB20" s="164">
        <v>214.9803</v>
      </c>
      <c r="HC20" s="164">
        <v>214.56790000000001</v>
      </c>
      <c r="HD20" s="164">
        <v>41.1</v>
      </c>
      <c r="HE20" s="164">
        <v>-41.290799999999997</v>
      </c>
      <c r="HF20" s="164">
        <v>-223.61510000000001</v>
      </c>
      <c r="HG20" s="164">
        <v>226.74690000000001</v>
      </c>
      <c r="HH20" s="164">
        <v>403.44670000000002</v>
      </c>
      <c r="HI20" s="164">
        <v>-203.23220000000001</v>
      </c>
      <c r="HJ20" s="164">
        <v>-201.761</v>
      </c>
      <c r="HK20" s="164">
        <v>-33.060499999999998</v>
      </c>
      <c r="HL20" s="164">
        <v>-21.718800000000002</v>
      </c>
      <c r="HM20" s="164">
        <v>66.138000000000005</v>
      </c>
      <c r="HN20" s="164">
        <v>67.209999999999994</v>
      </c>
      <c r="HO20" s="164">
        <v>-148.60570000000001</v>
      </c>
      <c r="HP20" s="165"/>
      <c r="HQ20" s="164">
        <v>40.454999999999998</v>
      </c>
      <c r="HR20" s="164">
        <v>40.4221</v>
      </c>
      <c r="HS20" s="164">
        <v>-55.360300000000002</v>
      </c>
      <c r="HT20" s="164">
        <v>-55.052300000000002</v>
      </c>
      <c r="HU20" s="164">
        <v>112.32</v>
      </c>
      <c r="HV20" s="164">
        <v>112.05</v>
      </c>
      <c r="HW20" s="164">
        <v>36.9</v>
      </c>
      <c r="HX20" s="164">
        <v>39.4</v>
      </c>
      <c r="HY20" s="164">
        <v>21.2697</v>
      </c>
      <c r="HZ20" s="164">
        <v>14.96</v>
      </c>
      <c r="IA20" s="164">
        <v>-391.00220000000002</v>
      </c>
      <c r="IB20" s="164">
        <v>106.6846</v>
      </c>
      <c r="IC20" s="164">
        <v>107.98220000000001</v>
      </c>
      <c r="ID20" s="164">
        <v>12.2</v>
      </c>
      <c r="IE20" s="164">
        <v>21.1</v>
      </c>
      <c r="IF20" s="164">
        <v>-37.799999999999997</v>
      </c>
      <c r="IG20" s="164">
        <v>-37.9</v>
      </c>
      <c r="IH20" s="164">
        <v>1.2803</v>
      </c>
      <c r="II20" s="164">
        <v>1.0155000000000001</v>
      </c>
      <c r="IJ20" s="164">
        <v>-401.31880000000001</v>
      </c>
      <c r="IK20" s="164">
        <v>-392.33089999999999</v>
      </c>
      <c r="IL20" s="164">
        <v>437.59449999999998</v>
      </c>
      <c r="IM20" s="164">
        <v>359.78699999999998</v>
      </c>
      <c r="IN20" s="164">
        <v>4.7161</v>
      </c>
      <c r="IO20" s="164">
        <v>-351.4323</v>
      </c>
      <c r="IP20" s="164">
        <v>351.18470000000002</v>
      </c>
      <c r="IQ20" s="164">
        <v>-162.67699999999999</v>
      </c>
      <c r="IR20" s="164">
        <v>-222.13929999999999</v>
      </c>
      <c r="IS20" s="164">
        <v>-348.96260000000001</v>
      </c>
      <c r="IT20" s="164">
        <v>110.9084</v>
      </c>
      <c r="IU20" s="164">
        <v>111.17959999999999</v>
      </c>
      <c r="IV20" s="164">
        <v>166.911</v>
      </c>
      <c r="IW20" s="164">
        <v>-425.80990000000003</v>
      </c>
      <c r="IX20" s="164">
        <v>230.07130000000001</v>
      </c>
      <c r="IY20" s="164">
        <v>-201.71559999999999</v>
      </c>
      <c r="IZ20" s="164">
        <v>204.5899</v>
      </c>
      <c r="JA20" s="164">
        <v>-10.125400000000001</v>
      </c>
      <c r="JB20" s="165"/>
      <c r="JC20" s="164">
        <v>16.48</v>
      </c>
      <c r="JD20" s="164">
        <v>6.2690000000000001</v>
      </c>
      <c r="JE20" s="164">
        <v>6.282</v>
      </c>
      <c r="JF20" s="164">
        <v>-16.239999999999998</v>
      </c>
      <c r="JG20" s="164">
        <v>-1.04</v>
      </c>
      <c r="JH20" s="165"/>
      <c r="JI20" s="164">
        <v>1.3504</v>
      </c>
      <c r="JJ20" s="164">
        <v>-34.599800000000002</v>
      </c>
      <c r="JK20" s="164">
        <v>-2.4582000000000002</v>
      </c>
      <c r="JL20" s="164">
        <v>8.3000000000000007</v>
      </c>
      <c r="JM20" s="164">
        <v>50.177</v>
      </c>
      <c r="JN20" s="164">
        <v>51.23</v>
      </c>
      <c r="JO20" s="165"/>
      <c r="JP20" s="164">
        <v>13.6051</v>
      </c>
      <c r="JQ20" s="164">
        <v>43.929200000000002</v>
      </c>
      <c r="JR20" s="164">
        <v>43.783299999999997</v>
      </c>
      <c r="JS20" s="164">
        <v>43.618400000000001</v>
      </c>
      <c r="JT20" s="165"/>
      <c r="JU20" s="164">
        <v>-19.3</v>
      </c>
      <c r="JV20" s="164">
        <v>21.2715</v>
      </c>
      <c r="JW20" s="164">
        <v>5.91</v>
      </c>
      <c r="JX20" s="165"/>
      <c r="JY20" s="164">
        <v>-22.366800000000001</v>
      </c>
      <c r="JZ20" s="164">
        <v>59.073799999999999</v>
      </c>
      <c r="KA20" s="164">
        <v>31.898099999999999</v>
      </c>
      <c r="KB20" s="164">
        <v>-21.7836</v>
      </c>
      <c r="KC20" s="164">
        <v>-57.937199999999997</v>
      </c>
      <c r="KD20" s="164">
        <v>20.956700000000001</v>
      </c>
      <c r="KE20" s="164">
        <v>36.408700000000003</v>
      </c>
      <c r="KF20" s="164">
        <v>10.7</v>
      </c>
      <c r="KG20" s="164">
        <v>-9.6</v>
      </c>
      <c r="KH20" s="164">
        <v>184.5052</v>
      </c>
      <c r="KI20" s="164">
        <v>-91.610799999999998</v>
      </c>
    </row>
    <row r="21" spans="1:295" ht="18" customHeight="1" x14ac:dyDescent="0.3">
      <c r="A21" s="161" t="s">
        <v>62</v>
      </c>
      <c r="B21" s="161" t="s">
        <v>755</v>
      </c>
      <c r="C21" s="164">
        <v>0</v>
      </c>
      <c r="D21" s="164">
        <v>16.875</v>
      </c>
      <c r="E21" s="164">
        <v>-20.914999999999999</v>
      </c>
      <c r="F21" s="164">
        <v>8.7644000000000002</v>
      </c>
      <c r="G21" s="164">
        <v>17.1951</v>
      </c>
      <c r="H21" s="165"/>
      <c r="I21" s="164">
        <v>34.106000000000002</v>
      </c>
      <c r="J21" s="164">
        <v>-45.487400000000001</v>
      </c>
      <c r="K21" s="164">
        <v>46.368600000000001</v>
      </c>
      <c r="L21" s="164">
        <v>23.671299999999999</v>
      </c>
      <c r="M21" s="164">
        <v>23.180499999999999</v>
      </c>
      <c r="N21" s="164">
        <v>-6.66</v>
      </c>
      <c r="O21" s="164">
        <v>-56.811999999999998</v>
      </c>
      <c r="P21" s="164">
        <v>52.8</v>
      </c>
      <c r="Q21" s="164">
        <v>9.9359999999999999</v>
      </c>
      <c r="R21" s="164">
        <v>-52.8</v>
      </c>
      <c r="S21" s="164">
        <v>11.9726</v>
      </c>
      <c r="T21" s="164">
        <v>11.6684</v>
      </c>
      <c r="U21" s="164">
        <v>19.927600000000002</v>
      </c>
      <c r="V21" s="164">
        <v>20.0779</v>
      </c>
      <c r="W21" s="164">
        <v>33.642899999999997</v>
      </c>
      <c r="X21" s="164">
        <v>16.009699999999999</v>
      </c>
      <c r="Y21" s="164">
        <v>6.1113</v>
      </c>
      <c r="Z21" s="164">
        <v>8.0762</v>
      </c>
      <c r="AA21" s="165"/>
      <c r="AB21" s="165"/>
      <c r="AC21" s="164">
        <v>-62.44</v>
      </c>
      <c r="AD21" s="164">
        <v>-62.03</v>
      </c>
      <c r="AE21" s="165"/>
      <c r="AF21" s="164">
        <v>6.66</v>
      </c>
      <c r="AG21" s="164">
        <v>55</v>
      </c>
      <c r="AH21" s="165"/>
      <c r="AI21" s="165"/>
      <c r="AJ21" s="164">
        <v>-78.27</v>
      </c>
      <c r="AK21" s="164">
        <v>-78.53</v>
      </c>
      <c r="AL21" s="164">
        <v>-10.9</v>
      </c>
      <c r="AM21" s="164">
        <v>78.67</v>
      </c>
      <c r="AN21" s="164">
        <v>78.959999999999994</v>
      </c>
      <c r="AO21" s="164">
        <v>18.2986</v>
      </c>
      <c r="AP21" s="164">
        <v>-7.2896999999999998</v>
      </c>
      <c r="AQ21" s="164">
        <v>54.988700000000001</v>
      </c>
      <c r="AR21" s="164">
        <v>57.366599999999998</v>
      </c>
      <c r="AS21" s="164">
        <v>53.425699999999999</v>
      </c>
      <c r="AT21" s="164">
        <v>-52.110100000000003</v>
      </c>
      <c r="AU21" s="164">
        <v>-52.409599999999998</v>
      </c>
      <c r="AV21" s="164">
        <v>35.790399999999998</v>
      </c>
      <c r="AW21" s="164">
        <v>35.9529</v>
      </c>
      <c r="AX21" s="164">
        <v>68.587100000000007</v>
      </c>
      <c r="AY21" s="164">
        <v>68.319199999999995</v>
      </c>
      <c r="AZ21" s="165"/>
      <c r="BA21" s="164">
        <v>69.064599999999999</v>
      </c>
      <c r="BB21" s="164">
        <v>-480.71199999999999</v>
      </c>
      <c r="BC21" s="164">
        <v>1.7396</v>
      </c>
      <c r="BD21" s="164">
        <v>-10.7</v>
      </c>
      <c r="BE21" s="164">
        <v>-11.3</v>
      </c>
      <c r="BF21" s="164">
        <v>59.102400000000003</v>
      </c>
      <c r="BG21" s="164">
        <v>58.634700000000002</v>
      </c>
      <c r="BH21" s="164">
        <v>-3.8306</v>
      </c>
      <c r="BI21" s="165"/>
      <c r="BJ21" s="164">
        <v>-56.206800000000001</v>
      </c>
      <c r="BK21" s="164">
        <v>1.7627999999999999</v>
      </c>
      <c r="BL21" s="165"/>
      <c r="BM21" s="164">
        <v>3.1675</v>
      </c>
      <c r="BN21" s="164">
        <v>529.98429999999996</v>
      </c>
      <c r="BO21" s="164">
        <v>103.7324</v>
      </c>
      <c r="BP21" s="164">
        <v>103.4272</v>
      </c>
      <c r="BQ21" s="164">
        <v>-521.73739999999998</v>
      </c>
      <c r="BR21" s="164">
        <v>422.85129999999998</v>
      </c>
      <c r="BS21" s="165"/>
      <c r="BT21" s="164">
        <v>-30.261700000000001</v>
      </c>
      <c r="BU21" s="164">
        <v>32.266300000000001</v>
      </c>
      <c r="BV21" s="164">
        <v>66.304100000000005</v>
      </c>
      <c r="BW21" s="164">
        <v>21.32</v>
      </c>
      <c r="BX21" s="164">
        <v>20.55</v>
      </c>
      <c r="BY21" s="164">
        <v>47.39</v>
      </c>
      <c r="BZ21" s="164">
        <v>60.23</v>
      </c>
      <c r="CA21" s="164">
        <v>-29.868200000000002</v>
      </c>
      <c r="CB21" s="164">
        <v>-29.600300000000001</v>
      </c>
      <c r="CC21" s="164">
        <v>79.201099999999997</v>
      </c>
      <c r="CD21" s="164">
        <v>80.010599999999997</v>
      </c>
      <c r="CE21" s="164">
        <v>26.83</v>
      </c>
      <c r="CF21" s="165"/>
      <c r="CG21" s="164">
        <v>-102.4165</v>
      </c>
      <c r="CH21" s="164">
        <v>-2.4283999999999999</v>
      </c>
      <c r="CI21" s="165"/>
      <c r="CJ21" s="165"/>
      <c r="CK21" s="165"/>
      <c r="CL21" s="164">
        <v>93.8</v>
      </c>
      <c r="CM21" s="164">
        <v>84.7</v>
      </c>
      <c r="CN21" s="164">
        <v>-10.81</v>
      </c>
      <c r="CO21" s="164">
        <v>70.066500000000005</v>
      </c>
      <c r="CP21" s="164">
        <v>68.192499999999995</v>
      </c>
      <c r="CQ21" s="164">
        <v>67.627399999999994</v>
      </c>
      <c r="CR21" s="164">
        <v>-27.709099999999999</v>
      </c>
      <c r="CS21" s="164">
        <v>-27.345300000000002</v>
      </c>
      <c r="CT21" s="164">
        <v>48.142600000000002</v>
      </c>
      <c r="CU21" s="164">
        <v>-56.237900000000003</v>
      </c>
      <c r="CV21" s="164">
        <v>51.395899999999997</v>
      </c>
      <c r="CW21" s="164">
        <v>11.8469</v>
      </c>
      <c r="CX21" s="164">
        <v>46.17</v>
      </c>
      <c r="CY21" s="164">
        <v>24.34</v>
      </c>
      <c r="CZ21" s="164">
        <v>42.663600000000002</v>
      </c>
      <c r="DA21" s="164">
        <v>40.287799999999997</v>
      </c>
      <c r="DB21" s="164">
        <v>-24.37</v>
      </c>
      <c r="DC21" s="164">
        <v>-0.86519999999999997</v>
      </c>
      <c r="DD21" s="165"/>
      <c r="DE21" s="165"/>
      <c r="DF21" s="164">
        <v>-93.873999999999995</v>
      </c>
      <c r="DG21" s="164">
        <v>-13.886699999999999</v>
      </c>
      <c r="DH21" s="164">
        <v>-14.71</v>
      </c>
      <c r="DI21" s="164">
        <v>-70.3</v>
      </c>
      <c r="DJ21" s="164">
        <v>-70.099999999999994</v>
      </c>
      <c r="DK21" s="164">
        <v>20.250499999999999</v>
      </c>
      <c r="DL21" s="164">
        <v>44.833399999999997</v>
      </c>
      <c r="DM21" s="164">
        <v>53.554299999999998</v>
      </c>
      <c r="DN21" s="164">
        <v>63.299599999999998</v>
      </c>
      <c r="DO21" s="164">
        <v>44.51</v>
      </c>
      <c r="DP21" s="164">
        <v>-6.35</v>
      </c>
      <c r="DQ21" s="164">
        <v>47.802</v>
      </c>
      <c r="DR21" s="164">
        <v>93.030299999999997</v>
      </c>
      <c r="DS21" s="165"/>
      <c r="DT21" s="164">
        <v>-35.6</v>
      </c>
      <c r="DU21" s="164">
        <v>80.34</v>
      </c>
      <c r="DV21" s="164">
        <v>49.73</v>
      </c>
      <c r="DW21" s="164">
        <v>96.218199999999996</v>
      </c>
      <c r="DX21" s="164">
        <v>91.054500000000004</v>
      </c>
      <c r="DY21" s="165"/>
      <c r="DZ21" s="164">
        <v>-8</v>
      </c>
      <c r="EA21" s="164">
        <v>176.614</v>
      </c>
      <c r="EB21" s="164">
        <v>142.65639999999999</v>
      </c>
      <c r="EC21" s="164">
        <v>138.10659999999999</v>
      </c>
      <c r="ED21" s="164">
        <v>140.10669999999999</v>
      </c>
      <c r="EE21" s="164">
        <v>84.408299999999997</v>
      </c>
      <c r="EF21" s="164">
        <v>75.282200000000003</v>
      </c>
      <c r="EG21" s="164">
        <v>-20.454000000000001</v>
      </c>
      <c r="EH21" s="164">
        <v>534.30600000000004</v>
      </c>
      <c r="EI21" s="164">
        <v>308.03539999999998</v>
      </c>
      <c r="EJ21" s="165"/>
      <c r="EK21" s="164">
        <v>-28.428100000000001</v>
      </c>
      <c r="EL21" s="164">
        <v>-25.751999999999999</v>
      </c>
      <c r="EM21" s="164">
        <v>0</v>
      </c>
      <c r="EN21" s="164">
        <v>-5.2652999999999999</v>
      </c>
      <c r="EO21" s="164">
        <v>-4.4183000000000003</v>
      </c>
      <c r="EP21" s="164">
        <v>46.128</v>
      </c>
      <c r="EQ21" s="164">
        <v>-35.330199999999998</v>
      </c>
      <c r="ER21" s="164">
        <v>-36.408499999999997</v>
      </c>
      <c r="ES21" s="164">
        <v>-38.0563</v>
      </c>
      <c r="ET21" s="164">
        <v>0</v>
      </c>
      <c r="EU21" s="164">
        <v>-16.14</v>
      </c>
      <c r="EV21" s="164">
        <v>72.8</v>
      </c>
      <c r="EW21" s="164">
        <v>10.2507</v>
      </c>
      <c r="EX21" s="164">
        <v>-53.973500000000001</v>
      </c>
      <c r="EY21" s="164">
        <v>-35.782299999999999</v>
      </c>
      <c r="EZ21" s="164">
        <v>-34.755400000000002</v>
      </c>
      <c r="FA21" s="164">
        <v>7.6310000000000002</v>
      </c>
      <c r="FB21" s="164">
        <v>-71.073300000000003</v>
      </c>
      <c r="FC21" s="164">
        <v>24.639500000000002</v>
      </c>
      <c r="FD21" s="164">
        <v>23.521999999999998</v>
      </c>
      <c r="FE21" s="165"/>
      <c r="FF21" s="164">
        <v>23.401299999999999</v>
      </c>
      <c r="FG21" s="164">
        <v>31.384599999999999</v>
      </c>
      <c r="FH21" s="164">
        <v>32.325200000000002</v>
      </c>
      <c r="FI21" s="164">
        <v>31.034600000000001</v>
      </c>
      <c r="FJ21" s="164">
        <v>27.630299999999998</v>
      </c>
      <c r="FK21" s="164">
        <v>27.797699999999999</v>
      </c>
      <c r="FL21" s="164">
        <v>-71.168899999999994</v>
      </c>
      <c r="FM21" s="164">
        <v>9.9951000000000008</v>
      </c>
      <c r="FN21" s="164">
        <v>10.1198</v>
      </c>
      <c r="FO21" s="164">
        <v>-78.072599999999994</v>
      </c>
      <c r="FP21" s="164">
        <v>-81.999700000000004</v>
      </c>
      <c r="FQ21" s="164">
        <v>12.0284</v>
      </c>
      <c r="FR21" s="164">
        <v>-9.89</v>
      </c>
      <c r="FS21" s="164">
        <v>4.3609999999999998</v>
      </c>
      <c r="FT21" s="164">
        <v>0.84499999999999997</v>
      </c>
      <c r="FU21" s="164">
        <v>-1.97</v>
      </c>
      <c r="FV21" s="164">
        <v>9.31</v>
      </c>
      <c r="FW21" s="164">
        <v>10.920299999999999</v>
      </c>
      <c r="FX21" s="165"/>
      <c r="FY21" s="164">
        <v>-5.2640000000000002</v>
      </c>
      <c r="FZ21" s="164">
        <v>4.0380000000000003</v>
      </c>
      <c r="GA21" s="165"/>
      <c r="GB21" s="164">
        <v>45.64</v>
      </c>
      <c r="GC21" s="164">
        <v>83.159000000000006</v>
      </c>
      <c r="GD21" s="164">
        <v>77.492000000000004</v>
      </c>
      <c r="GE21" s="164">
        <v>9.4700000000000006</v>
      </c>
      <c r="GF21" s="164">
        <v>83.753399999999999</v>
      </c>
      <c r="GG21" s="164">
        <v>17.3</v>
      </c>
      <c r="GH21" s="164">
        <v>-11.4612</v>
      </c>
      <c r="GI21" s="164">
        <v>10.0129</v>
      </c>
      <c r="GJ21" s="164">
        <v>10.7927</v>
      </c>
      <c r="GK21" s="164">
        <v>1.7481</v>
      </c>
      <c r="GL21" s="165"/>
      <c r="GM21" s="165"/>
      <c r="GN21" s="164">
        <v>-15.181699999999999</v>
      </c>
      <c r="GO21" s="164">
        <v>-23.246099999999998</v>
      </c>
      <c r="GP21" s="164">
        <v>14.7765</v>
      </c>
      <c r="GQ21" s="164">
        <v>24.1675</v>
      </c>
      <c r="GR21" s="165"/>
      <c r="GS21" s="165"/>
      <c r="GT21" s="164">
        <v>-167.227</v>
      </c>
      <c r="GU21" s="164">
        <v>-18.823499999999999</v>
      </c>
      <c r="GV21" s="165"/>
      <c r="GW21" s="164">
        <v>-19.5566</v>
      </c>
      <c r="GX21" s="164">
        <v>11.5557</v>
      </c>
      <c r="GY21" s="164">
        <v>11.633699999999999</v>
      </c>
      <c r="GZ21" s="164">
        <v>11.140499999999999</v>
      </c>
      <c r="HA21" s="164">
        <v>13.2689</v>
      </c>
      <c r="HB21" s="164">
        <v>176.5514</v>
      </c>
      <c r="HC21" s="164">
        <v>177.82339999999999</v>
      </c>
      <c r="HD21" s="164">
        <v>36.9</v>
      </c>
      <c r="HE21" s="164">
        <v>-36.533000000000001</v>
      </c>
      <c r="HF21" s="164">
        <v>-206.15469999999999</v>
      </c>
      <c r="HG21" s="164">
        <v>209.4666</v>
      </c>
      <c r="HH21" s="164">
        <v>296.94069999999999</v>
      </c>
      <c r="HI21" s="164">
        <v>-165.83850000000001</v>
      </c>
      <c r="HJ21" s="164">
        <v>-165.55199999999999</v>
      </c>
      <c r="HK21" s="164">
        <v>-30.7742</v>
      </c>
      <c r="HL21" s="164">
        <v>-18.734999999999999</v>
      </c>
      <c r="HM21" s="164">
        <v>64.880300000000005</v>
      </c>
      <c r="HN21" s="164">
        <v>64.509</v>
      </c>
      <c r="HO21" s="164">
        <v>-122.90600000000001</v>
      </c>
      <c r="HP21" s="164">
        <v>-131.8015</v>
      </c>
      <c r="HQ21" s="164">
        <v>27.6997</v>
      </c>
      <c r="HR21" s="164">
        <v>26.7439</v>
      </c>
      <c r="HS21" s="164">
        <v>-42.515599999999999</v>
      </c>
      <c r="HT21" s="164">
        <v>-43.123600000000003</v>
      </c>
      <c r="HU21" s="164">
        <v>87.86</v>
      </c>
      <c r="HV21" s="164">
        <v>88.2</v>
      </c>
      <c r="HW21" s="164">
        <v>39.299999999999997</v>
      </c>
      <c r="HX21" s="164">
        <v>39.1</v>
      </c>
      <c r="HY21" s="164">
        <v>21.124400000000001</v>
      </c>
      <c r="HZ21" s="164">
        <v>-13.28</v>
      </c>
      <c r="IA21" s="164">
        <v>-386.25940000000003</v>
      </c>
      <c r="IB21" s="164">
        <v>98.113299999999995</v>
      </c>
      <c r="IC21" s="164">
        <v>97.779200000000003</v>
      </c>
      <c r="ID21" s="164">
        <v>13.3</v>
      </c>
      <c r="IE21" s="164">
        <v>27.9</v>
      </c>
      <c r="IF21" s="164">
        <v>-26.7</v>
      </c>
      <c r="IG21" s="164">
        <v>-26.7</v>
      </c>
      <c r="IH21" s="165"/>
      <c r="II21" s="165"/>
      <c r="IJ21" s="164">
        <v>-292.12610000000001</v>
      </c>
      <c r="IK21" s="164">
        <v>-278.9547</v>
      </c>
      <c r="IL21" s="164">
        <v>318.9778</v>
      </c>
      <c r="IM21" s="164">
        <v>256.12759999999997</v>
      </c>
      <c r="IN21" s="164">
        <v>11.9527</v>
      </c>
      <c r="IO21" s="164">
        <v>-248.6079</v>
      </c>
      <c r="IP21" s="164">
        <v>254.82820000000001</v>
      </c>
      <c r="IQ21" s="164">
        <v>-151.87989999999999</v>
      </c>
      <c r="IR21" s="164">
        <v>-146.5668</v>
      </c>
      <c r="IS21" s="164">
        <v>-247.78360000000001</v>
      </c>
      <c r="IT21" s="164">
        <v>134.1532</v>
      </c>
      <c r="IU21" s="164">
        <v>128.59530000000001</v>
      </c>
      <c r="IV21" s="164">
        <v>153.95580000000001</v>
      </c>
      <c r="IW21" s="164">
        <v>-317.5462</v>
      </c>
      <c r="IX21" s="164">
        <v>148.16059999999999</v>
      </c>
      <c r="IY21" s="164">
        <v>-165.55170000000001</v>
      </c>
      <c r="IZ21" s="164">
        <v>170.69290000000001</v>
      </c>
      <c r="JA21" s="164">
        <v>-8.7796000000000003</v>
      </c>
      <c r="JB21" s="165"/>
      <c r="JC21" s="164">
        <v>18.8</v>
      </c>
      <c r="JD21" s="164">
        <v>5.8970000000000002</v>
      </c>
      <c r="JE21" s="164">
        <v>5.8929999999999998</v>
      </c>
      <c r="JF21" s="164">
        <v>-18.72</v>
      </c>
      <c r="JG21" s="164">
        <v>1.28</v>
      </c>
      <c r="JH21" s="165"/>
      <c r="JI21" s="164">
        <v>-0.93540000000000001</v>
      </c>
      <c r="JJ21" s="164">
        <v>-26.866599999999998</v>
      </c>
      <c r="JK21" s="164">
        <v>-3.5447000000000002</v>
      </c>
      <c r="JL21" s="164">
        <v>4.5999999999999996</v>
      </c>
      <c r="JM21" s="164">
        <v>49.466999999999999</v>
      </c>
      <c r="JN21" s="164">
        <v>49.744</v>
      </c>
      <c r="JO21" s="165"/>
      <c r="JP21" s="165"/>
      <c r="JQ21" s="164">
        <v>42.550899999999999</v>
      </c>
      <c r="JR21" s="164">
        <v>42.460999999999999</v>
      </c>
      <c r="JS21" s="164">
        <v>43.136400000000002</v>
      </c>
      <c r="JT21" s="165"/>
      <c r="JU21" s="164">
        <v>-26.5</v>
      </c>
      <c r="JV21" s="164">
        <v>20.631</v>
      </c>
      <c r="JW21" s="164">
        <v>6.95</v>
      </c>
      <c r="JX21" s="165"/>
      <c r="JY21" s="164">
        <v>-19.747499999999999</v>
      </c>
      <c r="JZ21" s="164">
        <v>57.796300000000002</v>
      </c>
      <c r="KA21" s="164">
        <v>30.348800000000001</v>
      </c>
      <c r="KB21" s="164">
        <v>-20.470099999999999</v>
      </c>
      <c r="KC21" s="164">
        <v>-56.474499999999999</v>
      </c>
      <c r="KD21" s="164">
        <v>18.7239</v>
      </c>
      <c r="KE21" s="164">
        <v>37.820500000000003</v>
      </c>
      <c r="KF21" s="164">
        <v>17.2</v>
      </c>
      <c r="KG21" s="164">
        <v>-16.600000000000001</v>
      </c>
      <c r="KH21" s="164">
        <v>88.999799999999993</v>
      </c>
      <c r="KI21" s="164">
        <v>-12.637499999999999</v>
      </c>
    </row>
    <row r="22" spans="1:295" ht="18" customHeight="1" x14ac:dyDescent="0.3">
      <c r="A22" s="161" t="s">
        <v>62</v>
      </c>
      <c r="B22" s="161" t="s">
        <v>756</v>
      </c>
      <c r="C22" s="164">
        <v>0</v>
      </c>
      <c r="D22" s="164">
        <v>18.061299999999999</v>
      </c>
      <c r="E22" s="164">
        <v>-21.4604</v>
      </c>
      <c r="F22" s="164">
        <v>9.0158000000000005</v>
      </c>
      <c r="G22" s="164">
        <v>17.2728</v>
      </c>
      <c r="H22" s="165"/>
      <c r="I22" s="164">
        <v>35.386499999999998</v>
      </c>
      <c r="J22" s="164">
        <v>-72.239099999999993</v>
      </c>
      <c r="K22" s="164">
        <v>48.649500000000003</v>
      </c>
      <c r="L22" s="164">
        <v>24.7212</v>
      </c>
      <c r="M22" s="164">
        <v>24.391200000000001</v>
      </c>
      <c r="N22" s="164">
        <v>-2.2200000000000002</v>
      </c>
      <c r="O22" s="164">
        <v>-57.151000000000003</v>
      </c>
      <c r="P22" s="164">
        <v>52.8</v>
      </c>
      <c r="Q22" s="165"/>
      <c r="R22" s="164">
        <v>-52.8</v>
      </c>
      <c r="S22" s="164">
        <v>13.7242</v>
      </c>
      <c r="T22" s="164">
        <v>29.3154</v>
      </c>
      <c r="U22" s="164">
        <v>16.667899999999999</v>
      </c>
      <c r="V22" s="164">
        <v>16.778700000000001</v>
      </c>
      <c r="W22" s="164">
        <v>28.145</v>
      </c>
      <c r="X22" s="164">
        <v>15.546200000000001</v>
      </c>
      <c r="Y22" s="164">
        <v>0.23849999999999999</v>
      </c>
      <c r="Z22" s="164">
        <v>2.4897999999999998</v>
      </c>
      <c r="AA22" s="165"/>
      <c r="AB22" s="165"/>
      <c r="AC22" s="164">
        <v>-51.98</v>
      </c>
      <c r="AD22" s="164">
        <v>-52.12</v>
      </c>
      <c r="AE22" s="165"/>
      <c r="AF22" s="164">
        <v>2.2200000000000002</v>
      </c>
      <c r="AG22" s="164">
        <v>55</v>
      </c>
      <c r="AH22" s="165"/>
      <c r="AI22" s="165"/>
      <c r="AJ22" s="164">
        <v>-57.26</v>
      </c>
      <c r="AK22" s="164">
        <v>-57.47</v>
      </c>
      <c r="AL22" s="164">
        <v>-35.25</v>
      </c>
      <c r="AM22" s="164">
        <v>58.32</v>
      </c>
      <c r="AN22" s="164">
        <v>58.2</v>
      </c>
      <c r="AO22" s="164">
        <v>18.245100000000001</v>
      </c>
      <c r="AP22" s="164">
        <v>-7.4241000000000001</v>
      </c>
      <c r="AQ22" s="164">
        <v>54.1265</v>
      </c>
      <c r="AR22" s="164">
        <v>55.891500000000001</v>
      </c>
      <c r="AS22" s="164">
        <v>57.713900000000002</v>
      </c>
      <c r="AT22" s="164">
        <v>-45.948</v>
      </c>
      <c r="AU22" s="164">
        <v>-46.577399999999997</v>
      </c>
      <c r="AV22" s="164">
        <v>24.5474</v>
      </c>
      <c r="AW22" s="164">
        <v>30.7042</v>
      </c>
      <c r="AX22" s="164">
        <v>71.400300000000001</v>
      </c>
      <c r="AY22" s="164">
        <v>71.802099999999996</v>
      </c>
      <c r="AZ22" s="165"/>
      <c r="BA22" s="164">
        <v>79.955600000000004</v>
      </c>
      <c r="BB22" s="164">
        <v>-572.63239999999996</v>
      </c>
      <c r="BC22" s="164">
        <v>3.4209999999999998</v>
      </c>
      <c r="BD22" s="164">
        <v>-8</v>
      </c>
      <c r="BE22" s="164">
        <v>-12</v>
      </c>
      <c r="BF22" s="164">
        <v>52.569800000000001</v>
      </c>
      <c r="BG22" s="164">
        <v>51.296900000000001</v>
      </c>
      <c r="BH22" s="164">
        <v>-3.1076000000000001</v>
      </c>
      <c r="BI22" s="165"/>
      <c r="BJ22" s="164">
        <v>-86.855500000000006</v>
      </c>
      <c r="BK22" s="164">
        <v>1.3413999999999999</v>
      </c>
      <c r="BL22" s="164">
        <v>2.0160999999999998</v>
      </c>
      <c r="BM22" s="164">
        <v>3.96</v>
      </c>
      <c r="BN22" s="164">
        <v>616.90089999999998</v>
      </c>
      <c r="BO22" s="164">
        <v>123.9051</v>
      </c>
      <c r="BP22" s="164">
        <v>124.54600000000001</v>
      </c>
      <c r="BQ22" s="164">
        <v>-555.87729999999999</v>
      </c>
      <c r="BR22" s="164">
        <v>517.56020000000001</v>
      </c>
      <c r="BS22" s="165"/>
      <c r="BT22" s="164">
        <v>-60.156999999999996</v>
      </c>
      <c r="BU22" s="164">
        <v>60.905500000000004</v>
      </c>
      <c r="BV22" s="164">
        <v>71.583299999999994</v>
      </c>
      <c r="BW22" s="164">
        <v>23.65</v>
      </c>
      <c r="BX22" s="164">
        <v>23.58</v>
      </c>
      <c r="BY22" s="164">
        <v>50.51</v>
      </c>
      <c r="BZ22" s="164">
        <v>63.63</v>
      </c>
      <c r="CA22" s="164">
        <v>2.1475</v>
      </c>
      <c r="CB22" s="164">
        <v>1.8795999999999999</v>
      </c>
      <c r="CC22" s="164">
        <v>57.716700000000003</v>
      </c>
      <c r="CD22" s="164">
        <v>57.643999999999998</v>
      </c>
      <c r="CE22" s="164">
        <v>31.213799999999999</v>
      </c>
      <c r="CF22" s="165"/>
      <c r="CG22" s="164">
        <v>-118.7881</v>
      </c>
      <c r="CH22" s="164">
        <v>5.6189999999999998</v>
      </c>
      <c r="CI22" s="165"/>
      <c r="CJ22" s="165"/>
      <c r="CK22" s="165"/>
      <c r="CL22" s="164">
        <v>95</v>
      </c>
      <c r="CM22" s="164">
        <v>86</v>
      </c>
      <c r="CN22" s="164">
        <v>-11.46</v>
      </c>
      <c r="CO22" s="164">
        <v>68.733500000000006</v>
      </c>
      <c r="CP22" s="164">
        <v>66.932000000000002</v>
      </c>
      <c r="CQ22" s="164">
        <v>66.2483</v>
      </c>
      <c r="CR22" s="164">
        <v>-26.675899999999999</v>
      </c>
      <c r="CS22" s="164">
        <v>-26.2179</v>
      </c>
      <c r="CT22" s="164">
        <v>77.817800000000005</v>
      </c>
      <c r="CU22" s="164">
        <v>-90.374300000000005</v>
      </c>
      <c r="CV22" s="164">
        <v>85.436400000000006</v>
      </c>
      <c r="CW22" s="164">
        <v>12.1547</v>
      </c>
      <c r="CX22" s="164">
        <v>54.13</v>
      </c>
      <c r="CY22" s="164">
        <v>27.25</v>
      </c>
      <c r="CZ22" s="164">
        <v>45.007300000000001</v>
      </c>
      <c r="DA22" s="164">
        <v>42.924500000000002</v>
      </c>
      <c r="DB22" s="164">
        <v>-25.44</v>
      </c>
      <c r="DC22" s="164">
        <v>-0.86519999999999997</v>
      </c>
      <c r="DD22" s="165"/>
      <c r="DE22" s="165"/>
      <c r="DF22" s="164">
        <v>-89.459199999999996</v>
      </c>
      <c r="DG22" s="164">
        <v>-14.0023</v>
      </c>
      <c r="DH22" s="164">
        <v>-15.519500000000001</v>
      </c>
      <c r="DI22" s="164">
        <v>-77.2</v>
      </c>
      <c r="DJ22" s="164">
        <v>-76.7</v>
      </c>
      <c r="DK22" s="164">
        <v>20.613099999999999</v>
      </c>
      <c r="DL22" s="164">
        <v>48.934899999999999</v>
      </c>
      <c r="DM22" s="164">
        <v>56.841900000000003</v>
      </c>
      <c r="DN22" s="164">
        <v>69.158900000000003</v>
      </c>
      <c r="DO22" s="164">
        <v>48.51</v>
      </c>
      <c r="DP22" s="164">
        <v>-6.87</v>
      </c>
      <c r="DQ22" s="164">
        <v>50.018500000000003</v>
      </c>
      <c r="DR22" s="164">
        <v>89.152600000000007</v>
      </c>
      <c r="DS22" s="165"/>
      <c r="DT22" s="164">
        <v>-35.659999999999997</v>
      </c>
      <c r="DU22" s="164">
        <v>87.43</v>
      </c>
      <c r="DV22" s="164">
        <v>51.59</v>
      </c>
      <c r="DW22" s="164">
        <v>93.509100000000004</v>
      </c>
      <c r="DX22" s="164">
        <v>90.836399999999998</v>
      </c>
      <c r="DY22" s="165"/>
      <c r="DZ22" s="164">
        <v>15.836399999999999</v>
      </c>
      <c r="EA22" s="164">
        <v>197.93870000000001</v>
      </c>
      <c r="EB22" s="164">
        <v>161.10140000000001</v>
      </c>
      <c r="EC22" s="164">
        <v>155.99469999999999</v>
      </c>
      <c r="ED22" s="164">
        <v>157.01669999999999</v>
      </c>
      <c r="EE22" s="164">
        <v>84.05</v>
      </c>
      <c r="EF22" s="164">
        <v>71.91</v>
      </c>
      <c r="EG22" s="164">
        <v>-21.298999999999999</v>
      </c>
      <c r="EH22" s="164">
        <v>569.90070000000003</v>
      </c>
      <c r="EI22" s="164">
        <v>151.1217</v>
      </c>
      <c r="EJ22" s="165"/>
      <c r="EK22" s="164">
        <v>-30.251000000000001</v>
      </c>
      <c r="EL22" s="164">
        <v>-27.593599999999999</v>
      </c>
      <c r="EM22" s="164">
        <v>0</v>
      </c>
      <c r="EN22" s="164">
        <v>-23.902999999999999</v>
      </c>
      <c r="EO22" s="164">
        <v>-22.706900000000001</v>
      </c>
      <c r="EP22" s="164">
        <v>176.7</v>
      </c>
      <c r="EQ22" s="164">
        <v>-50.950600000000001</v>
      </c>
      <c r="ER22" s="164">
        <v>-51.232300000000002</v>
      </c>
      <c r="ES22" s="164">
        <v>-36.352600000000002</v>
      </c>
      <c r="ET22" s="164">
        <v>11.57</v>
      </c>
      <c r="EU22" s="164">
        <v>-15.85</v>
      </c>
      <c r="EV22" s="164">
        <v>114.2</v>
      </c>
      <c r="EW22" s="164">
        <v>11.4191</v>
      </c>
      <c r="EX22" s="164">
        <v>-94.2</v>
      </c>
      <c r="EY22" s="164">
        <v>-36.905500000000004</v>
      </c>
      <c r="EZ22" s="164">
        <v>-36.065899999999999</v>
      </c>
      <c r="FA22" s="164">
        <v>10.733499999999999</v>
      </c>
      <c r="FB22" s="164">
        <v>-68.628900000000002</v>
      </c>
      <c r="FC22" s="164">
        <v>36.605699999999999</v>
      </c>
      <c r="FD22" s="164">
        <v>24.2637</v>
      </c>
      <c r="FE22" s="165"/>
      <c r="FF22" s="164">
        <v>23.535299999999999</v>
      </c>
      <c r="FG22" s="164">
        <v>30.303999999999998</v>
      </c>
      <c r="FH22" s="164">
        <v>30.947800000000001</v>
      </c>
      <c r="FI22" s="164">
        <v>29.231400000000001</v>
      </c>
      <c r="FJ22" s="164">
        <v>-0.83730000000000004</v>
      </c>
      <c r="FK22" s="164">
        <v>-0.66979999999999995</v>
      </c>
      <c r="FL22" s="164">
        <v>111.0235</v>
      </c>
      <c r="FM22" s="164">
        <v>-12.939</v>
      </c>
      <c r="FN22" s="164">
        <v>-13.0129</v>
      </c>
      <c r="FO22" s="164">
        <v>67.823300000000003</v>
      </c>
      <c r="FP22" s="164">
        <v>75.366299999999995</v>
      </c>
      <c r="FQ22" s="164">
        <v>32.617100000000001</v>
      </c>
      <c r="FR22" s="164">
        <v>10.71</v>
      </c>
      <c r="FS22" s="164">
        <v>4.4561999999999999</v>
      </c>
      <c r="FT22" s="164">
        <v>1.022</v>
      </c>
      <c r="FU22" s="164">
        <v>-1.88</v>
      </c>
      <c r="FV22" s="164">
        <v>9.42</v>
      </c>
      <c r="FW22" s="164">
        <v>32.038400000000003</v>
      </c>
      <c r="FX22" s="165"/>
      <c r="FY22" s="164">
        <v>-4.8849999999999998</v>
      </c>
      <c r="FZ22" s="164">
        <v>4.024</v>
      </c>
      <c r="GA22" s="164">
        <v>9.8345000000000002</v>
      </c>
      <c r="GB22" s="164">
        <v>38.25</v>
      </c>
      <c r="GC22" s="164">
        <v>-76.2226</v>
      </c>
      <c r="GD22" s="164">
        <v>-66.909099999999995</v>
      </c>
      <c r="GE22" s="164">
        <v>12.27</v>
      </c>
      <c r="GF22" s="164">
        <v>61.500599999999999</v>
      </c>
      <c r="GG22" s="164">
        <v>18.399999999999999</v>
      </c>
      <c r="GH22" s="164">
        <v>-8.1831999999999994</v>
      </c>
      <c r="GI22" s="164">
        <v>8.3939000000000004</v>
      </c>
      <c r="GJ22" s="164">
        <v>8.9048999999999996</v>
      </c>
      <c r="GK22" s="164">
        <v>1.7246999999999999</v>
      </c>
      <c r="GL22" s="165"/>
      <c r="GM22" s="165"/>
      <c r="GN22" s="164">
        <v>-14.4109</v>
      </c>
      <c r="GO22" s="164">
        <v>-20.320399999999999</v>
      </c>
      <c r="GP22" s="164">
        <v>14.7986</v>
      </c>
      <c r="GQ22" s="164">
        <v>20.761299999999999</v>
      </c>
      <c r="GR22" s="164">
        <v>60.403500000000001</v>
      </c>
      <c r="GS22" s="164">
        <v>62.145000000000003</v>
      </c>
      <c r="GT22" s="164">
        <v>-118.59220000000001</v>
      </c>
      <c r="GU22" s="164">
        <v>-20.098400000000002</v>
      </c>
      <c r="GV22" s="165"/>
      <c r="GW22" s="164">
        <v>-26.0444</v>
      </c>
      <c r="GX22" s="164">
        <v>11.246700000000001</v>
      </c>
      <c r="GY22" s="164">
        <v>12.717700000000001</v>
      </c>
      <c r="GZ22" s="164">
        <v>12.427199999999999</v>
      </c>
      <c r="HA22" s="164">
        <v>13</v>
      </c>
      <c r="HB22" s="164">
        <v>125.82680000000001</v>
      </c>
      <c r="HC22" s="164">
        <v>126.30589999999999</v>
      </c>
      <c r="HD22" s="164">
        <v>62.4</v>
      </c>
      <c r="HE22" s="164">
        <v>-61.454999999999998</v>
      </c>
      <c r="HF22" s="164">
        <v>-227.55289999999999</v>
      </c>
      <c r="HG22" s="164">
        <v>229.58269999999999</v>
      </c>
      <c r="HH22" s="164">
        <v>177.63890000000001</v>
      </c>
      <c r="HI22" s="164">
        <v>-121.9422</v>
      </c>
      <c r="HJ22" s="164">
        <v>-120.8355</v>
      </c>
      <c r="HK22" s="164">
        <v>-37.5336</v>
      </c>
      <c r="HL22" s="164">
        <v>-27.507999999999999</v>
      </c>
      <c r="HM22" s="164">
        <v>67.468999999999994</v>
      </c>
      <c r="HN22" s="164">
        <v>66.654499999999999</v>
      </c>
      <c r="HO22" s="164">
        <v>-95.822000000000003</v>
      </c>
      <c r="HP22" s="164">
        <v>-72.691000000000003</v>
      </c>
      <c r="HQ22" s="164">
        <v>16.680199999999999</v>
      </c>
      <c r="HR22" s="164">
        <v>16.636299999999999</v>
      </c>
      <c r="HS22" s="164">
        <v>-20.826000000000001</v>
      </c>
      <c r="HT22" s="164">
        <v>-20.619800000000001</v>
      </c>
      <c r="HU22" s="164">
        <v>71.33</v>
      </c>
      <c r="HV22" s="164">
        <v>70.5</v>
      </c>
      <c r="HW22" s="164">
        <v>19.5</v>
      </c>
      <c r="HX22" s="164">
        <v>19</v>
      </c>
      <c r="HY22" s="164">
        <v>21.310300000000002</v>
      </c>
      <c r="HZ22" s="164">
        <v>-41.12</v>
      </c>
      <c r="IA22" s="164">
        <v>-350.48880000000003</v>
      </c>
      <c r="IB22" s="164">
        <v>90.410899999999998</v>
      </c>
      <c r="IC22" s="164">
        <v>91.497600000000006</v>
      </c>
      <c r="ID22" s="164">
        <v>13.4</v>
      </c>
      <c r="IE22" s="164">
        <v>0.5</v>
      </c>
      <c r="IF22" s="164">
        <v>-15.6</v>
      </c>
      <c r="IG22" s="164">
        <v>-15.6</v>
      </c>
      <c r="IH22" s="165"/>
      <c r="II22" s="164">
        <v>1.0398000000000001</v>
      </c>
      <c r="IJ22" s="164">
        <v>-175.28049999999999</v>
      </c>
      <c r="IK22" s="164">
        <v>-116.5484</v>
      </c>
      <c r="IL22" s="164">
        <v>171.24440000000001</v>
      </c>
      <c r="IM22" s="164">
        <v>131.85849999999999</v>
      </c>
      <c r="IN22" s="164">
        <v>4.3749000000000002</v>
      </c>
      <c r="IO22" s="164">
        <v>-127.93899999999999</v>
      </c>
      <c r="IP22" s="164">
        <v>121.5188</v>
      </c>
      <c r="IQ22" s="164">
        <v>-123.0132</v>
      </c>
      <c r="IR22" s="164">
        <v>-53.867400000000004</v>
      </c>
      <c r="IS22" s="164">
        <v>-122.85290000000001</v>
      </c>
      <c r="IT22" s="164">
        <v>151.66059999999999</v>
      </c>
      <c r="IU22" s="164">
        <v>150.81950000000001</v>
      </c>
      <c r="IV22" s="164">
        <v>124.80410000000001</v>
      </c>
      <c r="IW22" s="164">
        <v>-160.43129999999999</v>
      </c>
      <c r="IX22" s="164">
        <v>52.874200000000002</v>
      </c>
      <c r="IY22" s="164">
        <v>-106.4465</v>
      </c>
      <c r="IZ22" s="164">
        <v>106.7705</v>
      </c>
      <c r="JA22" s="164">
        <v>-8.4884000000000004</v>
      </c>
      <c r="JB22" s="165"/>
      <c r="JC22" s="164">
        <v>15.68</v>
      </c>
      <c r="JD22" s="164">
        <v>5.9119999999999999</v>
      </c>
      <c r="JE22" s="164">
        <v>5.9059999999999997</v>
      </c>
      <c r="JF22" s="164">
        <v>-15.2</v>
      </c>
      <c r="JG22" s="164">
        <v>-3.2</v>
      </c>
      <c r="JH22" s="165"/>
      <c r="JI22" s="164">
        <v>3.1356999999999999</v>
      </c>
      <c r="JJ22" s="164">
        <v>-16.347000000000001</v>
      </c>
      <c r="JK22" s="164">
        <v>-14.5006</v>
      </c>
      <c r="JL22" s="164">
        <v>0.9</v>
      </c>
      <c r="JM22" s="164">
        <v>45.756999999999998</v>
      </c>
      <c r="JN22" s="164">
        <v>45.646000000000001</v>
      </c>
      <c r="JO22" s="165"/>
      <c r="JP22" s="165"/>
      <c r="JQ22" s="164">
        <v>43.239199999999997</v>
      </c>
      <c r="JR22" s="164">
        <v>42.777799999999999</v>
      </c>
      <c r="JS22" s="164">
        <v>44.471699999999998</v>
      </c>
      <c r="JT22" s="165"/>
      <c r="JU22" s="164">
        <v>-0.2</v>
      </c>
      <c r="JV22" s="164">
        <v>29.363700000000001</v>
      </c>
      <c r="JW22" s="164">
        <v>6.65</v>
      </c>
      <c r="JX22" s="165"/>
      <c r="JY22" s="164">
        <v>-28.646699999999999</v>
      </c>
      <c r="JZ22" s="164">
        <v>62.964599999999997</v>
      </c>
      <c r="KA22" s="164">
        <v>37.68</v>
      </c>
      <c r="KB22" s="164">
        <v>-28.543900000000001</v>
      </c>
      <c r="KC22" s="164">
        <v>-61.573500000000003</v>
      </c>
      <c r="KD22" s="164">
        <v>26.336099999999998</v>
      </c>
      <c r="KE22" s="164">
        <v>35.398299999999999</v>
      </c>
      <c r="KF22" s="164">
        <v>-8.8000000000000007</v>
      </c>
      <c r="KG22" s="164">
        <v>8.3000000000000007</v>
      </c>
      <c r="KH22" s="164">
        <v>-48.6295</v>
      </c>
      <c r="KI22" s="164">
        <v>83.3202</v>
      </c>
    </row>
    <row r="23" spans="1:295" ht="18" customHeight="1" x14ac:dyDescent="0.3">
      <c r="A23" s="161" t="s">
        <v>62</v>
      </c>
      <c r="B23" s="161" t="s">
        <v>757</v>
      </c>
      <c r="C23" s="164">
        <v>0</v>
      </c>
      <c r="D23" s="164">
        <v>18.308399999999999</v>
      </c>
      <c r="E23" s="164">
        <v>-21.708300000000001</v>
      </c>
      <c r="F23" s="164">
        <v>8.9901999999999997</v>
      </c>
      <c r="G23" s="164">
        <v>23.7911</v>
      </c>
      <c r="H23" s="165"/>
      <c r="I23" s="164">
        <v>35.9298</v>
      </c>
      <c r="J23" s="164">
        <v>-77.139099999999999</v>
      </c>
      <c r="K23" s="164">
        <v>50.4529</v>
      </c>
      <c r="L23" s="164">
        <v>25.935199999999998</v>
      </c>
      <c r="M23" s="164">
        <v>25.369700000000002</v>
      </c>
      <c r="N23" s="164">
        <v>-6.66</v>
      </c>
      <c r="O23" s="164">
        <v>-59.688000000000002</v>
      </c>
      <c r="P23" s="164">
        <v>55</v>
      </c>
      <c r="Q23" s="164">
        <v>9.1080000000000005</v>
      </c>
      <c r="R23" s="164">
        <v>-55</v>
      </c>
      <c r="S23" s="164">
        <v>13.281700000000001</v>
      </c>
      <c r="T23" s="164">
        <v>31.3782</v>
      </c>
      <c r="U23" s="164">
        <v>16.963999999999999</v>
      </c>
      <c r="V23" s="164">
        <v>17.146100000000001</v>
      </c>
      <c r="W23" s="164">
        <v>28.6967</v>
      </c>
      <c r="X23" s="164">
        <v>15.3047</v>
      </c>
      <c r="Y23" s="164">
        <v>0.2233</v>
      </c>
      <c r="Z23" s="164">
        <v>2.4777999999999998</v>
      </c>
      <c r="AA23" s="165"/>
      <c r="AB23" s="165"/>
      <c r="AC23" s="164">
        <v>-55.84</v>
      </c>
      <c r="AD23" s="164">
        <v>-56.1</v>
      </c>
      <c r="AE23" s="165"/>
      <c r="AF23" s="164">
        <v>6.66</v>
      </c>
      <c r="AG23" s="164">
        <v>57.2</v>
      </c>
      <c r="AH23" s="165"/>
      <c r="AI23" s="165"/>
      <c r="AJ23" s="164">
        <v>-55.97</v>
      </c>
      <c r="AK23" s="164">
        <v>-56.27</v>
      </c>
      <c r="AL23" s="164">
        <v>-39.840000000000003</v>
      </c>
      <c r="AM23" s="164">
        <v>56.63</v>
      </c>
      <c r="AN23" s="164">
        <v>56.72</v>
      </c>
      <c r="AO23" s="164">
        <v>18.294599999999999</v>
      </c>
      <c r="AP23" s="164">
        <v>-7.3441000000000001</v>
      </c>
      <c r="AQ23" s="164">
        <v>56.9298</v>
      </c>
      <c r="AR23" s="164">
        <v>59.083599999999997</v>
      </c>
      <c r="AS23" s="164">
        <v>60.534999999999997</v>
      </c>
      <c r="AT23" s="164">
        <v>-46.082000000000001</v>
      </c>
      <c r="AU23" s="164">
        <v>-45.478400000000001</v>
      </c>
      <c r="AV23" s="164">
        <v>11.7767</v>
      </c>
      <c r="AW23" s="164">
        <v>10.465400000000001</v>
      </c>
      <c r="AX23" s="164">
        <v>75.686999999999998</v>
      </c>
      <c r="AY23" s="164">
        <v>77.294499999999999</v>
      </c>
      <c r="AZ23" s="165"/>
      <c r="BA23" s="164">
        <v>53.872</v>
      </c>
      <c r="BB23" s="164">
        <v>-570.31569999999999</v>
      </c>
      <c r="BC23" s="164">
        <v>3.9464999999999999</v>
      </c>
      <c r="BD23" s="164">
        <v>-8.1999999999999993</v>
      </c>
      <c r="BE23" s="164">
        <v>-12.3</v>
      </c>
      <c r="BF23" s="164">
        <v>52.369199999999999</v>
      </c>
      <c r="BG23" s="164">
        <v>51.058900000000001</v>
      </c>
      <c r="BH23" s="164">
        <v>-3.2078000000000002</v>
      </c>
      <c r="BI23" s="165"/>
      <c r="BJ23" s="164">
        <v>-86.932500000000005</v>
      </c>
      <c r="BK23" s="164">
        <v>2.8925000000000001</v>
      </c>
      <c r="BL23" s="164">
        <v>6.7290999999999999</v>
      </c>
      <c r="BM23" s="164">
        <v>4.5290999999999997</v>
      </c>
      <c r="BN23" s="164">
        <v>617.05349999999999</v>
      </c>
      <c r="BO23" s="164">
        <v>139.71369999999999</v>
      </c>
      <c r="BP23" s="164">
        <v>140.50720000000001</v>
      </c>
      <c r="BQ23" s="164">
        <v>-584.51739999999995</v>
      </c>
      <c r="BR23" s="164">
        <v>539.90989999999999</v>
      </c>
      <c r="BS23" s="165"/>
      <c r="BT23" s="164">
        <v>-35.293799999999997</v>
      </c>
      <c r="BU23" s="164">
        <v>36.831299999999999</v>
      </c>
      <c r="BV23" s="164">
        <v>76.822599999999994</v>
      </c>
      <c r="BW23" s="164">
        <v>24.23</v>
      </c>
      <c r="BX23" s="164">
        <v>24.34</v>
      </c>
      <c r="BY23" s="164">
        <v>53.13</v>
      </c>
      <c r="BZ23" s="164">
        <v>65.87</v>
      </c>
      <c r="CA23" s="164">
        <v>-9.6407000000000007</v>
      </c>
      <c r="CB23" s="164">
        <v>-9.2387999999999995</v>
      </c>
      <c r="CC23" s="164">
        <v>58.2089</v>
      </c>
      <c r="CD23" s="164">
        <v>59.517099999999999</v>
      </c>
      <c r="CE23" s="164">
        <v>32.061799999999998</v>
      </c>
      <c r="CF23" s="165"/>
      <c r="CG23" s="164">
        <v>-110.2586</v>
      </c>
      <c r="CH23" s="164">
        <v>6.6033999999999997</v>
      </c>
      <c r="CI23" s="165"/>
      <c r="CJ23" s="165"/>
      <c r="CK23" s="165"/>
      <c r="CL23" s="164">
        <v>95.7</v>
      </c>
      <c r="CM23" s="164">
        <v>86.3</v>
      </c>
      <c r="CN23" s="164">
        <v>-12.76</v>
      </c>
      <c r="CO23" s="164">
        <v>73.130499999999998</v>
      </c>
      <c r="CP23" s="164">
        <v>71.61</v>
      </c>
      <c r="CQ23" s="164">
        <v>70.373699999999999</v>
      </c>
      <c r="CR23" s="164">
        <v>-15.075900000000001</v>
      </c>
      <c r="CS23" s="164">
        <v>-14.824999999999999</v>
      </c>
      <c r="CT23" s="164">
        <v>72.814899999999994</v>
      </c>
      <c r="CU23" s="164">
        <v>-101.6566</v>
      </c>
      <c r="CV23" s="164">
        <v>80.947100000000006</v>
      </c>
      <c r="CW23" s="164">
        <v>12.1005</v>
      </c>
      <c r="CX23" s="164">
        <v>59.24</v>
      </c>
      <c r="CY23" s="164">
        <v>30.68</v>
      </c>
      <c r="CZ23" s="164">
        <v>48.288600000000002</v>
      </c>
      <c r="DA23" s="164">
        <v>45.561199999999999</v>
      </c>
      <c r="DB23" s="164">
        <v>-26.21</v>
      </c>
      <c r="DC23" s="164">
        <v>-3.8935</v>
      </c>
      <c r="DD23" s="165"/>
      <c r="DE23" s="165"/>
      <c r="DF23" s="164">
        <v>-96.990600000000001</v>
      </c>
      <c r="DG23" s="164">
        <v>-15.257</v>
      </c>
      <c r="DH23" s="164">
        <v>-16.018599999999999</v>
      </c>
      <c r="DI23" s="164">
        <v>-87.5</v>
      </c>
      <c r="DJ23" s="164">
        <v>-87.4</v>
      </c>
      <c r="DK23" s="164">
        <v>21.755700000000001</v>
      </c>
      <c r="DL23" s="164">
        <v>52.450600000000001</v>
      </c>
      <c r="DM23" s="164">
        <v>60.129399999999997</v>
      </c>
      <c r="DN23" s="164">
        <v>73.846400000000003</v>
      </c>
      <c r="DO23" s="164">
        <v>52.22</v>
      </c>
      <c r="DP23" s="164">
        <v>-7.89</v>
      </c>
      <c r="DQ23" s="164">
        <v>50.328499999999998</v>
      </c>
      <c r="DR23" s="164">
        <v>95.002899999999997</v>
      </c>
      <c r="DS23" s="165"/>
      <c r="DT23" s="164">
        <v>-35.049999999999997</v>
      </c>
      <c r="DU23" s="164">
        <v>81.23</v>
      </c>
      <c r="DV23" s="164">
        <v>54.04</v>
      </c>
      <c r="DW23" s="164">
        <v>98.945499999999996</v>
      </c>
      <c r="DX23" s="164">
        <v>94.363600000000005</v>
      </c>
      <c r="DY23" s="165"/>
      <c r="DZ23" s="164">
        <v>10.209099999999999</v>
      </c>
      <c r="EA23" s="164">
        <v>202.20830000000001</v>
      </c>
      <c r="EB23" s="164">
        <v>166.1908</v>
      </c>
      <c r="EC23" s="164">
        <v>159.8117</v>
      </c>
      <c r="ED23" s="164">
        <v>161.91059999999999</v>
      </c>
      <c r="EE23" s="164">
        <v>68.969399999999993</v>
      </c>
      <c r="EF23" s="164">
        <v>57.889299999999999</v>
      </c>
      <c r="EG23" s="164">
        <v>-21.492999999999999</v>
      </c>
      <c r="EH23" s="164">
        <v>594.51099999999997</v>
      </c>
      <c r="EI23" s="164">
        <v>63.1387</v>
      </c>
      <c r="EJ23" s="165"/>
      <c r="EK23" s="164">
        <v>-31.288699999999999</v>
      </c>
      <c r="EL23" s="164">
        <v>-28.6264</v>
      </c>
      <c r="EM23" s="164">
        <v>13.6774</v>
      </c>
      <c r="EN23" s="164">
        <v>-40.366399999999999</v>
      </c>
      <c r="EO23" s="164">
        <v>-38.335999999999999</v>
      </c>
      <c r="EP23" s="164">
        <v>173.62799999999999</v>
      </c>
      <c r="EQ23" s="164">
        <v>-50.988500000000002</v>
      </c>
      <c r="ER23" s="164">
        <v>-51.795000000000002</v>
      </c>
      <c r="ES23" s="164">
        <v>-23.341699999999999</v>
      </c>
      <c r="ET23" s="164">
        <v>0</v>
      </c>
      <c r="EU23" s="164">
        <v>-13.86</v>
      </c>
      <c r="EV23" s="164">
        <v>116</v>
      </c>
      <c r="EW23" s="164">
        <v>11.723699999999999</v>
      </c>
      <c r="EX23" s="164">
        <v>-126.3997</v>
      </c>
      <c r="EY23" s="164">
        <v>-37.355899999999998</v>
      </c>
      <c r="EZ23" s="164">
        <v>-36.580800000000004</v>
      </c>
      <c r="FA23" s="164">
        <v>10.535600000000001</v>
      </c>
      <c r="FB23" s="164">
        <v>-57.369399999999999</v>
      </c>
      <c r="FC23" s="164">
        <v>22.497199999999999</v>
      </c>
      <c r="FD23" s="164">
        <v>23.594999999999999</v>
      </c>
      <c r="FE23" s="165"/>
      <c r="FF23" s="164">
        <v>23.090800000000002</v>
      </c>
      <c r="FG23" s="164">
        <v>31.446000000000002</v>
      </c>
      <c r="FH23" s="164">
        <v>30.588100000000001</v>
      </c>
      <c r="FI23" s="164">
        <v>30.0121</v>
      </c>
      <c r="FJ23" s="164">
        <v>9.0426000000000002</v>
      </c>
      <c r="FK23" s="164">
        <v>8.8751999999999995</v>
      </c>
      <c r="FL23" s="164">
        <v>115.2099</v>
      </c>
      <c r="FM23" s="164">
        <v>-8.8147000000000002</v>
      </c>
      <c r="FN23" s="164">
        <v>-8.5389999999999997</v>
      </c>
      <c r="FO23" s="164">
        <v>68.010599999999997</v>
      </c>
      <c r="FP23" s="164">
        <v>76.287999999999997</v>
      </c>
      <c r="FQ23" s="164">
        <v>35.488199999999999</v>
      </c>
      <c r="FR23" s="164">
        <v>12.16</v>
      </c>
      <c r="FS23" s="164">
        <v>4.3708</v>
      </c>
      <c r="FT23" s="164">
        <v>1.0207999999999999</v>
      </c>
      <c r="FU23" s="164">
        <v>-1.82</v>
      </c>
      <c r="FV23" s="164">
        <v>9.91</v>
      </c>
      <c r="FW23" s="164">
        <v>35.751899999999999</v>
      </c>
      <c r="FX23" s="165"/>
      <c r="FY23" s="164">
        <v>-4.915</v>
      </c>
      <c r="FZ23" s="164">
        <v>4.1420000000000003</v>
      </c>
      <c r="GA23" s="165"/>
      <c r="GB23" s="164">
        <v>41.04</v>
      </c>
      <c r="GC23" s="164">
        <v>-75.862099999999998</v>
      </c>
      <c r="GD23" s="164">
        <v>-68.514600000000002</v>
      </c>
      <c r="GE23" s="165"/>
      <c r="GF23" s="164">
        <v>64.986500000000007</v>
      </c>
      <c r="GG23" s="164">
        <v>18.899999999999999</v>
      </c>
      <c r="GH23" s="164">
        <v>-8.4390999999999998</v>
      </c>
      <c r="GI23" s="164">
        <v>8.4961000000000002</v>
      </c>
      <c r="GJ23" s="164">
        <v>9.1661000000000001</v>
      </c>
      <c r="GK23" s="164">
        <v>1.7564</v>
      </c>
      <c r="GL23" s="165"/>
      <c r="GM23" s="165"/>
      <c r="GN23" s="164">
        <v>-12.1159</v>
      </c>
      <c r="GO23" s="164">
        <v>-20.577000000000002</v>
      </c>
      <c r="GP23" s="164">
        <v>15.9655</v>
      </c>
      <c r="GQ23" s="164">
        <v>21.036100000000001</v>
      </c>
      <c r="GR23" s="164">
        <v>58.3264</v>
      </c>
      <c r="GS23" s="164">
        <v>60.076599999999999</v>
      </c>
      <c r="GT23" s="164">
        <v>-116.3505</v>
      </c>
      <c r="GU23" s="164">
        <v>-22.579699999999999</v>
      </c>
      <c r="GV23" s="165"/>
      <c r="GW23" s="164">
        <v>-31.440300000000001</v>
      </c>
      <c r="GX23" s="164">
        <v>10.5974</v>
      </c>
      <c r="GY23" s="164">
        <v>12.356299999999999</v>
      </c>
      <c r="GZ23" s="164">
        <v>12.0159</v>
      </c>
      <c r="HA23" s="164">
        <v>12</v>
      </c>
      <c r="HB23" s="164">
        <v>99.466200000000001</v>
      </c>
      <c r="HC23" s="164">
        <v>98.069900000000004</v>
      </c>
      <c r="HD23" s="164">
        <v>36.9</v>
      </c>
      <c r="HE23" s="164">
        <v>-36.699399999999997</v>
      </c>
      <c r="HF23" s="164">
        <v>-190.86969999999999</v>
      </c>
      <c r="HG23" s="164">
        <v>193.74459999999999</v>
      </c>
      <c r="HH23" s="164">
        <v>90.048400000000001</v>
      </c>
      <c r="HI23" s="164">
        <v>-95.252600000000001</v>
      </c>
      <c r="HJ23" s="164">
        <v>-95.817800000000005</v>
      </c>
      <c r="HK23" s="164">
        <v>-35.645200000000003</v>
      </c>
      <c r="HL23" s="164">
        <v>-25.501200000000001</v>
      </c>
      <c r="HM23" s="164">
        <v>65.355099999999993</v>
      </c>
      <c r="HN23" s="164">
        <v>64.249499999999998</v>
      </c>
      <c r="HO23" s="164">
        <v>-59.876899999999999</v>
      </c>
      <c r="HP23" s="164">
        <v>-46.617199999999997</v>
      </c>
      <c r="HQ23" s="164">
        <v>10.7036</v>
      </c>
      <c r="HR23" s="164">
        <v>10.1762</v>
      </c>
      <c r="HS23" s="164">
        <v>-10.2014</v>
      </c>
      <c r="HT23" s="164">
        <v>-10.815300000000001</v>
      </c>
      <c r="HU23" s="164">
        <v>44.26</v>
      </c>
      <c r="HV23" s="164">
        <v>44.35</v>
      </c>
      <c r="HW23" s="164">
        <v>22.3</v>
      </c>
      <c r="HX23" s="164">
        <v>22.1</v>
      </c>
      <c r="HY23" s="164">
        <v>21.310300000000002</v>
      </c>
      <c r="HZ23" s="164">
        <v>-58.88</v>
      </c>
      <c r="IA23" s="164">
        <v>-348.00189999999998</v>
      </c>
      <c r="IB23" s="164">
        <v>81.765900000000002</v>
      </c>
      <c r="IC23" s="164">
        <v>81.103899999999996</v>
      </c>
      <c r="ID23" s="164">
        <v>9.9</v>
      </c>
      <c r="IE23" s="164">
        <v>7.4</v>
      </c>
      <c r="IF23" s="164">
        <v>-8.8000000000000007</v>
      </c>
      <c r="IG23" s="164">
        <v>-8</v>
      </c>
      <c r="IH23" s="164">
        <v>1.3144</v>
      </c>
      <c r="II23" s="165"/>
      <c r="IJ23" s="164">
        <v>-81.189800000000005</v>
      </c>
      <c r="IK23" s="164">
        <v>-33.501800000000003</v>
      </c>
      <c r="IL23" s="164">
        <v>82.723299999999995</v>
      </c>
      <c r="IM23" s="164">
        <v>53.036999999999999</v>
      </c>
      <c r="IN23" s="164">
        <v>7.8817000000000004</v>
      </c>
      <c r="IO23" s="164">
        <v>-49.271500000000003</v>
      </c>
      <c r="IP23" s="164">
        <v>41.797699999999999</v>
      </c>
      <c r="IQ23" s="164">
        <v>-135.2869</v>
      </c>
      <c r="IR23" s="164">
        <v>0</v>
      </c>
      <c r="IS23" s="164">
        <v>-44.579599999999999</v>
      </c>
      <c r="IT23" s="164">
        <v>173.51750000000001</v>
      </c>
      <c r="IU23" s="164">
        <v>174.82499999999999</v>
      </c>
      <c r="IV23" s="164">
        <v>136.16390000000001</v>
      </c>
      <c r="IW23" s="164">
        <v>-74.540000000000006</v>
      </c>
      <c r="IX23" s="164">
        <v>-5.4878</v>
      </c>
      <c r="IY23" s="164">
        <v>-76.779200000000003</v>
      </c>
      <c r="IZ23" s="164">
        <v>78.278700000000001</v>
      </c>
      <c r="JA23" s="164">
        <v>-8.9114000000000004</v>
      </c>
      <c r="JB23" s="165"/>
      <c r="JC23" s="164">
        <v>18.72</v>
      </c>
      <c r="JD23" s="164">
        <v>6.173</v>
      </c>
      <c r="JE23" s="164">
        <v>6.16</v>
      </c>
      <c r="JF23" s="164">
        <v>-17.52</v>
      </c>
      <c r="JG23" s="164">
        <v>0</v>
      </c>
      <c r="JH23" s="165"/>
      <c r="JI23" s="164">
        <v>0.09</v>
      </c>
      <c r="JJ23" s="164">
        <v>-11.863899999999999</v>
      </c>
      <c r="JK23" s="164">
        <v>-14.412100000000001</v>
      </c>
      <c r="JL23" s="164">
        <v>0.2</v>
      </c>
      <c r="JM23" s="164">
        <v>49.05</v>
      </c>
      <c r="JN23" s="164">
        <v>49.430999999999997</v>
      </c>
      <c r="JO23" s="165"/>
      <c r="JP23" s="164">
        <v>13.6027</v>
      </c>
      <c r="JQ23" s="164">
        <v>42.485900000000001</v>
      </c>
      <c r="JR23" s="164">
        <v>42.731699999999996</v>
      </c>
      <c r="JS23" s="164">
        <v>42.2318</v>
      </c>
      <c r="JT23" s="165"/>
      <c r="JU23" s="164">
        <v>-5.2</v>
      </c>
      <c r="JV23" s="164">
        <v>27.7652</v>
      </c>
      <c r="JW23" s="164">
        <v>6.5</v>
      </c>
      <c r="JX23" s="165"/>
      <c r="JY23" s="164">
        <v>-29.809899999999999</v>
      </c>
      <c r="JZ23" s="164">
        <v>59.434600000000003</v>
      </c>
      <c r="KA23" s="164">
        <v>35.914000000000001</v>
      </c>
      <c r="KB23" s="164">
        <v>-29.8582</v>
      </c>
      <c r="KC23" s="164">
        <v>-58.589399999999998</v>
      </c>
      <c r="KD23" s="164">
        <v>24.873899999999999</v>
      </c>
      <c r="KE23" s="164">
        <v>33.093600000000002</v>
      </c>
      <c r="KF23" s="164">
        <v>-4.8</v>
      </c>
      <c r="KG23" s="164">
        <v>3.8</v>
      </c>
      <c r="KH23" s="164">
        <v>-101.5645</v>
      </c>
      <c r="KI23" s="164">
        <v>123.7773</v>
      </c>
    </row>
    <row r="24" spans="1:295" ht="18" customHeight="1" x14ac:dyDescent="0.3">
      <c r="A24" s="161" t="s">
        <v>62</v>
      </c>
      <c r="B24" s="161" t="s">
        <v>758</v>
      </c>
      <c r="C24" s="166">
        <v>0</v>
      </c>
      <c r="D24" s="166">
        <v>18.991499999999998</v>
      </c>
      <c r="E24" s="166">
        <v>-22.504300000000001</v>
      </c>
      <c r="F24" s="166">
        <v>8.7914999999999992</v>
      </c>
      <c r="G24" s="166">
        <v>25.221900000000002</v>
      </c>
      <c r="H24" s="167"/>
      <c r="I24" s="166">
        <v>37.2226</v>
      </c>
      <c r="J24" s="166">
        <v>-80.506699999999995</v>
      </c>
      <c r="K24" s="166">
        <v>54.223500000000001</v>
      </c>
      <c r="L24" s="166">
        <v>27.511199999999999</v>
      </c>
      <c r="M24" s="166">
        <v>26.9954</v>
      </c>
      <c r="N24" s="166">
        <v>-6.66</v>
      </c>
      <c r="O24" s="166">
        <v>-65.364000000000004</v>
      </c>
      <c r="P24" s="166">
        <v>61.6</v>
      </c>
      <c r="Q24" s="166">
        <v>10.763999999999999</v>
      </c>
      <c r="R24" s="166">
        <v>-61.6</v>
      </c>
      <c r="S24" s="166">
        <v>13.6332</v>
      </c>
      <c r="T24" s="166">
        <v>32.678800000000003</v>
      </c>
      <c r="U24" s="166">
        <v>17.703399999999998</v>
      </c>
      <c r="V24" s="166">
        <v>17.9497</v>
      </c>
      <c r="W24" s="166">
        <v>29.814499999999999</v>
      </c>
      <c r="X24" s="166">
        <v>17.153700000000001</v>
      </c>
      <c r="Y24" s="166">
        <v>0.16250000000000001</v>
      </c>
      <c r="Z24" s="166">
        <v>2.4855999999999998</v>
      </c>
      <c r="AA24" s="167"/>
      <c r="AB24" s="167"/>
      <c r="AC24" s="166">
        <v>-55.82</v>
      </c>
      <c r="AD24" s="166">
        <v>-55.79</v>
      </c>
      <c r="AE24" s="167"/>
      <c r="AF24" s="166">
        <v>6.66</v>
      </c>
      <c r="AG24" s="167"/>
      <c r="AH24" s="167"/>
      <c r="AI24" s="167"/>
      <c r="AJ24" s="166">
        <v>-60.17</v>
      </c>
      <c r="AK24" s="166">
        <v>-59.69</v>
      </c>
      <c r="AL24" s="166">
        <v>-31.36</v>
      </c>
      <c r="AM24" s="166">
        <v>60.39</v>
      </c>
      <c r="AN24" s="166">
        <v>60.3</v>
      </c>
      <c r="AO24" s="166">
        <v>19.319700000000001</v>
      </c>
      <c r="AP24" s="166">
        <v>-7.5917000000000003</v>
      </c>
      <c r="AQ24" s="166">
        <v>59.3431</v>
      </c>
      <c r="AR24" s="166">
        <v>60.712000000000003</v>
      </c>
      <c r="AS24" s="166">
        <v>63.945500000000003</v>
      </c>
      <c r="AT24" s="166">
        <v>-48.225299999999997</v>
      </c>
      <c r="AU24" s="166">
        <v>-48.233199999999997</v>
      </c>
      <c r="AV24" s="166">
        <v>34.371400000000001</v>
      </c>
      <c r="AW24" s="166">
        <v>35.439900000000002</v>
      </c>
      <c r="AX24" s="166">
        <v>77.696399999999997</v>
      </c>
      <c r="AY24" s="166">
        <v>79.035899999999998</v>
      </c>
      <c r="AZ24" s="167"/>
      <c r="BA24" s="166">
        <v>80.996300000000005</v>
      </c>
      <c r="BB24" s="166">
        <v>-611.29639999999995</v>
      </c>
      <c r="BC24" s="166">
        <v>3.9758</v>
      </c>
      <c r="BD24" s="166">
        <v>-8.4</v>
      </c>
      <c r="BE24" s="166">
        <v>-12.6</v>
      </c>
      <c r="BF24" s="166">
        <v>56.035899999999998</v>
      </c>
      <c r="BG24" s="166">
        <v>53.8354</v>
      </c>
      <c r="BH24" s="166">
        <v>-3.4312999999999998</v>
      </c>
      <c r="BI24" s="167"/>
      <c r="BJ24" s="166">
        <v>-91.815200000000004</v>
      </c>
      <c r="BK24" s="166">
        <v>3.1084000000000001</v>
      </c>
      <c r="BL24" s="166">
        <v>6.883</v>
      </c>
      <c r="BM24" s="166">
        <v>4.8029999999999999</v>
      </c>
      <c r="BN24" s="166">
        <v>662.83130000000006</v>
      </c>
      <c r="BO24" s="166">
        <v>153.2029</v>
      </c>
      <c r="BP24" s="166">
        <v>154.11840000000001</v>
      </c>
      <c r="BQ24" s="166">
        <v>-602.57370000000003</v>
      </c>
      <c r="BR24" s="166">
        <v>594.09220000000005</v>
      </c>
      <c r="BS24" s="167"/>
      <c r="BT24" s="166">
        <v>-55.915900000000001</v>
      </c>
      <c r="BU24" s="166">
        <v>57.434600000000003</v>
      </c>
      <c r="BV24" s="166">
        <v>81.043899999999994</v>
      </c>
      <c r="BW24" s="166">
        <v>25.17</v>
      </c>
      <c r="BX24" s="166">
        <v>25.48</v>
      </c>
      <c r="BY24" s="166">
        <v>56.6</v>
      </c>
      <c r="BZ24" s="166">
        <v>68.73</v>
      </c>
      <c r="CA24" s="166">
        <v>-8.9709000000000003</v>
      </c>
      <c r="CB24" s="166">
        <v>-8.4351000000000003</v>
      </c>
      <c r="CC24" s="166">
        <v>59.837800000000001</v>
      </c>
      <c r="CD24" s="166">
        <v>60.478499999999997</v>
      </c>
      <c r="CE24" s="166">
        <v>31.483799999999999</v>
      </c>
      <c r="CF24" s="167"/>
      <c r="CG24" s="166">
        <v>-138.1337</v>
      </c>
      <c r="CH24" s="166">
        <v>10.5845</v>
      </c>
      <c r="CI24" s="167"/>
      <c r="CJ24" s="167"/>
      <c r="CK24" s="167"/>
      <c r="CL24" s="166">
        <v>100.9</v>
      </c>
      <c r="CM24" s="166">
        <v>90.4</v>
      </c>
      <c r="CN24" s="166">
        <v>-13.34</v>
      </c>
      <c r="CO24" s="166">
        <v>71.764799999999994</v>
      </c>
      <c r="CP24" s="166">
        <v>69.704300000000003</v>
      </c>
      <c r="CQ24" s="166">
        <v>68.483400000000003</v>
      </c>
      <c r="CR24" s="166">
        <v>-14.571899999999999</v>
      </c>
      <c r="CS24" s="166">
        <v>-14.9274</v>
      </c>
      <c r="CT24" s="166">
        <v>82.009699999999995</v>
      </c>
      <c r="CU24" s="166">
        <v>-113.1812</v>
      </c>
      <c r="CV24" s="166">
        <v>92.129900000000006</v>
      </c>
      <c r="CW24" s="166">
        <v>11.165699999999999</v>
      </c>
      <c r="CX24" s="166">
        <v>62.5</v>
      </c>
      <c r="CY24" s="166">
        <v>32.72</v>
      </c>
      <c r="CZ24" s="166">
        <v>50.163600000000002</v>
      </c>
      <c r="DA24" s="166">
        <v>46.879600000000003</v>
      </c>
      <c r="DB24" s="166">
        <v>-26.43</v>
      </c>
      <c r="DC24" s="166">
        <v>-0.86519999999999997</v>
      </c>
      <c r="DD24" s="167"/>
      <c r="DE24" s="167"/>
      <c r="DF24" s="166">
        <v>-97.975499999999997</v>
      </c>
      <c r="DG24" s="166">
        <v>-16.781300000000002</v>
      </c>
      <c r="DH24" s="166">
        <v>-16.057700000000001</v>
      </c>
      <c r="DI24" s="166">
        <v>-88.8</v>
      </c>
      <c r="DJ24" s="166">
        <v>-89.4</v>
      </c>
      <c r="DK24" s="166">
        <v>22.491800000000001</v>
      </c>
      <c r="DL24" s="166">
        <v>54.7943</v>
      </c>
      <c r="DM24" s="166">
        <v>62.008000000000003</v>
      </c>
      <c r="DN24" s="166">
        <v>77.362099999999998</v>
      </c>
      <c r="DO24" s="166">
        <v>53.89</v>
      </c>
      <c r="DP24" s="166">
        <v>-8.4499999999999993</v>
      </c>
      <c r="DQ24" s="166">
        <v>53.087499999999999</v>
      </c>
      <c r="DR24" s="166">
        <v>98.628100000000003</v>
      </c>
      <c r="DS24" s="167"/>
      <c r="DT24" s="166">
        <v>-36.33</v>
      </c>
      <c r="DU24" s="166">
        <v>89.91</v>
      </c>
      <c r="DV24" s="166">
        <v>55.8</v>
      </c>
      <c r="DW24" s="166">
        <v>98.436400000000006</v>
      </c>
      <c r="DX24" s="166">
        <v>95.8</v>
      </c>
      <c r="DY24" s="166">
        <v>43.887799999999999</v>
      </c>
      <c r="DZ24" s="166">
        <v>9.6273</v>
      </c>
      <c r="EA24" s="166">
        <v>209.0316</v>
      </c>
      <c r="EB24" s="166">
        <v>170.75299999999999</v>
      </c>
      <c r="EC24" s="166">
        <v>165.51859999999999</v>
      </c>
      <c r="ED24" s="166">
        <v>166.43350000000001</v>
      </c>
      <c r="EE24" s="166">
        <v>69.057400000000001</v>
      </c>
      <c r="EF24" s="166">
        <v>58.330599999999997</v>
      </c>
      <c r="EG24" s="166">
        <v>-22.96</v>
      </c>
      <c r="EH24" s="166">
        <v>615.05269999999996</v>
      </c>
      <c r="EI24" s="166">
        <v>46.080800000000004</v>
      </c>
      <c r="EJ24" s="167"/>
      <c r="EK24" s="166">
        <v>-30.936299999999999</v>
      </c>
      <c r="EL24" s="166">
        <v>-28.837599999999998</v>
      </c>
      <c r="EM24" s="166">
        <v>17.063600000000001</v>
      </c>
      <c r="EN24" s="166">
        <v>-38.975700000000003</v>
      </c>
      <c r="EO24" s="166">
        <v>-35.2376</v>
      </c>
      <c r="EP24" s="166">
        <v>153.66</v>
      </c>
      <c r="EQ24" s="166">
        <v>-50.213900000000002</v>
      </c>
      <c r="ER24" s="166">
        <v>-51.427</v>
      </c>
      <c r="ES24" s="166">
        <v>-19.9392</v>
      </c>
      <c r="ET24" s="166">
        <v>0</v>
      </c>
      <c r="EU24" s="166">
        <v>-14.84</v>
      </c>
      <c r="EV24" s="166">
        <v>104.2</v>
      </c>
      <c r="EW24" s="166">
        <v>12.0609</v>
      </c>
      <c r="EX24" s="166">
        <v>-124.282</v>
      </c>
      <c r="EY24" s="166">
        <v>-36.511200000000002</v>
      </c>
      <c r="EZ24" s="166">
        <v>-35.4619</v>
      </c>
      <c r="FA24" s="166">
        <v>8.3485999999999994</v>
      </c>
      <c r="FB24" s="166">
        <v>-59.041200000000003</v>
      </c>
      <c r="FC24" s="166">
        <v>19.293199999999999</v>
      </c>
      <c r="FD24" s="166">
        <v>23.916</v>
      </c>
      <c r="FE24" s="167"/>
      <c r="FF24" s="166">
        <v>23.8475</v>
      </c>
      <c r="FG24" s="166">
        <v>28.9011</v>
      </c>
      <c r="FH24" s="166">
        <v>29.224299999999999</v>
      </c>
      <c r="FI24" s="166">
        <v>28.5261</v>
      </c>
      <c r="FJ24" s="166">
        <v>8.0379000000000005</v>
      </c>
      <c r="FK24" s="166">
        <v>7.0331999999999999</v>
      </c>
      <c r="FL24" s="166">
        <v>124.42</v>
      </c>
      <c r="FM24" s="166">
        <v>-8.4265000000000008</v>
      </c>
      <c r="FN24" s="166">
        <v>-8.2098999999999993</v>
      </c>
      <c r="FO24" s="166">
        <v>76.311099999999996</v>
      </c>
      <c r="FP24" s="166">
        <v>81.865899999999996</v>
      </c>
      <c r="FQ24" s="166">
        <v>37.158200000000001</v>
      </c>
      <c r="FR24" s="166">
        <v>12.95</v>
      </c>
      <c r="FS24" s="166">
        <v>4.4561999999999999</v>
      </c>
      <c r="FT24" s="166">
        <v>0.89270000000000005</v>
      </c>
      <c r="FU24" s="166">
        <v>-1.9</v>
      </c>
      <c r="FV24" s="166">
        <v>11.28</v>
      </c>
      <c r="FW24" s="166">
        <v>37.389800000000001</v>
      </c>
      <c r="FX24" s="167"/>
      <c r="FY24" s="166">
        <v>-5.1280000000000001</v>
      </c>
      <c r="FZ24" s="166">
        <v>4.2679999999999998</v>
      </c>
      <c r="GA24" s="167"/>
      <c r="GB24" s="166">
        <v>41.01</v>
      </c>
      <c r="GC24" s="166">
        <v>-84.035200000000003</v>
      </c>
      <c r="GD24" s="166">
        <v>-76.053899999999999</v>
      </c>
      <c r="GE24" s="166">
        <v>12.93</v>
      </c>
      <c r="GF24" s="166">
        <v>65.586699999999993</v>
      </c>
      <c r="GG24" s="166">
        <v>17.7</v>
      </c>
      <c r="GH24" s="166">
        <v>-10.7334</v>
      </c>
      <c r="GI24" s="166">
        <v>8.9675999999999991</v>
      </c>
      <c r="GJ24" s="166">
        <v>10.053100000000001</v>
      </c>
      <c r="GK24" s="166">
        <v>1.8131999999999999</v>
      </c>
      <c r="GL24" s="167"/>
      <c r="GM24" s="167"/>
      <c r="GN24" s="166">
        <v>-12.540900000000001</v>
      </c>
      <c r="GO24" s="166">
        <v>-22.971699999999998</v>
      </c>
      <c r="GP24" s="166">
        <v>15.4109</v>
      </c>
      <c r="GQ24" s="166">
        <v>23.438199999999998</v>
      </c>
      <c r="GR24" s="166">
        <v>58.200200000000002</v>
      </c>
      <c r="GS24" s="166">
        <v>62.326900000000002</v>
      </c>
      <c r="GT24" s="166">
        <v>-122.0257</v>
      </c>
      <c r="GU24" s="166">
        <v>-24.766300000000001</v>
      </c>
      <c r="GV24" s="167"/>
      <c r="GW24" s="166">
        <v>-36.204999999999998</v>
      </c>
      <c r="GX24" s="166">
        <v>10.479100000000001</v>
      </c>
      <c r="GY24" s="166">
        <v>12.2294</v>
      </c>
      <c r="GZ24" s="166">
        <v>11.9421</v>
      </c>
      <c r="HA24" s="167"/>
      <c r="HB24" s="166">
        <v>93.327699999999993</v>
      </c>
      <c r="HC24" s="166">
        <v>92.726200000000006</v>
      </c>
      <c r="HD24" s="166">
        <v>36.9</v>
      </c>
      <c r="HE24" s="166">
        <v>-38.486499999999999</v>
      </c>
      <c r="HF24" s="166">
        <v>-193.54390000000001</v>
      </c>
      <c r="HG24" s="166">
        <v>193.1884</v>
      </c>
      <c r="HH24" s="166">
        <v>74.533500000000004</v>
      </c>
      <c r="HI24" s="166">
        <v>-89.737099999999998</v>
      </c>
      <c r="HJ24" s="166">
        <v>-90.510800000000003</v>
      </c>
      <c r="HK24" s="166">
        <v>-37.286299999999997</v>
      </c>
      <c r="HL24" s="166">
        <v>-28.101900000000001</v>
      </c>
      <c r="HM24" s="166">
        <v>67.389099999999999</v>
      </c>
      <c r="HN24" s="166">
        <v>68.582300000000004</v>
      </c>
      <c r="HO24" s="166">
        <v>-44.019399999999997</v>
      </c>
      <c r="HP24" s="167"/>
      <c r="HQ24" s="166">
        <v>8.1987000000000005</v>
      </c>
      <c r="HR24" s="166">
        <v>8.1327999999999996</v>
      </c>
      <c r="HS24" s="166">
        <v>-6.0632999999999999</v>
      </c>
      <c r="HT24" s="166">
        <v>-4.8844000000000003</v>
      </c>
      <c r="HU24" s="166">
        <v>41.32</v>
      </c>
      <c r="HV24" s="166">
        <v>40.49</v>
      </c>
      <c r="HW24" s="166">
        <v>21.3</v>
      </c>
      <c r="HX24" s="166">
        <v>22.7</v>
      </c>
      <c r="HY24" s="166">
        <v>21.288900000000002</v>
      </c>
      <c r="HZ24" s="166">
        <v>-64.16</v>
      </c>
      <c r="IA24" s="166">
        <v>-337.67849999999999</v>
      </c>
      <c r="IB24" s="166">
        <v>75.613299999999995</v>
      </c>
      <c r="IC24" s="166">
        <v>75.721999999999994</v>
      </c>
      <c r="ID24" s="166">
        <v>6.5</v>
      </c>
      <c r="IE24" s="166">
        <v>7</v>
      </c>
      <c r="IF24" s="166">
        <v>-7.1</v>
      </c>
      <c r="IG24" s="166">
        <v>-7</v>
      </c>
      <c r="IH24" s="167"/>
      <c r="II24" s="167"/>
      <c r="IJ24" s="166">
        <v>-69.647000000000006</v>
      </c>
      <c r="IK24" s="166">
        <v>-10.6983</v>
      </c>
      <c r="IL24" s="166">
        <v>66.056700000000006</v>
      </c>
      <c r="IM24" s="166">
        <v>33.589199999999998</v>
      </c>
      <c r="IN24" s="166">
        <v>7.7504</v>
      </c>
      <c r="IO24" s="166">
        <v>-41.334499999999998</v>
      </c>
      <c r="IP24" s="166">
        <v>30.937999999999999</v>
      </c>
      <c r="IQ24" s="166">
        <v>-126.4867</v>
      </c>
      <c r="IR24" s="166">
        <v>0</v>
      </c>
      <c r="IS24" s="166">
        <v>-33.427799999999998</v>
      </c>
      <c r="IT24" s="166">
        <v>173.5292</v>
      </c>
      <c r="IU24" s="166">
        <v>174.38640000000001</v>
      </c>
      <c r="IV24" s="166">
        <v>126.37130000000001</v>
      </c>
      <c r="IW24" s="166">
        <v>-59.453499999999998</v>
      </c>
      <c r="IX24" s="166">
        <v>-15.1195</v>
      </c>
      <c r="IY24" s="166">
        <v>-69.181200000000004</v>
      </c>
      <c r="IZ24" s="166">
        <v>74.067499999999995</v>
      </c>
      <c r="JA24" s="166">
        <v>-10.229799999999999</v>
      </c>
      <c r="JB24" s="167"/>
      <c r="JC24" s="166">
        <v>18.079999999999998</v>
      </c>
      <c r="JD24" s="166">
        <v>6.968</v>
      </c>
      <c r="JE24" s="166">
        <v>6.9710000000000001</v>
      </c>
      <c r="JF24" s="166">
        <v>-18.239999999999998</v>
      </c>
      <c r="JG24" s="166">
        <v>1.36</v>
      </c>
      <c r="JH24" s="167"/>
      <c r="JI24" s="166">
        <v>-0.99339999999999995</v>
      </c>
      <c r="JJ24" s="166">
        <v>-11.4549</v>
      </c>
      <c r="JK24" s="166">
        <v>-13.8872</v>
      </c>
      <c r="JL24" s="166">
        <v>0.3</v>
      </c>
      <c r="JM24" s="166">
        <v>50.064999999999998</v>
      </c>
      <c r="JN24" s="166">
        <v>49.003</v>
      </c>
      <c r="JO24" s="166">
        <v>11.388199999999999</v>
      </c>
      <c r="JP24" s="166">
        <v>13.632199999999999</v>
      </c>
      <c r="JQ24" s="166">
        <v>43.8095</v>
      </c>
      <c r="JR24" s="166">
        <v>44.955300000000001</v>
      </c>
      <c r="JS24" s="166">
        <v>45.423900000000003</v>
      </c>
      <c r="JT24" s="167"/>
      <c r="JU24" s="166">
        <v>-7.2</v>
      </c>
      <c r="JV24" s="166">
        <v>27.8078</v>
      </c>
      <c r="JW24" s="166">
        <v>6.79</v>
      </c>
      <c r="JX24" s="167"/>
      <c r="JY24" s="166">
        <v>-27.201599999999999</v>
      </c>
      <c r="JZ24" s="166">
        <v>60.467100000000002</v>
      </c>
      <c r="KA24" s="166">
        <v>38.534599999999998</v>
      </c>
      <c r="KB24" s="166">
        <v>-27.6264</v>
      </c>
      <c r="KC24" s="166">
        <v>-59.827100000000002</v>
      </c>
      <c r="KD24" s="166">
        <v>26.929600000000001</v>
      </c>
      <c r="KE24" s="166">
        <v>32.520800000000001</v>
      </c>
      <c r="KF24" s="166">
        <v>-2</v>
      </c>
      <c r="KG24" s="166">
        <v>2.2000000000000002</v>
      </c>
      <c r="KH24" s="166">
        <v>-115.6643</v>
      </c>
      <c r="KI24" s="166">
        <v>139.19220000000001</v>
      </c>
    </row>
    <row r="25" spans="1:295" ht="18" customHeight="1" x14ac:dyDescent="0.3">
      <c r="A25" s="161" t="s">
        <v>62</v>
      </c>
      <c r="B25" s="161" t="s">
        <v>759</v>
      </c>
      <c r="C25" s="162">
        <v>0</v>
      </c>
      <c r="D25" s="162">
        <v>19.183900000000001</v>
      </c>
      <c r="E25" s="162">
        <v>-22.814599999999999</v>
      </c>
      <c r="F25" s="162">
        <v>9.3320000000000007</v>
      </c>
      <c r="G25" s="162">
        <v>20.7636</v>
      </c>
      <c r="H25" s="163"/>
      <c r="I25" s="162">
        <v>39.920400000000001</v>
      </c>
      <c r="J25" s="162">
        <v>-82.074100000000001</v>
      </c>
      <c r="K25" s="162">
        <v>57.1006</v>
      </c>
      <c r="L25" s="162">
        <v>29.091100000000001</v>
      </c>
      <c r="M25" s="162">
        <v>28.281700000000001</v>
      </c>
      <c r="N25" s="162">
        <v>-4.4400000000000004</v>
      </c>
      <c r="O25" s="162">
        <v>-68.522999999999996</v>
      </c>
      <c r="P25" s="162">
        <v>63.8</v>
      </c>
      <c r="Q25" s="162">
        <v>12.42</v>
      </c>
      <c r="R25" s="162">
        <v>-63.8</v>
      </c>
      <c r="S25" s="162">
        <v>12.545299999999999</v>
      </c>
      <c r="T25" s="162">
        <v>34.670400000000001</v>
      </c>
      <c r="U25" s="162">
        <v>18.275200000000002</v>
      </c>
      <c r="V25" s="162">
        <v>18.6372</v>
      </c>
      <c r="W25" s="162">
        <v>30.953099999999999</v>
      </c>
      <c r="X25" s="162">
        <v>16.955200000000001</v>
      </c>
      <c r="Y25" s="162">
        <v>0.1406</v>
      </c>
      <c r="Z25" s="162">
        <v>2.7254999999999998</v>
      </c>
      <c r="AA25" s="163"/>
      <c r="AB25" s="163"/>
      <c r="AC25" s="162">
        <v>-55.06</v>
      </c>
      <c r="AD25" s="162">
        <v>-55.03</v>
      </c>
      <c r="AE25" s="163"/>
      <c r="AF25" s="162">
        <v>4.4400000000000004</v>
      </c>
      <c r="AG25" s="163"/>
      <c r="AH25" s="163"/>
      <c r="AI25" s="163"/>
      <c r="AJ25" s="162">
        <v>-60.16</v>
      </c>
      <c r="AK25" s="162">
        <v>-59.86</v>
      </c>
      <c r="AL25" s="162">
        <v>-30.92</v>
      </c>
      <c r="AM25" s="162">
        <v>60.76</v>
      </c>
      <c r="AN25" s="162">
        <v>60.33</v>
      </c>
      <c r="AO25" s="162">
        <v>20.4496</v>
      </c>
      <c r="AP25" s="162">
        <v>-7.8663999999999996</v>
      </c>
      <c r="AQ25" s="162">
        <v>61.883699999999997</v>
      </c>
      <c r="AR25" s="162">
        <v>63.9377</v>
      </c>
      <c r="AS25" s="162">
        <v>61.0458</v>
      </c>
      <c r="AT25" s="162">
        <v>-49.0291</v>
      </c>
      <c r="AU25" s="162">
        <v>-48.9529</v>
      </c>
      <c r="AV25" s="162">
        <v>30.582100000000001</v>
      </c>
      <c r="AW25" s="162">
        <v>30.996500000000001</v>
      </c>
      <c r="AX25" s="162">
        <v>78.232200000000006</v>
      </c>
      <c r="AY25" s="162">
        <v>80.509500000000003</v>
      </c>
      <c r="AZ25" s="163"/>
      <c r="BA25" s="162">
        <v>84.0488</v>
      </c>
      <c r="BB25" s="162">
        <v>-626.49829999999997</v>
      </c>
      <c r="BC25" s="162">
        <v>3.8397000000000001</v>
      </c>
      <c r="BD25" s="162">
        <v>-11.9</v>
      </c>
      <c r="BE25" s="162">
        <v>-12.4</v>
      </c>
      <c r="BF25" s="162">
        <v>54.6858</v>
      </c>
      <c r="BG25" s="162">
        <v>54.459000000000003</v>
      </c>
      <c r="BH25" s="162">
        <v>-3.2919</v>
      </c>
      <c r="BI25" s="163"/>
      <c r="BJ25" s="162">
        <v>-92.2089</v>
      </c>
      <c r="BK25" s="162">
        <v>4.4378000000000002</v>
      </c>
      <c r="BL25" s="162">
        <v>7.6759000000000004</v>
      </c>
      <c r="BM25" s="162">
        <v>5.0683999999999996</v>
      </c>
      <c r="BN25" s="162">
        <v>669.94209999999998</v>
      </c>
      <c r="BO25" s="162">
        <v>163.02979999999999</v>
      </c>
      <c r="BP25" s="162">
        <v>162.90780000000001</v>
      </c>
      <c r="BQ25" s="162">
        <v>-613.94920000000002</v>
      </c>
      <c r="BR25" s="162">
        <v>619.11149999999998</v>
      </c>
      <c r="BS25" s="163"/>
      <c r="BT25" s="162">
        <v>-69.579099999999997</v>
      </c>
      <c r="BU25" s="162">
        <v>71.197999999999993</v>
      </c>
      <c r="BV25" s="162">
        <v>88.668300000000002</v>
      </c>
      <c r="BW25" s="162">
        <v>27.73</v>
      </c>
      <c r="BX25" s="162">
        <v>28.2</v>
      </c>
      <c r="BY25" s="162">
        <v>60.36</v>
      </c>
      <c r="BZ25" s="162">
        <v>73.19</v>
      </c>
      <c r="CA25" s="162">
        <v>-5.2201000000000004</v>
      </c>
      <c r="CB25" s="162">
        <v>-5.2201000000000004</v>
      </c>
      <c r="CC25" s="162">
        <v>61.609200000000001</v>
      </c>
      <c r="CD25" s="162">
        <v>61.784500000000001</v>
      </c>
      <c r="CE25" s="162">
        <v>29.421900000000001</v>
      </c>
      <c r="CF25" s="163"/>
      <c r="CG25" s="162">
        <v>-168.16540000000001</v>
      </c>
      <c r="CH25" s="162">
        <v>12.3492</v>
      </c>
      <c r="CI25" s="163"/>
      <c r="CJ25" s="163"/>
      <c r="CK25" s="163"/>
      <c r="CL25" s="162">
        <v>103.2</v>
      </c>
      <c r="CM25" s="162">
        <v>93.5</v>
      </c>
      <c r="CN25" s="162">
        <v>-14.03</v>
      </c>
      <c r="CO25" s="162">
        <v>69.378</v>
      </c>
      <c r="CP25" s="162">
        <v>67.734499999999997</v>
      </c>
      <c r="CQ25" s="162">
        <v>68.145499999999998</v>
      </c>
      <c r="CR25" s="162">
        <v>-15.4816</v>
      </c>
      <c r="CS25" s="162">
        <v>-15.029</v>
      </c>
      <c r="CT25" s="162">
        <v>83.965999999999994</v>
      </c>
      <c r="CU25" s="162">
        <v>-118.9498</v>
      </c>
      <c r="CV25" s="162">
        <v>95.689700000000002</v>
      </c>
      <c r="CW25" s="162">
        <v>12.442500000000001</v>
      </c>
      <c r="CX25" s="162">
        <v>70.28</v>
      </c>
      <c r="CY25" s="162">
        <v>36.229999999999997</v>
      </c>
      <c r="CZ25" s="162">
        <v>54.616700000000002</v>
      </c>
      <c r="DA25" s="162">
        <v>51.274099999999997</v>
      </c>
      <c r="DB25" s="162">
        <v>-27.94</v>
      </c>
      <c r="DC25" s="162">
        <v>-3.8935</v>
      </c>
      <c r="DD25" s="163"/>
      <c r="DE25" s="163"/>
      <c r="DF25" s="162">
        <v>-89.917000000000002</v>
      </c>
      <c r="DG25" s="162">
        <v>-20.898</v>
      </c>
      <c r="DH25" s="162">
        <v>-17.047499999999999</v>
      </c>
      <c r="DI25" s="162">
        <v>-94.2</v>
      </c>
      <c r="DJ25" s="162">
        <v>-93.5</v>
      </c>
      <c r="DK25" s="162">
        <v>23.101500000000001</v>
      </c>
      <c r="DL25" s="162">
        <v>57.723999999999997</v>
      </c>
      <c r="DM25" s="162">
        <v>66.234800000000007</v>
      </c>
      <c r="DN25" s="162">
        <v>82.049599999999998</v>
      </c>
      <c r="DO25" s="162">
        <v>57.57</v>
      </c>
      <c r="DP25" s="162">
        <v>-9.32</v>
      </c>
      <c r="DQ25" s="162">
        <v>55.164499999999997</v>
      </c>
      <c r="DR25" s="162">
        <v>89.640100000000004</v>
      </c>
      <c r="DS25" s="163"/>
      <c r="DT25" s="162">
        <v>-36.08</v>
      </c>
      <c r="DU25" s="162">
        <v>91.79</v>
      </c>
      <c r="DV25" s="162">
        <v>60.52</v>
      </c>
      <c r="DW25" s="162">
        <v>91.2727</v>
      </c>
      <c r="DX25" s="162">
        <v>88.890900000000002</v>
      </c>
      <c r="DY25" s="162">
        <v>15.5845</v>
      </c>
      <c r="DZ25" s="162">
        <v>14.7455</v>
      </c>
      <c r="EA25" s="162">
        <v>215.78530000000001</v>
      </c>
      <c r="EB25" s="162">
        <v>175.00540000000001</v>
      </c>
      <c r="EC25" s="162">
        <v>170.2527</v>
      </c>
      <c r="ED25" s="162">
        <v>171.76230000000001</v>
      </c>
      <c r="EE25" s="162">
        <v>72.912499999999994</v>
      </c>
      <c r="EF25" s="162">
        <v>59.6233</v>
      </c>
      <c r="EG25" s="162">
        <v>-23.331</v>
      </c>
      <c r="EH25" s="162">
        <v>625.25990000000002</v>
      </c>
      <c r="EI25" s="162">
        <v>42.896799999999999</v>
      </c>
      <c r="EJ25" s="163"/>
      <c r="EK25" s="162">
        <v>-32.156999999999996</v>
      </c>
      <c r="EL25" s="162">
        <v>-28.752300000000002</v>
      </c>
      <c r="EM25" s="162">
        <v>13.1708</v>
      </c>
      <c r="EN25" s="162">
        <v>-44.535699999999999</v>
      </c>
      <c r="EO25" s="162">
        <v>-40.8262</v>
      </c>
      <c r="EP25" s="162">
        <v>164.41200000000001</v>
      </c>
      <c r="EQ25" s="162">
        <v>-49.4696</v>
      </c>
      <c r="ER25" s="162">
        <v>-49.5749</v>
      </c>
      <c r="ES25" s="162">
        <v>-22.104399999999998</v>
      </c>
      <c r="ET25" s="162">
        <v>13.12</v>
      </c>
      <c r="EU25" s="162">
        <v>-15.3</v>
      </c>
      <c r="EV25" s="162">
        <v>106.3</v>
      </c>
      <c r="EW25" s="162">
        <v>12.7715</v>
      </c>
      <c r="EX25" s="162">
        <v>-140.91319999999999</v>
      </c>
      <c r="EY25" s="162">
        <v>-35.886099999999999</v>
      </c>
      <c r="EZ25" s="162">
        <v>-34.552</v>
      </c>
      <c r="FA25" s="162">
        <v>8.2377000000000002</v>
      </c>
      <c r="FB25" s="162">
        <v>-58.125900000000001</v>
      </c>
      <c r="FC25" s="162">
        <v>20.8109</v>
      </c>
      <c r="FD25" s="162">
        <v>23.567799999999998</v>
      </c>
      <c r="FE25" s="163"/>
      <c r="FF25" s="162">
        <v>23.3034</v>
      </c>
      <c r="FG25" s="162">
        <v>30.327300000000001</v>
      </c>
      <c r="FH25" s="162">
        <v>30.529299999999999</v>
      </c>
      <c r="FI25" s="162">
        <v>29.211500000000001</v>
      </c>
      <c r="FJ25" s="162">
        <v>3.3491</v>
      </c>
      <c r="FK25" s="162">
        <v>3.0142000000000002</v>
      </c>
      <c r="FL25" s="162">
        <v>138.1515</v>
      </c>
      <c r="FM25" s="162">
        <v>-12.835599999999999</v>
      </c>
      <c r="FN25" s="162">
        <v>-13.4015</v>
      </c>
      <c r="FO25" s="162">
        <v>83.893000000000001</v>
      </c>
      <c r="FP25" s="162">
        <v>92.773600000000002</v>
      </c>
      <c r="FQ25" s="162">
        <v>43.720799999999997</v>
      </c>
      <c r="FR25" s="162">
        <v>15.94</v>
      </c>
      <c r="FS25" s="162">
        <v>4.444</v>
      </c>
      <c r="FT25" s="162">
        <v>0.99760000000000004</v>
      </c>
      <c r="FU25" s="162">
        <v>-1.82</v>
      </c>
      <c r="FV25" s="162">
        <v>12.16</v>
      </c>
      <c r="FW25" s="162">
        <v>43.561700000000002</v>
      </c>
      <c r="FX25" s="163"/>
      <c r="FY25" s="162">
        <v>-4.8380000000000001</v>
      </c>
      <c r="FZ25" s="162">
        <v>4.3170000000000002</v>
      </c>
      <c r="GA25" s="163"/>
      <c r="GB25" s="162">
        <v>44.78</v>
      </c>
      <c r="GC25" s="162">
        <v>-92.900599999999997</v>
      </c>
      <c r="GD25" s="162">
        <v>-83.974000000000004</v>
      </c>
      <c r="GE25" s="162">
        <v>13.31</v>
      </c>
      <c r="GF25" s="162">
        <v>70.004599999999996</v>
      </c>
      <c r="GG25" s="162">
        <v>15.4</v>
      </c>
      <c r="GH25" s="162">
        <v>-8.3673999999999999</v>
      </c>
      <c r="GI25" s="162">
        <v>7.2725</v>
      </c>
      <c r="GJ25" s="162">
        <v>7.9867999999999997</v>
      </c>
      <c r="GK25" s="162">
        <v>1.9418</v>
      </c>
      <c r="GL25" s="163"/>
      <c r="GM25" s="163"/>
      <c r="GN25" s="162">
        <v>-13.094099999999999</v>
      </c>
      <c r="GO25" s="162">
        <v>-27.6373</v>
      </c>
      <c r="GP25" s="162">
        <v>15.7113</v>
      </c>
      <c r="GQ25" s="162">
        <v>28.478000000000002</v>
      </c>
      <c r="GR25" s="162">
        <v>62.327500000000001</v>
      </c>
      <c r="GS25" s="162">
        <v>62.202199999999998</v>
      </c>
      <c r="GT25" s="162">
        <v>-130.52459999999999</v>
      </c>
      <c r="GU25" s="162">
        <v>-27.7575</v>
      </c>
      <c r="GV25" s="163"/>
      <c r="GW25" s="162">
        <v>-45.153100000000002</v>
      </c>
      <c r="GX25" s="163"/>
      <c r="GY25" s="162">
        <v>13.0106</v>
      </c>
      <c r="GZ25" s="162">
        <v>12.5433</v>
      </c>
      <c r="HA25" s="163"/>
      <c r="HB25" s="162">
        <v>93.650899999999993</v>
      </c>
      <c r="HC25" s="162">
        <v>91.978999999999999</v>
      </c>
      <c r="HD25" s="162">
        <v>38.1</v>
      </c>
      <c r="HE25" s="162">
        <v>-38.7029</v>
      </c>
      <c r="HF25" s="162">
        <v>-190.73920000000001</v>
      </c>
      <c r="HG25" s="162">
        <v>194.67679999999999</v>
      </c>
      <c r="HH25" s="162">
        <v>75.564800000000005</v>
      </c>
      <c r="HI25" s="162">
        <v>-90.277900000000002</v>
      </c>
      <c r="HJ25" s="162">
        <v>-92.008200000000002</v>
      </c>
      <c r="HK25" s="162">
        <v>-37.497399999999999</v>
      </c>
      <c r="HL25" s="162">
        <v>-27.656300000000002</v>
      </c>
      <c r="HM25" s="162">
        <v>65.8977</v>
      </c>
      <c r="HN25" s="162">
        <v>62.031399999999998</v>
      </c>
      <c r="HO25" s="163"/>
      <c r="HP25" s="163"/>
      <c r="HQ25" s="162">
        <v>10.714600000000001</v>
      </c>
      <c r="HR25" s="162">
        <v>10.527799999999999</v>
      </c>
      <c r="HS25" s="162">
        <v>-7.7601000000000004</v>
      </c>
      <c r="HT25" s="162">
        <v>-7.1696999999999997</v>
      </c>
      <c r="HU25" s="162">
        <v>41.81</v>
      </c>
      <c r="HV25" s="162">
        <v>41.39</v>
      </c>
      <c r="HW25" s="162">
        <v>25.1</v>
      </c>
      <c r="HX25" s="162">
        <v>25.2</v>
      </c>
      <c r="HY25" s="162">
        <v>21.6371</v>
      </c>
      <c r="HZ25" s="162">
        <v>-65.36</v>
      </c>
      <c r="IA25" s="162">
        <v>-350.64780000000002</v>
      </c>
      <c r="IB25" s="162">
        <v>77.366200000000006</v>
      </c>
      <c r="IC25" s="162">
        <v>77.026600000000002</v>
      </c>
      <c r="ID25" s="162">
        <v>7.1</v>
      </c>
      <c r="IE25" s="162">
        <v>8</v>
      </c>
      <c r="IF25" s="162">
        <v>-8.8000000000000007</v>
      </c>
      <c r="IG25" s="162">
        <v>-7.9</v>
      </c>
      <c r="IH25" s="163"/>
      <c r="II25" s="163"/>
      <c r="IJ25" s="162">
        <v>-67.575999999999993</v>
      </c>
      <c r="IK25" s="162">
        <v>-15.4055</v>
      </c>
      <c r="IL25" s="162">
        <v>70.697599999999994</v>
      </c>
      <c r="IM25" s="162">
        <v>44.627499999999998</v>
      </c>
      <c r="IN25" s="162">
        <v>13.151300000000001</v>
      </c>
      <c r="IO25" s="162">
        <v>-44.078699999999998</v>
      </c>
      <c r="IP25" s="162">
        <v>35.493600000000001</v>
      </c>
      <c r="IQ25" s="162">
        <v>-136.3374</v>
      </c>
      <c r="IR25" s="162">
        <v>0</v>
      </c>
      <c r="IS25" s="162">
        <v>-40.149500000000003</v>
      </c>
      <c r="IT25" s="162">
        <v>175.4539</v>
      </c>
      <c r="IU25" s="162">
        <v>176.4864</v>
      </c>
      <c r="IV25" s="162">
        <v>136.59010000000001</v>
      </c>
      <c r="IW25" s="162">
        <v>-67.952600000000004</v>
      </c>
      <c r="IX25" s="162">
        <v>-15.0532</v>
      </c>
      <c r="IY25" s="162">
        <v>-74.792699999999996</v>
      </c>
      <c r="IZ25" s="162">
        <v>75.407399999999996</v>
      </c>
      <c r="JA25" s="162">
        <v>-10.5731</v>
      </c>
      <c r="JB25" s="163"/>
      <c r="JC25" s="162">
        <v>19.04</v>
      </c>
      <c r="JD25" s="162">
        <v>7.0750000000000002</v>
      </c>
      <c r="JE25" s="162">
        <v>7.0060000000000002</v>
      </c>
      <c r="JF25" s="162">
        <v>-19.12</v>
      </c>
      <c r="JG25" s="162">
        <v>0.88</v>
      </c>
      <c r="JH25" s="163"/>
      <c r="JI25" s="162">
        <v>-1.9333</v>
      </c>
      <c r="JJ25" s="162">
        <v>-12.9473</v>
      </c>
      <c r="JK25" s="162">
        <v>-13.0663</v>
      </c>
      <c r="JL25" s="162">
        <v>0.1</v>
      </c>
      <c r="JM25" s="162">
        <v>50.441000000000003</v>
      </c>
      <c r="JN25" s="162">
        <v>49.057000000000002</v>
      </c>
      <c r="JO25" s="163"/>
      <c r="JP25" s="162">
        <v>13.6349</v>
      </c>
      <c r="JQ25" s="162">
        <v>43.2562</v>
      </c>
      <c r="JR25" s="162">
        <v>42.268799999999999</v>
      </c>
      <c r="JS25" s="162">
        <v>41.340699999999998</v>
      </c>
      <c r="JT25" s="163"/>
      <c r="JU25" s="162">
        <v>-9.6</v>
      </c>
      <c r="JV25" s="162">
        <v>27.868400000000001</v>
      </c>
      <c r="JW25" s="162">
        <v>7.13</v>
      </c>
      <c r="JX25" s="163"/>
      <c r="JY25" s="162">
        <v>-29.035399999999999</v>
      </c>
      <c r="JZ25" s="162">
        <v>61.901899999999998</v>
      </c>
      <c r="KA25" s="162">
        <v>38.087899999999998</v>
      </c>
      <c r="KB25" s="162">
        <v>-29.134399999999999</v>
      </c>
      <c r="KC25" s="162">
        <v>-61.622500000000002</v>
      </c>
      <c r="KD25" s="162">
        <v>26.407299999999999</v>
      </c>
      <c r="KE25" s="162">
        <v>33.719299999999997</v>
      </c>
      <c r="KF25" s="162">
        <v>0.3</v>
      </c>
      <c r="KG25" s="162">
        <v>-1.2</v>
      </c>
      <c r="KH25" s="162">
        <v>-116.5044</v>
      </c>
      <c r="KI25" s="162">
        <v>142.8766</v>
      </c>
    </row>
    <row r="26" spans="1:295" ht="18" customHeight="1" x14ac:dyDescent="0.3">
      <c r="A26" s="161" t="s">
        <v>62</v>
      </c>
      <c r="B26" s="161" t="s">
        <v>760</v>
      </c>
      <c r="C26" s="164">
        <v>0</v>
      </c>
      <c r="D26" s="164">
        <v>19.822399999999998</v>
      </c>
      <c r="E26" s="164">
        <v>-24.130500000000001</v>
      </c>
      <c r="F26" s="164">
        <v>-35.794800000000002</v>
      </c>
      <c r="G26" s="164">
        <v>21.335599999999999</v>
      </c>
      <c r="H26" s="165"/>
      <c r="I26" s="164">
        <v>40.817399999999999</v>
      </c>
      <c r="J26" s="164">
        <v>-64.832400000000007</v>
      </c>
      <c r="K26" s="164">
        <v>58.999899999999997</v>
      </c>
      <c r="L26" s="164">
        <v>29.927099999999999</v>
      </c>
      <c r="M26" s="164">
        <v>29.133400000000002</v>
      </c>
      <c r="N26" s="164">
        <v>-11.1</v>
      </c>
      <c r="O26" s="164">
        <v>-71.959000000000003</v>
      </c>
      <c r="P26" s="164">
        <v>68.2</v>
      </c>
      <c r="Q26" s="164">
        <v>14.076000000000001</v>
      </c>
      <c r="R26" s="164">
        <v>-66</v>
      </c>
      <c r="S26" s="164">
        <v>13.552199999999999</v>
      </c>
      <c r="T26" s="164">
        <v>19.206800000000001</v>
      </c>
      <c r="U26" s="164">
        <v>15.172000000000001</v>
      </c>
      <c r="V26" s="164">
        <v>15.300599999999999</v>
      </c>
      <c r="W26" s="164">
        <v>25.038799999999998</v>
      </c>
      <c r="X26" s="164">
        <v>17.3979</v>
      </c>
      <c r="Y26" s="164">
        <v>0.24690000000000001</v>
      </c>
      <c r="Z26" s="164">
        <v>2.6829999999999998</v>
      </c>
      <c r="AA26" s="165"/>
      <c r="AB26" s="165"/>
      <c r="AC26" s="164">
        <v>-55.98</v>
      </c>
      <c r="AD26" s="164">
        <v>-55.98</v>
      </c>
      <c r="AE26" s="165"/>
      <c r="AF26" s="164">
        <v>11.1</v>
      </c>
      <c r="AG26" s="165"/>
      <c r="AH26" s="165"/>
      <c r="AI26" s="165"/>
      <c r="AJ26" s="164">
        <v>-57.21</v>
      </c>
      <c r="AK26" s="164">
        <v>-58.07</v>
      </c>
      <c r="AL26" s="164">
        <v>-39.43</v>
      </c>
      <c r="AM26" s="164">
        <v>57.57</v>
      </c>
      <c r="AN26" s="164">
        <v>58.55</v>
      </c>
      <c r="AO26" s="164">
        <v>21.925000000000001</v>
      </c>
      <c r="AP26" s="164">
        <v>-8.4746000000000006</v>
      </c>
      <c r="AQ26" s="164">
        <v>62.775700000000001</v>
      </c>
      <c r="AR26" s="164">
        <v>65.072900000000004</v>
      </c>
      <c r="AS26" s="164">
        <v>55.636899999999997</v>
      </c>
      <c r="AT26" s="164">
        <v>-45.546100000000003</v>
      </c>
      <c r="AU26" s="164">
        <v>-45.425800000000002</v>
      </c>
      <c r="AV26" s="164">
        <v>29.906600000000001</v>
      </c>
      <c r="AW26" s="164">
        <v>21.9923</v>
      </c>
      <c r="AX26" s="164">
        <v>76.356800000000007</v>
      </c>
      <c r="AY26" s="164">
        <v>78.098200000000006</v>
      </c>
      <c r="AZ26" s="165"/>
      <c r="BA26" s="164">
        <v>78.184100000000001</v>
      </c>
      <c r="BB26" s="164">
        <v>-610.26530000000002</v>
      </c>
      <c r="BC26" s="164">
        <v>4.8506</v>
      </c>
      <c r="BD26" s="164">
        <v>-12.8</v>
      </c>
      <c r="BE26" s="164">
        <v>-13</v>
      </c>
      <c r="BF26" s="164">
        <v>51.039499999999997</v>
      </c>
      <c r="BG26" s="164">
        <v>50.559399999999997</v>
      </c>
      <c r="BH26" s="164">
        <v>-3.5234000000000001</v>
      </c>
      <c r="BI26" s="165"/>
      <c r="BJ26" s="164">
        <v>-89.395899999999997</v>
      </c>
      <c r="BK26" s="164">
        <v>5.7107000000000001</v>
      </c>
      <c r="BL26" s="164">
        <v>7.7447999999999997</v>
      </c>
      <c r="BM26" s="164">
        <v>5.3140000000000001</v>
      </c>
      <c r="BN26" s="164">
        <v>648.06039999999996</v>
      </c>
      <c r="BO26" s="164">
        <v>173.2535</v>
      </c>
      <c r="BP26" s="164">
        <v>172.85679999999999</v>
      </c>
      <c r="BQ26" s="164">
        <v>-631.56060000000002</v>
      </c>
      <c r="BR26" s="164">
        <v>615.82590000000005</v>
      </c>
      <c r="BS26" s="165"/>
      <c r="BT26" s="164">
        <v>-35.713900000000002</v>
      </c>
      <c r="BU26" s="164">
        <v>37.446800000000003</v>
      </c>
      <c r="BV26" s="164">
        <v>93.418599999999998</v>
      </c>
      <c r="BW26" s="164">
        <v>27.94</v>
      </c>
      <c r="BX26" s="164">
        <v>29.27</v>
      </c>
      <c r="BY26" s="164">
        <v>63.03</v>
      </c>
      <c r="BZ26" s="164">
        <v>74.8</v>
      </c>
      <c r="CA26" s="164">
        <v>-6.0239000000000003</v>
      </c>
      <c r="CB26" s="164">
        <v>-8.9709000000000003</v>
      </c>
      <c r="CC26" s="164">
        <v>62.4773</v>
      </c>
      <c r="CD26" s="164">
        <v>62.503799999999998</v>
      </c>
      <c r="CE26" s="164">
        <v>28.22</v>
      </c>
      <c r="CF26" s="165"/>
      <c r="CG26" s="164">
        <v>-177.88730000000001</v>
      </c>
      <c r="CH26" s="164">
        <v>12.1965</v>
      </c>
      <c r="CI26" s="165"/>
      <c r="CJ26" s="165"/>
      <c r="CK26" s="165"/>
      <c r="CL26" s="164">
        <v>122.3</v>
      </c>
      <c r="CM26" s="164">
        <v>110.6</v>
      </c>
      <c r="CN26" s="164">
        <v>-14.43</v>
      </c>
      <c r="CO26" s="164">
        <v>77.820400000000006</v>
      </c>
      <c r="CP26" s="164">
        <v>75.677800000000005</v>
      </c>
      <c r="CQ26" s="164">
        <v>76.563199999999995</v>
      </c>
      <c r="CR26" s="164">
        <v>3.5135999999999998</v>
      </c>
      <c r="CS26" s="164">
        <v>4.1738999999999997</v>
      </c>
      <c r="CT26" s="164">
        <v>82.120999999999995</v>
      </c>
      <c r="CU26" s="164">
        <v>-140.0427</v>
      </c>
      <c r="CV26" s="164">
        <v>94.759100000000004</v>
      </c>
      <c r="CW26" s="164">
        <v>12.9</v>
      </c>
      <c r="CX26" s="164">
        <v>78.760000000000005</v>
      </c>
      <c r="CY26" s="164">
        <v>40.119999999999997</v>
      </c>
      <c r="CZ26" s="164">
        <v>57.8979</v>
      </c>
      <c r="DA26" s="164">
        <v>54.6432</v>
      </c>
      <c r="DB26" s="164">
        <v>-29.4</v>
      </c>
      <c r="DC26" s="164">
        <v>-3.7679</v>
      </c>
      <c r="DD26" s="165"/>
      <c r="DE26" s="165"/>
      <c r="DF26" s="164">
        <v>-94.204099999999997</v>
      </c>
      <c r="DG26" s="164">
        <v>-23.116800000000001</v>
      </c>
      <c r="DH26" s="164">
        <v>-17.883900000000001</v>
      </c>
      <c r="DI26" s="164">
        <v>-166.8</v>
      </c>
      <c r="DJ26" s="164">
        <v>0</v>
      </c>
      <c r="DK26" s="164">
        <v>23.189399999999999</v>
      </c>
      <c r="DL26" s="164">
        <v>59.774799999999999</v>
      </c>
      <c r="DM26" s="164">
        <v>69.052700000000002</v>
      </c>
      <c r="DN26" s="164">
        <v>84.393299999999996</v>
      </c>
      <c r="DO26" s="164">
        <v>59.48</v>
      </c>
      <c r="DP26" s="164">
        <v>-9.99</v>
      </c>
      <c r="DQ26" s="164">
        <v>55.877499999999998</v>
      </c>
      <c r="DR26" s="164">
        <v>94.027799999999999</v>
      </c>
      <c r="DS26" s="165"/>
      <c r="DT26" s="164">
        <v>-33.03</v>
      </c>
      <c r="DU26" s="164">
        <v>81.290000000000006</v>
      </c>
      <c r="DV26" s="164">
        <v>62.41</v>
      </c>
      <c r="DW26" s="164">
        <v>93.418199999999999</v>
      </c>
      <c r="DX26" s="164">
        <v>92.290899999999993</v>
      </c>
      <c r="DY26" s="164">
        <v>16.2242</v>
      </c>
      <c r="DZ26" s="164">
        <v>15.3545</v>
      </c>
      <c r="EA26" s="164">
        <v>215.52799999999999</v>
      </c>
      <c r="EB26" s="164">
        <v>174.53819999999999</v>
      </c>
      <c r="EC26" s="164">
        <v>168.88509999999999</v>
      </c>
      <c r="ED26" s="164">
        <v>171.2345</v>
      </c>
      <c r="EE26" s="164">
        <v>67.607600000000005</v>
      </c>
      <c r="EF26" s="164">
        <v>54.892200000000003</v>
      </c>
      <c r="EG26" s="164">
        <v>-24.637</v>
      </c>
      <c r="EH26" s="164">
        <v>643.61009999999999</v>
      </c>
      <c r="EI26" s="164">
        <v>38.652500000000003</v>
      </c>
      <c r="EJ26" s="165"/>
      <c r="EK26" s="164">
        <v>-32.866</v>
      </c>
      <c r="EL26" s="164">
        <v>-29.958300000000001</v>
      </c>
      <c r="EM26" s="164">
        <v>40.951599999999999</v>
      </c>
      <c r="EN26" s="164">
        <v>-40.3401</v>
      </c>
      <c r="EO26" s="164">
        <v>-37.906999999999996</v>
      </c>
      <c r="EP26" s="164">
        <v>49.2</v>
      </c>
      <c r="EQ26" s="164">
        <v>-32.998600000000003</v>
      </c>
      <c r="ER26" s="164">
        <v>-33.5822</v>
      </c>
      <c r="ES26" s="164">
        <v>2.8542000000000001</v>
      </c>
      <c r="ET26" s="164">
        <v>0</v>
      </c>
      <c r="EU26" s="164">
        <v>-15.92</v>
      </c>
      <c r="EV26" s="164">
        <v>1</v>
      </c>
      <c r="EW26" s="164">
        <v>13.0177</v>
      </c>
      <c r="EX26" s="164">
        <v>-132.94569999999999</v>
      </c>
      <c r="EY26" s="164">
        <v>-37.294699999999999</v>
      </c>
      <c r="EZ26" s="164">
        <v>-36.390500000000003</v>
      </c>
      <c r="FA26" s="164">
        <v>7.1718999999999999</v>
      </c>
      <c r="FB26" s="164">
        <v>-34.571800000000003</v>
      </c>
      <c r="FC26" s="164">
        <v>0</v>
      </c>
      <c r="FD26" s="164">
        <v>24.6174</v>
      </c>
      <c r="FE26" s="165"/>
      <c r="FF26" s="164">
        <v>24.4162</v>
      </c>
      <c r="FG26" s="164">
        <v>29.562799999999999</v>
      </c>
      <c r="FH26" s="164">
        <v>29.665800000000001</v>
      </c>
      <c r="FI26" s="164">
        <v>28.6128</v>
      </c>
      <c r="FJ26" s="164">
        <v>7.7030000000000003</v>
      </c>
      <c r="FK26" s="164">
        <v>6.5308000000000002</v>
      </c>
      <c r="FL26" s="164">
        <v>137.81649999999999</v>
      </c>
      <c r="FM26" s="164">
        <v>-13.948399999999999</v>
      </c>
      <c r="FN26" s="164">
        <v>-13.786</v>
      </c>
      <c r="FO26" s="164">
        <v>83.936199999999999</v>
      </c>
      <c r="FP26" s="164">
        <v>89.875200000000007</v>
      </c>
      <c r="FQ26" s="164">
        <v>42.746600000000001</v>
      </c>
      <c r="FR26" s="164">
        <v>15.17</v>
      </c>
      <c r="FS26" s="164">
        <v>4.3635000000000002</v>
      </c>
      <c r="FT26" s="164">
        <v>0.95120000000000005</v>
      </c>
      <c r="FU26" s="164">
        <v>-1.79</v>
      </c>
      <c r="FV26" s="164">
        <v>12.33</v>
      </c>
      <c r="FW26" s="164">
        <v>43.207799999999999</v>
      </c>
      <c r="FX26" s="165"/>
      <c r="FY26" s="164">
        <v>-4.6769999999999996</v>
      </c>
      <c r="FZ26" s="164">
        <v>4.3120000000000003</v>
      </c>
      <c r="GA26" s="165"/>
      <c r="GB26" s="164">
        <v>44.38</v>
      </c>
      <c r="GC26" s="164">
        <v>-91.561199999999999</v>
      </c>
      <c r="GD26" s="164">
        <v>-84.802800000000005</v>
      </c>
      <c r="GE26" s="164">
        <v>13.1</v>
      </c>
      <c r="GF26" s="164">
        <v>71.677000000000007</v>
      </c>
      <c r="GG26" s="164">
        <v>14.8</v>
      </c>
      <c r="GH26" s="164">
        <v>-8.3163</v>
      </c>
      <c r="GI26" s="164">
        <v>7.2899000000000003</v>
      </c>
      <c r="GJ26" s="164">
        <v>7.8533999999999997</v>
      </c>
      <c r="GK26" s="164">
        <v>1.9966999999999999</v>
      </c>
      <c r="GL26" s="165"/>
      <c r="GM26" s="165"/>
      <c r="GN26" s="164">
        <v>-12.74</v>
      </c>
      <c r="GO26" s="164">
        <v>-27.993300000000001</v>
      </c>
      <c r="GP26" s="164">
        <v>16.3035</v>
      </c>
      <c r="GQ26" s="164">
        <v>29.053699999999999</v>
      </c>
      <c r="GR26" s="164">
        <v>59.156599999999997</v>
      </c>
      <c r="GS26" s="164">
        <v>61.6006</v>
      </c>
      <c r="GT26" s="164">
        <v>-127.9949</v>
      </c>
      <c r="GU26" s="164">
        <v>-28.920300000000001</v>
      </c>
      <c r="GV26" s="165"/>
      <c r="GW26" s="164">
        <v>-48.331099999999999</v>
      </c>
      <c r="GX26" s="164">
        <v>10.200200000000001</v>
      </c>
      <c r="GY26" s="164">
        <v>13.557499999999999</v>
      </c>
      <c r="GZ26" s="164">
        <v>13.144399999999999</v>
      </c>
      <c r="HA26" s="164">
        <v>11.540699999999999</v>
      </c>
      <c r="HB26" s="164">
        <v>103.3231</v>
      </c>
      <c r="HC26" s="164">
        <v>103.67310000000001</v>
      </c>
      <c r="HD26" s="164">
        <v>36.5</v>
      </c>
      <c r="HE26" s="164">
        <v>-37.411999999999999</v>
      </c>
      <c r="HF26" s="164">
        <v>-192.34719999999999</v>
      </c>
      <c r="HG26" s="164">
        <v>195.32759999999999</v>
      </c>
      <c r="HH26" s="164">
        <v>68.890900000000002</v>
      </c>
      <c r="HI26" s="164">
        <v>-100.9164</v>
      </c>
      <c r="HJ26" s="164">
        <v>-99.377899999999997</v>
      </c>
      <c r="HK26" s="164">
        <v>-36.241799999999998</v>
      </c>
      <c r="HL26" s="164">
        <v>-25.529</v>
      </c>
      <c r="HM26" s="164">
        <v>73.499200000000002</v>
      </c>
      <c r="HN26" s="164">
        <v>73.932000000000002</v>
      </c>
      <c r="HO26" s="165"/>
      <c r="HP26" s="165"/>
      <c r="HQ26" s="164">
        <v>10.791499999999999</v>
      </c>
      <c r="HR26" s="164">
        <v>10.714600000000001</v>
      </c>
      <c r="HS26" s="164">
        <v>-8.6081000000000003</v>
      </c>
      <c r="HT26" s="164">
        <v>-8.3132999999999999</v>
      </c>
      <c r="HU26" s="164">
        <v>39.159999999999997</v>
      </c>
      <c r="HV26" s="164">
        <v>39.25</v>
      </c>
      <c r="HW26" s="164">
        <v>25.6</v>
      </c>
      <c r="HX26" s="164">
        <v>25.6</v>
      </c>
      <c r="HY26" s="164">
        <v>21.474799999999998</v>
      </c>
      <c r="HZ26" s="164">
        <v>-68.239999999999995</v>
      </c>
      <c r="IA26" s="164">
        <v>-367.23540000000003</v>
      </c>
      <c r="IB26" s="164">
        <v>86.420900000000003</v>
      </c>
      <c r="IC26" s="164">
        <v>87.372399999999999</v>
      </c>
      <c r="ID26" s="164">
        <v>7.6</v>
      </c>
      <c r="IE26" s="164">
        <v>9.6999999999999993</v>
      </c>
      <c r="IF26" s="164">
        <v>-9.5</v>
      </c>
      <c r="IG26" s="164">
        <v>-8.8000000000000007</v>
      </c>
      <c r="IH26" s="165"/>
      <c r="II26" s="164">
        <v>1.1298999999999999</v>
      </c>
      <c r="IJ26" s="164">
        <v>-59.610900000000001</v>
      </c>
      <c r="IK26" s="164">
        <v>-10.305400000000001</v>
      </c>
      <c r="IL26" s="164">
        <v>88.667299999999997</v>
      </c>
      <c r="IM26" s="164">
        <v>59.199300000000001</v>
      </c>
      <c r="IN26" s="164">
        <v>28.384499999999999</v>
      </c>
      <c r="IO26" s="164">
        <v>-56.292999999999999</v>
      </c>
      <c r="IP26" s="164">
        <v>46.939300000000003</v>
      </c>
      <c r="IQ26" s="164">
        <v>-140.42580000000001</v>
      </c>
      <c r="IR26" s="165"/>
      <c r="IS26" s="164">
        <v>-50.579099999999997</v>
      </c>
      <c r="IT26" s="164">
        <v>180.63159999999999</v>
      </c>
      <c r="IU26" s="164">
        <v>178.61160000000001</v>
      </c>
      <c r="IV26" s="164">
        <v>138.1574</v>
      </c>
      <c r="IW26" s="164">
        <v>-77.015799999999999</v>
      </c>
      <c r="IX26" s="164">
        <v>-6.3897000000000004</v>
      </c>
      <c r="IY26" s="164">
        <v>-84.444999999999993</v>
      </c>
      <c r="IZ26" s="164">
        <v>85.859099999999998</v>
      </c>
      <c r="JA26" s="164">
        <v>-11.732200000000001</v>
      </c>
      <c r="JB26" s="165"/>
      <c r="JC26" s="164">
        <v>20.96</v>
      </c>
      <c r="JD26" s="164">
        <v>6.9820000000000002</v>
      </c>
      <c r="JE26" s="164">
        <v>6.9859999999999998</v>
      </c>
      <c r="JF26" s="164">
        <v>-20.56</v>
      </c>
      <c r="JG26" s="164">
        <v>2.4</v>
      </c>
      <c r="JH26" s="165"/>
      <c r="JI26" s="164">
        <v>-2.6352000000000002</v>
      </c>
      <c r="JJ26" s="164">
        <v>-11.894399999999999</v>
      </c>
      <c r="JK26" s="164">
        <v>-12.0989</v>
      </c>
      <c r="JL26" s="164">
        <v>-0.3</v>
      </c>
      <c r="JM26" s="164">
        <v>50.027000000000001</v>
      </c>
      <c r="JN26" s="164">
        <v>49.545000000000002</v>
      </c>
      <c r="JO26" s="164">
        <v>11.368600000000001</v>
      </c>
      <c r="JP26" s="164">
        <v>13.6762</v>
      </c>
      <c r="JQ26" s="164">
        <v>47.514499999999998</v>
      </c>
      <c r="JR26" s="164">
        <v>45.896599999999999</v>
      </c>
      <c r="JS26" s="164">
        <v>47.627499999999998</v>
      </c>
      <c r="JT26" s="165"/>
      <c r="JU26" s="164">
        <v>-10.9</v>
      </c>
      <c r="JV26" s="164">
        <v>27.488399999999999</v>
      </c>
      <c r="JW26" s="164">
        <v>7.44</v>
      </c>
      <c r="JX26" s="165"/>
      <c r="JY26" s="164">
        <v>-27.882300000000001</v>
      </c>
      <c r="JZ26" s="164">
        <v>61.5565</v>
      </c>
      <c r="KA26" s="164">
        <v>36.615699999999997</v>
      </c>
      <c r="KB26" s="164">
        <v>-28.304300000000001</v>
      </c>
      <c r="KC26" s="164">
        <v>-60.565800000000003</v>
      </c>
      <c r="KD26" s="164">
        <v>24.7317</v>
      </c>
      <c r="KE26" s="164">
        <v>34.8292</v>
      </c>
      <c r="KF26" s="164">
        <v>2</v>
      </c>
      <c r="KG26" s="164">
        <v>-1.7</v>
      </c>
      <c r="KH26" s="164">
        <v>-125.4783</v>
      </c>
      <c r="KI26" s="164">
        <v>143.49639999999999</v>
      </c>
    </row>
    <row r="27" spans="1:295" ht="18" customHeight="1" x14ac:dyDescent="0.3">
      <c r="A27" s="161" t="s">
        <v>62</v>
      </c>
      <c r="B27" s="161" t="s">
        <v>761</v>
      </c>
      <c r="C27" s="164">
        <v>0</v>
      </c>
      <c r="D27" s="164">
        <v>20.59</v>
      </c>
      <c r="E27" s="164">
        <v>-24.869499999999999</v>
      </c>
      <c r="F27" s="164">
        <v>-35.728099999999998</v>
      </c>
      <c r="G27" s="164">
        <v>24.215699999999998</v>
      </c>
      <c r="H27" s="165"/>
      <c r="I27" s="164">
        <v>42.779299999999999</v>
      </c>
      <c r="J27" s="164">
        <v>-67.189800000000005</v>
      </c>
      <c r="K27" s="164">
        <v>60.405000000000001</v>
      </c>
      <c r="L27" s="164">
        <v>30.583100000000002</v>
      </c>
      <c r="M27" s="164">
        <v>29.785399999999999</v>
      </c>
      <c r="N27" s="164">
        <v>-15.54</v>
      </c>
      <c r="O27" s="164">
        <v>-73.364999999999995</v>
      </c>
      <c r="P27" s="164">
        <v>68.2</v>
      </c>
      <c r="Q27" s="164">
        <v>14.076000000000001</v>
      </c>
      <c r="R27" s="164">
        <v>-68.2</v>
      </c>
      <c r="S27" s="164">
        <v>13.692399999999999</v>
      </c>
      <c r="T27" s="164">
        <v>21.497599999999998</v>
      </c>
      <c r="U27" s="164">
        <v>15.496</v>
      </c>
      <c r="V27" s="164">
        <v>15.7721</v>
      </c>
      <c r="W27" s="164">
        <v>26.293900000000001</v>
      </c>
      <c r="X27" s="164">
        <v>17.904</v>
      </c>
      <c r="Y27" s="164">
        <v>0.16209999999999999</v>
      </c>
      <c r="Z27" s="164">
        <v>2.6417999999999999</v>
      </c>
      <c r="AA27" s="165"/>
      <c r="AB27" s="165"/>
      <c r="AC27" s="164">
        <v>-58.87</v>
      </c>
      <c r="AD27" s="164">
        <v>-58.9</v>
      </c>
      <c r="AE27" s="165"/>
      <c r="AF27" s="164">
        <v>15.54</v>
      </c>
      <c r="AG27" s="165"/>
      <c r="AH27" s="165"/>
      <c r="AI27" s="165"/>
      <c r="AJ27" s="164">
        <v>-58.05</v>
      </c>
      <c r="AK27" s="164">
        <v>-58.29</v>
      </c>
      <c r="AL27" s="164">
        <v>-43.2</v>
      </c>
      <c r="AM27" s="164">
        <v>58.13</v>
      </c>
      <c r="AN27" s="164">
        <v>58.44</v>
      </c>
      <c r="AO27" s="164">
        <v>22.1128</v>
      </c>
      <c r="AP27" s="164">
        <v>-8.1088000000000005</v>
      </c>
      <c r="AQ27" s="164">
        <v>65.3292</v>
      </c>
      <c r="AR27" s="164">
        <v>67.738399999999999</v>
      </c>
      <c r="AS27" s="164">
        <v>57.040799999999997</v>
      </c>
      <c r="AT27" s="164">
        <v>-44.072600000000001</v>
      </c>
      <c r="AU27" s="164">
        <v>-43.994199999999999</v>
      </c>
      <c r="AV27" s="164">
        <v>11.091200000000001</v>
      </c>
      <c r="AW27" s="164">
        <v>11.7066</v>
      </c>
      <c r="AX27" s="164">
        <v>78.098200000000006</v>
      </c>
      <c r="AY27" s="164">
        <v>81.581199999999995</v>
      </c>
      <c r="AZ27" s="164">
        <v>0</v>
      </c>
      <c r="BA27" s="164">
        <v>65.831500000000005</v>
      </c>
      <c r="BB27" s="164">
        <v>-611.98519999999996</v>
      </c>
      <c r="BC27" s="164">
        <v>3.4462000000000002</v>
      </c>
      <c r="BD27" s="164">
        <v>-12</v>
      </c>
      <c r="BE27" s="164">
        <v>-12.3</v>
      </c>
      <c r="BF27" s="164">
        <v>50.190600000000003</v>
      </c>
      <c r="BG27" s="164">
        <v>49.049300000000002</v>
      </c>
      <c r="BH27" s="164">
        <v>-3.8660999999999999</v>
      </c>
      <c r="BI27" s="165"/>
      <c r="BJ27" s="164">
        <v>-87.523499999999999</v>
      </c>
      <c r="BK27" s="164">
        <v>5.5355999999999996</v>
      </c>
      <c r="BL27" s="164">
        <v>8.5345999999999993</v>
      </c>
      <c r="BM27" s="164">
        <v>5.9211999999999998</v>
      </c>
      <c r="BN27" s="164">
        <v>660.14570000000003</v>
      </c>
      <c r="BO27" s="164">
        <v>176.64109999999999</v>
      </c>
      <c r="BP27" s="164">
        <v>177.09889999999999</v>
      </c>
      <c r="BQ27" s="164">
        <v>-617.2912</v>
      </c>
      <c r="BR27" s="164">
        <v>637.92740000000003</v>
      </c>
      <c r="BS27" s="165"/>
      <c r="BT27" s="164">
        <v>-71.3964</v>
      </c>
      <c r="BU27" s="164">
        <v>73.041499999999999</v>
      </c>
      <c r="BV27" s="164">
        <v>96.093100000000007</v>
      </c>
      <c r="BW27" s="164">
        <v>28.76</v>
      </c>
      <c r="BX27" s="164">
        <v>30.14</v>
      </c>
      <c r="BY27" s="164">
        <v>65.06</v>
      </c>
      <c r="BZ27" s="164">
        <v>77.349999999999994</v>
      </c>
      <c r="CA27" s="164">
        <v>1.6116999999999999</v>
      </c>
      <c r="CB27" s="164">
        <v>0.27210000000000001</v>
      </c>
      <c r="CC27" s="164">
        <v>62.388199999999998</v>
      </c>
      <c r="CD27" s="164">
        <v>63.091999999999999</v>
      </c>
      <c r="CE27" s="164">
        <v>31.707599999999999</v>
      </c>
      <c r="CF27" s="165"/>
      <c r="CG27" s="164">
        <v>-216.43020000000001</v>
      </c>
      <c r="CH27" s="164">
        <v>12.477</v>
      </c>
      <c r="CI27" s="165"/>
      <c r="CJ27" s="165"/>
      <c r="CK27" s="165"/>
      <c r="CL27" s="164">
        <v>136.30000000000001</v>
      </c>
      <c r="CM27" s="164">
        <v>123.4</v>
      </c>
      <c r="CN27" s="164">
        <v>-14.65</v>
      </c>
      <c r="CO27" s="164">
        <v>75.490499999999997</v>
      </c>
      <c r="CP27" s="164">
        <v>73.153499999999994</v>
      </c>
      <c r="CQ27" s="164">
        <v>73.048100000000005</v>
      </c>
      <c r="CR27" s="164">
        <v>0.92789999999999995</v>
      </c>
      <c r="CS27" s="164">
        <v>2.2761999999999998</v>
      </c>
      <c r="CT27" s="164">
        <v>84.053700000000006</v>
      </c>
      <c r="CU27" s="164">
        <v>-140.07089999999999</v>
      </c>
      <c r="CV27" s="164">
        <v>95.886499999999998</v>
      </c>
      <c r="CW27" s="164">
        <v>13.2241</v>
      </c>
      <c r="CX27" s="164">
        <v>42.48</v>
      </c>
      <c r="CY27" s="164">
        <v>23.67</v>
      </c>
      <c r="CZ27" s="164">
        <v>62.116700000000002</v>
      </c>
      <c r="DA27" s="164">
        <v>58.598300000000002</v>
      </c>
      <c r="DB27" s="164">
        <v>-29.06</v>
      </c>
      <c r="DC27" s="164">
        <v>-0.86519999999999997</v>
      </c>
      <c r="DD27" s="165"/>
      <c r="DE27" s="165"/>
      <c r="DF27" s="164">
        <v>-79.784400000000005</v>
      </c>
      <c r="DG27" s="164">
        <v>-29.532599999999999</v>
      </c>
      <c r="DH27" s="164">
        <v>-17.708200000000001</v>
      </c>
      <c r="DI27" s="164">
        <v>-174.4</v>
      </c>
      <c r="DJ27" s="165"/>
      <c r="DK27" s="164">
        <v>25.793199999999999</v>
      </c>
      <c r="DL27" s="164">
        <v>62.411499999999997</v>
      </c>
      <c r="DM27" s="164">
        <v>69.052700000000002</v>
      </c>
      <c r="DN27" s="164">
        <v>87.908900000000003</v>
      </c>
      <c r="DO27" s="164">
        <v>61.48</v>
      </c>
      <c r="DP27" s="164">
        <v>-9.8800000000000008</v>
      </c>
      <c r="DQ27" s="164">
        <v>58.311</v>
      </c>
      <c r="DR27" s="164">
        <v>80.124600000000001</v>
      </c>
      <c r="DS27" s="165"/>
      <c r="DT27" s="164">
        <v>-34.81</v>
      </c>
      <c r="DU27" s="164">
        <v>89.9</v>
      </c>
      <c r="DV27" s="164">
        <v>66.8</v>
      </c>
      <c r="DW27" s="164">
        <v>80.218199999999996</v>
      </c>
      <c r="DX27" s="164">
        <v>79.927300000000002</v>
      </c>
      <c r="DY27" s="164">
        <v>20.804300000000001</v>
      </c>
      <c r="DZ27" s="164">
        <v>18.190899999999999</v>
      </c>
      <c r="EA27" s="164">
        <v>223.31489999999999</v>
      </c>
      <c r="EB27" s="164">
        <v>179.84479999999999</v>
      </c>
      <c r="EC27" s="164">
        <v>173.453</v>
      </c>
      <c r="ED27" s="164">
        <v>177.00389999999999</v>
      </c>
      <c r="EE27" s="164">
        <v>70.068799999999996</v>
      </c>
      <c r="EF27" s="164">
        <v>57.042900000000003</v>
      </c>
      <c r="EG27" s="164">
        <v>-23.783999999999999</v>
      </c>
      <c r="EH27" s="164">
        <v>631.68380000000002</v>
      </c>
      <c r="EI27" s="164">
        <v>55.921500000000002</v>
      </c>
      <c r="EJ27" s="165"/>
      <c r="EK27" s="164">
        <v>-34.430900000000001</v>
      </c>
      <c r="EL27" s="164">
        <v>-31.7319</v>
      </c>
      <c r="EM27" s="164">
        <v>22.1585</v>
      </c>
      <c r="EN27" s="164">
        <v>-38.622500000000002</v>
      </c>
      <c r="EO27" s="164">
        <v>-36.488199999999999</v>
      </c>
      <c r="EP27" s="164">
        <v>124.464</v>
      </c>
      <c r="EQ27" s="164">
        <v>-42.389099999999999</v>
      </c>
      <c r="ER27" s="164">
        <v>-42.936399999999999</v>
      </c>
      <c r="ES27" s="164">
        <v>-17.809699999999999</v>
      </c>
      <c r="ET27" s="164">
        <v>15.87</v>
      </c>
      <c r="EU27" s="164">
        <v>-16.940000000000001</v>
      </c>
      <c r="EV27" s="164">
        <v>59.6</v>
      </c>
      <c r="EW27" s="164">
        <v>13.5916</v>
      </c>
      <c r="EX27" s="164">
        <v>-129.89240000000001</v>
      </c>
      <c r="EY27" s="164">
        <v>-37.554400000000001</v>
      </c>
      <c r="EZ27" s="164">
        <v>-37.0075</v>
      </c>
      <c r="FA27" s="164">
        <v>10.459199999999999</v>
      </c>
      <c r="FB27" s="164">
        <v>-54.206699999999998</v>
      </c>
      <c r="FC27" s="164">
        <v>18.230799999999999</v>
      </c>
      <c r="FD27" s="164">
        <v>24.443999999999999</v>
      </c>
      <c r="FE27" s="165"/>
      <c r="FF27" s="164">
        <v>23.825299999999999</v>
      </c>
      <c r="FG27" s="164">
        <v>30.2607</v>
      </c>
      <c r="FH27" s="164">
        <v>31.069199999999999</v>
      </c>
      <c r="FI27" s="164">
        <v>30.1021</v>
      </c>
      <c r="FJ27" s="164">
        <v>-1.1721999999999999</v>
      </c>
      <c r="FK27" s="164">
        <v>-0.66979999999999995</v>
      </c>
      <c r="FL27" s="164">
        <v>135.6396</v>
      </c>
      <c r="FM27" s="164">
        <v>-17.2334</v>
      </c>
      <c r="FN27" s="164">
        <v>-16.707899999999999</v>
      </c>
      <c r="FO27" s="164">
        <v>85.975300000000004</v>
      </c>
      <c r="FP27" s="164">
        <v>93.081400000000002</v>
      </c>
      <c r="FQ27" s="164">
        <v>39.604500000000002</v>
      </c>
      <c r="FR27" s="164">
        <v>10.8</v>
      </c>
      <c r="FS27" s="164">
        <v>4.4561999999999999</v>
      </c>
      <c r="FT27" s="164">
        <v>1.022</v>
      </c>
      <c r="FU27" s="164">
        <v>-1.78</v>
      </c>
      <c r="FV27" s="164">
        <v>12.73</v>
      </c>
      <c r="FW27" s="164">
        <v>39.640300000000003</v>
      </c>
      <c r="FX27" s="164">
        <v>7.0236000000000001</v>
      </c>
      <c r="FY27" s="164">
        <v>-4.3280000000000003</v>
      </c>
      <c r="FZ27" s="164">
        <v>4.3220000000000001</v>
      </c>
      <c r="GA27" s="165"/>
      <c r="GB27" s="164">
        <v>42.29</v>
      </c>
      <c r="GC27" s="164">
        <v>-94.0261</v>
      </c>
      <c r="GD27" s="164">
        <v>-84.895399999999995</v>
      </c>
      <c r="GE27" s="164">
        <v>14.35</v>
      </c>
      <c r="GF27" s="164">
        <v>72.764600000000002</v>
      </c>
      <c r="GG27" s="164">
        <v>16.2</v>
      </c>
      <c r="GH27" s="164">
        <v>-8.5503</v>
      </c>
      <c r="GI27" s="164">
        <v>7.2895000000000003</v>
      </c>
      <c r="GJ27" s="164">
        <v>7.7750000000000004</v>
      </c>
      <c r="GK27" s="164">
        <v>2.0844</v>
      </c>
      <c r="GL27" s="165"/>
      <c r="GM27" s="165"/>
      <c r="GN27" s="164">
        <v>-14.2614</v>
      </c>
      <c r="GO27" s="164">
        <v>-29.5654</v>
      </c>
      <c r="GP27" s="164">
        <v>15.852</v>
      </c>
      <c r="GQ27" s="164">
        <v>30.662199999999999</v>
      </c>
      <c r="GR27" s="164">
        <v>57.805999999999997</v>
      </c>
      <c r="GS27" s="164">
        <v>59.871699999999997</v>
      </c>
      <c r="GT27" s="164">
        <v>-129.70189999999999</v>
      </c>
      <c r="GU27" s="164">
        <v>-30.68</v>
      </c>
      <c r="GV27" s="165"/>
      <c r="GW27" s="164">
        <v>-51.0105</v>
      </c>
      <c r="GX27" s="164">
        <v>10.680899999999999</v>
      </c>
      <c r="GY27" s="164">
        <v>14.0654</v>
      </c>
      <c r="GZ27" s="164">
        <v>13.724500000000001</v>
      </c>
      <c r="HA27" s="164">
        <v>12</v>
      </c>
      <c r="HB27" s="164">
        <v>105.31059999999999</v>
      </c>
      <c r="HC27" s="164">
        <v>104.1131</v>
      </c>
      <c r="HD27" s="164">
        <v>37.299999999999997</v>
      </c>
      <c r="HE27" s="164">
        <v>-37.3264</v>
      </c>
      <c r="HF27" s="164">
        <v>-185.6644</v>
      </c>
      <c r="HG27" s="164">
        <v>187.9462</v>
      </c>
      <c r="HH27" s="164">
        <v>80.154499999999999</v>
      </c>
      <c r="HI27" s="164">
        <v>-102.6631</v>
      </c>
      <c r="HJ27" s="164">
        <v>-101.8164</v>
      </c>
      <c r="HK27" s="164">
        <v>-34.145499999999998</v>
      </c>
      <c r="HL27" s="164">
        <v>-23.3353</v>
      </c>
      <c r="HM27" s="164">
        <v>72.557199999999995</v>
      </c>
      <c r="HN27" s="164">
        <v>71.538200000000003</v>
      </c>
      <c r="HO27" s="165"/>
      <c r="HP27" s="164">
        <v>-41.223399999999998</v>
      </c>
      <c r="HQ27" s="164">
        <v>10.7256</v>
      </c>
      <c r="HR27" s="164">
        <v>10.6816</v>
      </c>
      <c r="HS27" s="164">
        <v>-9.7386999999999997</v>
      </c>
      <c r="HT27" s="164">
        <v>-9.8857999999999997</v>
      </c>
      <c r="HU27" s="164">
        <v>40.909999999999997</v>
      </c>
      <c r="HV27" s="164">
        <v>40.96</v>
      </c>
      <c r="HW27" s="164">
        <v>26</v>
      </c>
      <c r="HX27" s="164">
        <v>26.9</v>
      </c>
      <c r="HY27" s="164">
        <v>21.432099999999998</v>
      </c>
      <c r="HZ27" s="164">
        <v>-69.040000000000006</v>
      </c>
      <c r="IA27" s="164">
        <v>-368.86099999999999</v>
      </c>
      <c r="IB27" s="164">
        <v>88.942700000000002</v>
      </c>
      <c r="IC27" s="164">
        <v>88.605900000000005</v>
      </c>
      <c r="ID27" s="164">
        <v>7.7</v>
      </c>
      <c r="IE27" s="164">
        <v>13.1</v>
      </c>
      <c r="IF27" s="164">
        <v>-9.6</v>
      </c>
      <c r="IG27" s="164">
        <v>-9.6</v>
      </c>
      <c r="IH27" s="164">
        <v>1.2784</v>
      </c>
      <c r="II27" s="165"/>
      <c r="IJ27" s="164">
        <v>-73.9161</v>
      </c>
      <c r="IK27" s="164">
        <v>-26.948799999999999</v>
      </c>
      <c r="IL27" s="164">
        <v>93.105199999999996</v>
      </c>
      <c r="IM27" s="164">
        <v>61.781799999999997</v>
      </c>
      <c r="IN27" s="164">
        <v>20.563400000000001</v>
      </c>
      <c r="IO27" s="164">
        <v>-66.031899999999993</v>
      </c>
      <c r="IP27" s="164">
        <v>53.244</v>
      </c>
      <c r="IQ27" s="164">
        <v>-147.2029</v>
      </c>
      <c r="IR27" s="165"/>
      <c r="IS27" s="164">
        <v>-52.627299999999998</v>
      </c>
      <c r="IT27" s="164">
        <v>180.41739999999999</v>
      </c>
      <c r="IU27" s="164">
        <v>179.2713</v>
      </c>
      <c r="IV27" s="164">
        <v>146.11070000000001</v>
      </c>
      <c r="IW27" s="164">
        <v>-91.304900000000004</v>
      </c>
      <c r="IX27" s="164">
        <v>-4.5258000000000003</v>
      </c>
      <c r="IY27" s="164">
        <v>-88.090299999999999</v>
      </c>
      <c r="IZ27" s="164">
        <v>90.049199999999999</v>
      </c>
      <c r="JA27" s="164">
        <v>-11.496</v>
      </c>
      <c r="JB27" s="165"/>
      <c r="JC27" s="164">
        <v>21.52</v>
      </c>
      <c r="JD27" s="164">
        <v>7.0519999999999996</v>
      </c>
      <c r="JE27" s="164">
        <v>7.0510000000000002</v>
      </c>
      <c r="JF27" s="164">
        <v>-21.44</v>
      </c>
      <c r="JG27" s="164">
        <v>2.4</v>
      </c>
      <c r="JH27" s="165"/>
      <c r="JI27" s="164">
        <v>-2.8397000000000001</v>
      </c>
      <c r="JJ27" s="164">
        <v>-11.894399999999999</v>
      </c>
      <c r="JK27" s="164">
        <v>-11.22</v>
      </c>
      <c r="JL27" s="164">
        <v>-1.5</v>
      </c>
      <c r="JM27" s="164">
        <v>51.512</v>
      </c>
      <c r="JN27" s="164">
        <v>49.777999999999999</v>
      </c>
      <c r="JO27" s="164">
        <v>11.3078</v>
      </c>
      <c r="JP27" s="164">
        <v>13.7255</v>
      </c>
      <c r="JQ27" s="164">
        <v>47.474299999999999</v>
      </c>
      <c r="JR27" s="164">
        <v>48.771599999999999</v>
      </c>
      <c r="JS27" s="164">
        <v>46.953299999999999</v>
      </c>
      <c r="JT27" s="165"/>
      <c r="JU27" s="164">
        <v>-12.5</v>
      </c>
      <c r="JV27" s="164">
        <v>25.8048</v>
      </c>
      <c r="JW27" s="164">
        <v>7.48</v>
      </c>
      <c r="JX27" s="165"/>
      <c r="JY27" s="164">
        <v>-25.181799999999999</v>
      </c>
      <c r="JZ27" s="164">
        <v>59.011499999999998</v>
      </c>
      <c r="KA27" s="164">
        <v>35.050600000000003</v>
      </c>
      <c r="KB27" s="164">
        <v>-25.501000000000001</v>
      </c>
      <c r="KC27" s="164">
        <v>-59.040700000000001</v>
      </c>
      <c r="KD27" s="164">
        <v>22.299900000000001</v>
      </c>
      <c r="KE27" s="164">
        <v>35.507399999999997</v>
      </c>
      <c r="KF27" s="164">
        <v>2.7</v>
      </c>
      <c r="KG27" s="164">
        <v>-3.4</v>
      </c>
      <c r="KH27" s="164">
        <v>-105.5389</v>
      </c>
      <c r="KI27" s="164">
        <v>136.06139999999999</v>
      </c>
    </row>
    <row r="28" spans="1:295" ht="18" customHeight="1" x14ac:dyDescent="0.3">
      <c r="A28" s="161" t="s">
        <v>62</v>
      </c>
      <c r="B28" s="161" t="s">
        <v>762</v>
      </c>
      <c r="C28" s="164">
        <v>0</v>
      </c>
      <c r="D28" s="165"/>
      <c r="E28" s="164">
        <v>-25.160599999999999</v>
      </c>
      <c r="F28" s="164">
        <v>-34.686100000000003</v>
      </c>
      <c r="G28" s="164">
        <v>24.385400000000001</v>
      </c>
      <c r="H28" s="165"/>
      <c r="I28" s="164">
        <v>43.8825</v>
      </c>
      <c r="J28" s="164">
        <v>-67.864999999999995</v>
      </c>
      <c r="K28" s="164">
        <v>62.807099999999998</v>
      </c>
      <c r="L28" s="164">
        <v>32.064999999999998</v>
      </c>
      <c r="M28" s="164">
        <v>31.325500000000002</v>
      </c>
      <c r="N28" s="164">
        <v>-13.32</v>
      </c>
      <c r="O28" s="164">
        <v>-72.628</v>
      </c>
      <c r="P28" s="164">
        <v>68.2</v>
      </c>
      <c r="Q28" s="164">
        <v>14.076000000000001</v>
      </c>
      <c r="R28" s="164">
        <v>-66</v>
      </c>
      <c r="S28" s="164">
        <v>13.1892</v>
      </c>
      <c r="T28" s="164">
        <v>22.408200000000001</v>
      </c>
      <c r="U28" s="164">
        <v>15.9726</v>
      </c>
      <c r="V28" s="164">
        <v>15.913</v>
      </c>
      <c r="W28" s="164">
        <v>26.772600000000001</v>
      </c>
      <c r="X28" s="164">
        <v>17.420500000000001</v>
      </c>
      <c r="Y28" s="164">
        <v>0.26690000000000003</v>
      </c>
      <c r="Z28" s="164">
        <v>2.6454</v>
      </c>
      <c r="AA28" s="165"/>
      <c r="AB28" s="165"/>
      <c r="AC28" s="164">
        <v>-57.95</v>
      </c>
      <c r="AD28" s="164">
        <v>-57.92</v>
      </c>
      <c r="AE28" s="165"/>
      <c r="AF28" s="164">
        <v>13.32</v>
      </c>
      <c r="AG28" s="165"/>
      <c r="AH28" s="165"/>
      <c r="AI28" s="165"/>
      <c r="AJ28" s="164">
        <v>-61.34</v>
      </c>
      <c r="AK28" s="164">
        <v>-61.7</v>
      </c>
      <c r="AL28" s="164">
        <v>-35.770000000000003</v>
      </c>
      <c r="AM28" s="164">
        <v>61.91</v>
      </c>
      <c r="AN28" s="164">
        <v>62.62</v>
      </c>
      <c r="AO28" s="164">
        <v>22.140499999999999</v>
      </c>
      <c r="AP28" s="164">
        <v>-8.4364000000000008</v>
      </c>
      <c r="AQ28" s="164">
        <v>67.952100000000002</v>
      </c>
      <c r="AR28" s="164">
        <v>70.142899999999997</v>
      </c>
      <c r="AS28" s="164">
        <v>56.288800000000002</v>
      </c>
      <c r="AT28" s="164">
        <v>-50.904499999999999</v>
      </c>
      <c r="AU28" s="164">
        <v>-50.4026</v>
      </c>
      <c r="AV28" s="164">
        <v>26.270600000000002</v>
      </c>
      <c r="AW28" s="164">
        <v>26.411799999999999</v>
      </c>
      <c r="AX28" s="164">
        <v>81.313199999999995</v>
      </c>
      <c r="AY28" s="164">
        <v>81.045299999999997</v>
      </c>
      <c r="AZ28" s="164">
        <v>0</v>
      </c>
      <c r="BA28" s="164">
        <v>87.337100000000007</v>
      </c>
      <c r="BB28" s="164">
        <v>-618.37040000000002</v>
      </c>
      <c r="BC28" s="164">
        <v>4.5026000000000002</v>
      </c>
      <c r="BD28" s="164">
        <v>-12.6</v>
      </c>
      <c r="BE28" s="164">
        <v>-12.7</v>
      </c>
      <c r="BF28" s="164">
        <v>57.699100000000001</v>
      </c>
      <c r="BG28" s="164">
        <v>55.587499999999999</v>
      </c>
      <c r="BH28" s="164">
        <v>-3.6976</v>
      </c>
      <c r="BI28" s="165"/>
      <c r="BJ28" s="164">
        <v>-99.810400000000001</v>
      </c>
      <c r="BK28" s="164">
        <v>6.7098000000000004</v>
      </c>
      <c r="BL28" s="164">
        <v>9.2074999999999996</v>
      </c>
      <c r="BM28" s="164">
        <v>6.2024999999999997</v>
      </c>
      <c r="BN28" s="164">
        <v>669.14859999999999</v>
      </c>
      <c r="BO28" s="164">
        <v>173.37559999999999</v>
      </c>
      <c r="BP28" s="164">
        <v>174.7184</v>
      </c>
      <c r="BQ28" s="164">
        <v>-622.8075</v>
      </c>
      <c r="BR28" s="164">
        <v>647.71439999999996</v>
      </c>
      <c r="BS28" s="165"/>
      <c r="BT28" s="164">
        <v>-75.696200000000005</v>
      </c>
      <c r="BU28" s="164">
        <v>77.334500000000006</v>
      </c>
      <c r="BV28" s="164">
        <v>97.250699999999995</v>
      </c>
      <c r="BW28" s="164">
        <v>28.31</v>
      </c>
      <c r="BX28" s="164">
        <v>29.78</v>
      </c>
      <c r="BY28" s="164">
        <v>66.41</v>
      </c>
      <c r="BZ28" s="164">
        <v>77.42</v>
      </c>
      <c r="CA28" s="164">
        <v>-1.0674999999999999</v>
      </c>
      <c r="CB28" s="164">
        <v>-0.3977</v>
      </c>
      <c r="CC28" s="164">
        <v>63.247700000000002</v>
      </c>
      <c r="CD28" s="164">
        <v>63.857100000000003</v>
      </c>
      <c r="CE28" s="164">
        <v>26.543299999999999</v>
      </c>
      <c r="CF28" s="165"/>
      <c r="CG28" s="164">
        <v>-217.10659999999999</v>
      </c>
      <c r="CH28" s="164">
        <v>14.755599999999999</v>
      </c>
      <c r="CI28" s="165"/>
      <c r="CJ28" s="165"/>
      <c r="CK28" s="165"/>
      <c r="CL28" s="164">
        <v>135.19999999999999</v>
      </c>
      <c r="CM28" s="164">
        <v>122.5</v>
      </c>
      <c r="CN28" s="164">
        <v>-15.13</v>
      </c>
      <c r="CO28" s="164">
        <v>78.1905</v>
      </c>
      <c r="CP28" s="164">
        <v>75.612700000000004</v>
      </c>
      <c r="CQ28" s="164">
        <v>76.586399999999998</v>
      </c>
      <c r="CR28" s="164">
        <v>6.9261999999999997</v>
      </c>
      <c r="CS28" s="164">
        <v>8.5997000000000003</v>
      </c>
      <c r="CT28" s="164">
        <v>72.571700000000007</v>
      </c>
      <c r="CU28" s="164">
        <v>-134.0778</v>
      </c>
      <c r="CV28" s="164">
        <v>82.918999999999997</v>
      </c>
      <c r="CW28" s="164">
        <v>13.5878</v>
      </c>
      <c r="CX28" s="164">
        <v>54.15</v>
      </c>
      <c r="CY28" s="164">
        <v>30.89</v>
      </c>
      <c r="CZ28" s="164">
        <v>63.991700000000002</v>
      </c>
      <c r="DA28" s="164">
        <v>60.356099999999998</v>
      </c>
      <c r="DB28" s="164">
        <v>-29.86</v>
      </c>
      <c r="DC28" s="164">
        <v>-0.86519999999999997</v>
      </c>
      <c r="DD28" s="165"/>
      <c r="DE28" s="165"/>
      <c r="DF28" s="164">
        <v>-79.842699999999994</v>
      </c>
      <c r="DG28" s="164">
        <v>-29.396999999999998</v>
      </c>
      <c r="DH28" s="164">
        <v>-18.281099999999999</v>
      </c>
      <c r="DI28" s="164">
        <v>-178.5</v>
      </c>
      <c r="DJ28" s="165"/>
      <c r="DK28" s="164">
        <v>25.370200000000001</v>
      </c>
      <c r="DL28" s="164">
        <v>63.290399999999998</v>
      </c>
      <c r="DM28" s="164">
        <v>71.400899999999993</v>
      </c>
      <c r="DN28" s="164">
        <v>89.080799999999996</v>
      </c>
      <c r="DO28" s="164">
        <v>62.91</v>
      </c>
      <c r="DP28" s="164">
        <v>-10.55</v>
      </c>
      <c r="DQ28" s="164">
        <v>58.930999999999997</v>
      </c>
      <c r="DR28" s="164">
        <v>78.939499999999995</v>
      </c>
      <c r="DS28" s="165"/>
      <c r="DT28" s="164">
        <v>-35.49</v>
      </c>
      <c r="DU28" s="164">
        <v>87.11</v>
      </c>
      <c r="DV28" s="164">
        <v>67.790000000000006</v>
      </c>
      <c r="DW28" s="164">
        <v>80.181799999999996</v>
      </c>
      <c r="DX28" s="164">
        <v>79.563599999999994</v>
      </c>
      <c r="DY28" s="164">
        <v>15.913</v>
      </c>
      <c r="DZ28" s="164">
        <v>15.790900000000001</v>
      </c>
      <c r="EA28" s="164">
        <v>223.49260000000001</v>
      </c>
      <c r="EB28" s="164">
        <v>179.53049999999999</v>
      </c>
      <c r="EC28" s="164">
        <v>174.37729999999999</v>
      </c>
      <c r="ED28" s="164">
        <v>174.60579999999999</v>
      </c>
      <c r="EE28" s="164">
        <v>74.769499999999994</v>
      </c>
      <c r="EF28" s="164">
        <v>61.433999999999997</v>
      </c>
      <c r="EG28" s="164">
        <v>-24.762</v>
      </c>
      <c r="EH28" s="164">
        <v>633.41769999999997</v>
      </c>
      <c r="EI28" s="164">
        <v>34.7209</v>
      </c>
      <c r="EJ28" s="165"/>
      <c r="EK28" s="164">
        <v>-34.382899999999999</v>
      </c>
      <c r="EL28" s="164">
        <v>-31.340699999999998</v>
      </c>
      <c r="EM28" s="164">
        <v>17.213999999999999</v>
      </c>
      <c r="EN28" s="164">
        <v>-49.001899999999999</v>
      </c>
      <c r="EO28" s="164">
        <v>-46.359299999999998</v>
      </c>
      <c r="EP28" s="164">
        <v>165.94800000000001</v>
      </c>
      <c r="EQ28" s="164">
        <v>-48.643300000000004</v>
      </c>
      <c r="ER28" s="164">
        <v>-49.671599999999998</v>
      </c>
      <c r="ES28" s="164">
        <v>-24.0823</v>
      </c>
      <c r="ET28" s="164">
        <v>0</v>
      </c>
      <c r="EU28" s="164">
        <v>-17.36</v>
      </c>
      <c r="EV28" s="164">
        <v>122.3</v>
      </c>
      <c r="EW28" s="164">
        <v>13.798299999999999</v>
      </c>
      <c r="EX28" s="164">
        <v>-152.91640000000001</v>
      </c>
      <c r="EY28" s="164">
        <v>-37.289000000000001</v>
      </c>
      <c r="EZ28" s="164">
        <v>-36.116100000000003</v>
      </c>
      <c r="FA28" s="164">
        <v>9.5188000000000006</v>
      </c>
      <c r="FB28" s="164">
        <v>-59.1937</v>
      </c>
      <c r="FC28" s="164">
        <v>24.167899999999999</v>
      </c>
      <c r="FD28" s="164">
        <v>23.9008</v>
      </c>
      <c r="FE28" s="165"/>
      <c r="FF28" s="164">
        <v>23.417999999999999</v>
      </c>
      <c r="FG28" s="164">
        <v>30.5154</v>
      </c>
      <c r="FH28" s="164">
        <v>31.229700000000001</v>
      </c>
      <c r="FI28" s="164">
        <v>29.609000000000002</v>
      </c>
      <c r="FJ28" s="164">
        <v>0.50239999999999996</v>
      </c>
      <c r="FK28" s="164">
        <v>0</v>
      </c>
      <c r="FL28" s="164">
        <v>134.96979999999999</v>
      </c>
      <c r="FM28" s="164">
        <v>-15.7865</v>
      </c>
      <c r="FN28" s="164">
        <v>-15.958399999999999</v>
      </c>
      <c r="FO28" s="164">
        <v>88.893900000000002</v>
      </c>
      <c r="FP28" s="164">
        <v>99.290099999999995</v>
      </c>
      <c r="FQ28" s="164">
        <v>33.525300000000001</v>
      </c>
      <c r="FR28" s="164">
        <v>26.33</v>
      </c>
      <c r="FS28" s="164">
        <v>11.5413</v>
      </c>
      <c r="FT28" s="164">
        <v>1.022</v>
      </c>
      <c r="FU28" s="164">
        <v>-6.89</v>
      </c>
      <c r="FV28" s="164">
        <v>12.82</v>
      </c>
      <c r="FW28" s="164">
        <v>33.027299999999997</v>
      </c>
      <c r="FX28" s="165"/>
      <c r="FY28" s="164">
        <v>-4.2249999999999996</v>
      </c>
      <c r="FZ28" s="164">
        <v>4.33</v>
      </c>
      <c r="GA28" s="165"/>
      <c r="GB28" s="164">
        <v>47.74</v>
      </c>
      <c r="GC28" s="164">
        <v>-98.872100000000003</v>
      </c>
      <c r="GD28" s="164">
        <v>-88.472300000000004</v>
      </c>
      <c r="GE28" s="164">
        <v>14.89</v>
      </c>
      <c r="GF28" s="164">
        <v>75.561000000000007</v>
      </c>
      <c r="GG28" s="164">
        <v>15.5</v>
      </c>
      <c r="GH28" s="164">
        <v>-8.8278999999999996</v>
      </c>
      <c r="GI28" s="164">
        <v>6.8887999999999998</v>
      </c>
      <c r="GJ28" s="164">
        <v>7.6816000000000004</v>
      </c>
      <c r="GK28" s="164">
        <v>2.0897999999999999</v>
      </c>
      <c r="GL28" s="165"/>
      <c r="GM28" s="165"/>
      <c r="GN28" s="164">
        <v>-13.5062</v>
      </c>
      <c r="GO28" s="164">
        <v>-30.1999</v>
      </c>
      <c r="GP28" s="164">
        <v>16.798400000000001</v>
      </c>
      <c r="GQ28" s="164">
        <v>31.144300000000001</v>
      </c>
      <c r="GR28" s="164">
        <v>58.594700000000003</v>
      </c>
      <c r="GS28" s="164">
        <v>59.5822</v>
      </c>
      <c r="GT28" s="164">
        <v>-129.53630000000001</v>
      </c>
      <c r="GU28" s="164">
        <v>-31.718</v>
      </c>
      <c r="GV28" s="165"/>
      <c r="GW28" s="164">
        <v>-53.789400000000001</v>
      </c>
      <c r="GX28" s="164">
        <v>11.2464</v>
      </c>
      <c r="GY28" s="164">
        <v>14.348599999999999</v>
      </c>
      <c r="GZ28" s="164">
        <v>13.988200000000001</v>
      </c>
      <c r="HA28" s="164">
        <v>12.805899999999999</v>
      </c>
      <c r="HB28" s="164">
        <v>102.0865</v>
      </c>
      <c r="HC28" s="164">
        <v>100.9485</v>
      </c>
      <c r="HD28" s="164">
        <v>46.5</v>
      </c>
      <c r="HE28" s="164">
        <v>-47.100099999999998</v>
      </c>
      <c r="HF28" s="164">
        <v>-197.3982</v>
      </c>
      <c r="HG28" s="164">
        <v>194.07040000000001</v>
      </c>
      <c r="HH28" s="164">
        <v>71.510800000000003</v>
      </c>
      <c r="HI28" s="164">
        <v>-100.18899999999999</v>
      </c>
      <c r="HJ28" s="164">
        <v>-98.525999999999996</v>
      </c>
      <c r="HK28" s="164">
        <v>-30.818000000000001</v>
      </c>
      <c r="HL28" s="164">
        <v>-20.272099999999998</v>
      </c>
      <c r="HM28" s="164">
        <v>66.385499999999993</v>
      </c>
      <c r="HN28" s="164">
        <v>64.212599999999995</v>
      </c>
      <c r="HO28" s="165"/>
      <c r="HP28" s="165"/>
      <c r="HQ28" s="164">
        <v>10.077400000000001</v>
      </c>
      <c r="HR28" s="164">
        <v>10.549799999999999</v>
      </c>
      <c r="HS28" s="164">
        <v>-6.4485000000000001</v>
      </c>
      <c r="HT28" s="164">
        <v>-5.8674999999999997</v>
      </c>
      <c r="HU28" s="164">
        <v>41.16</v>
      </c>
      <c r="HV28" s="164">
        <v>41.23</v>
      </c>
      <c r="HW28" s="164">
        <v>26.3</v>
      </c>
      <c r="HX28" s="164">
        <v>26.1</v>
      </c>
      <c r="HY28" s="164">
        <v>21.6371</v>
      </c>
      <c r="HZ28" s="164">
        <v>-71.52</v>
      </c>
      <c r="IA28" s="164">
        <v>-370.65730000000002</v>
      </c>
      <c r="IB28" s="164">
        <v>88.968699999999998</v>
      </c>
      <c r="IC28" s="164">
        <v>90.1952</v>
      </c>
      <c r="ID28" s="164">
        <v>8.1999999999999993</v>
      </c>
      <c r="IE28" s="164">
        <v>16</v>
      </c>
      <c r="IF28" s="164">
        <v>-9.6</v>
      </c>
      <c r="IG28" s="164">
        <v>-9.6</v>
      </c>
      <c r="IH28" s="165"/>
      <c r="II28" s="164">
        <v>1.0490999999999999</v>
      </c>
      <c r="IJ28" s="164">
        <v>-64.416300000000007</v>
      </c>
      <c r="IK28" s="164">
        <v>-6.3761999999999999</v>
      </c>
      <c r="IL28" s="164">
        <v>87.508300000000006</v>
      </c>
      <c r="IM28" s="164">
        <v>59.7117</v>
      </c>
      <c r="IN28" s="164">
        <v>26.058</v>
      </c>
      <c r="IO28" s="164">
        <v>-54.947400000000002</v>
      </c>
      <c r="IP28" s="164">
        <v>43.979799999999997</v>
      </c>
      <c r="IQ28" s="164">
        <v>-143.15039999999999</v>
      </c>
      <c r="IR28" s="165"/>
      <c r="IS28" s="164">
        <v>-47.783700000000003</v>
      </c>
      <c r="IT28" s="164">
        <v>179.13759999999999</v>
      </c>
      <c r="IU28" s="164">
        <v>177.48480000000001</v>
      </c>
      <c r="IV28" s="164">
        <v>143.35839999999999</v>
      </c>
      <c r="IW28" s="164">
        <v>-80.045299999999997</v>
      </c>
      <c r="IX28" s="164">
        <v>-7.1124000000000001</v>
      </c>
      <c r="IY28" s="164">
        <v>-87.0124</v>
      </c>
      <c r="IZ28" s="164">
        <v>86.054199999999994</v>
      </c>
      <c r="JA28" s="164">
        <v>-11.152699999999999</v>
      </c>
      <c r="JB28" s="165"/>
      <c r="JC28" s="164">
        <v>22.88</v>
      </c>
      <c r="JD28" s="164">
        <v>7.0229999999999997</v>
      </c>
      <c r="JE28" s="164">
        <v>7.0030000000000001</v>
      </c>
      <c r="JF28" s="164">
        <v>-22.88</v>
      </c>
      <c r="JG28" s="164">
        <v>3.36</v>
      </c>
      <c r="JH28" s="165"/>
      <c r="JI28" s="164">
        <v>-3.8071000000000002</v>
      </c>
      <c r="JJ28" s="164">
        <v>-9.3155999999999999</v>
      </c>
      <c r="JK28" s="164">
        <v>-11.366400000000001</v>
      </c>
      <c r="JL28" s="164">
        <v>-2.2999999999999998</v>
      </c>
      <c r="JM28" s="164">
        <v>49.628</v>
      </c>
      <c r="JN28" s="164">
        <v>49.79</v>
      </c>
      <c r="JO28" s="164">
        <v>11.3553</v>
      </c>
      <c r="JP28" s="164">
        <v>13.7056</v>
      </c>
      <c r="JQ28" s="164">
        <v>43.797499999999999</v>
      </c>
      <c r="JR28" s="164">
        <v>41.718299999999999</v>
      </c>
      <c r="JS28" s="164">
        <v>42.085599999999999</v>
      </c>
      <c r="JT28" s="165"/>
      <c r="JU28" s="164">
        <v>-10.6</v>
      </c>
      <c r="JV28" s="164">
        <v>24.641100000000002</v>
      </c>
      <c r="JW28" s="164">
        <v>7.58</v>
      </c>
      <c r="JX28" s="165"/>
      <c r="JY28" s="164">
        <v>-20.501899999999999</v>
      </c>
      <c r="JZ28" s="164">
        <v>57.867100000000001</v>
      </c>
      <c r="KA28" s="164">
        <v>31.5501</v>
      </c>
      <c r="KB28" s="164">
        <v>-20.555900000000001</v>
      </c>
      <c r="KC28" s="164">
        <v>-56.406399999999998</v>
      </c>
      <c r="KD28" s="164">
        <v>19.026599999999998</v>
      </c>
      <c r="KE28" s="164">
        <v>37.469000000000001</v>
      </c>
      <c r="KF28" s="164">
        <v>3.8</v>
      </c>
      <c r="KG28" s="164">
        <v>-2.6</v>
      </c>
      <c r="KH28" s="164">
        <v>-123.5194</v>
      </c>
      <c r="KI28" s="164">
        <v>150.19649999999999</v>
      </c>
    </row>
    <row r="29" spans="1:295" ht="18" customHeight="1" x14ac:dyDescent="0.3">
      <c r="A29" s="161" t="s">
        <v>62</v>
      </c>
      <c r="B29" s="161" t="s">
        <v>763</v>
      </c>
      <c r="C29" s="164">
        <v>0</v>
      </c>
      <c r="D29" s="164">
        <v>20.311699999999998</v>
      </c>
      <c r="E29" s="164">
        <v>-24.7059</v>
      </c>
      <c r="F29" s="164">
        <v>-34.503599999999999</v>
      </c>
      <c r="G29" s="164">
        <v>25.4696</v>
      </c>
      <c r="H29" s="165"/>
      <c r="I29" s="164">
        <v>45.749200000000002</v>
      </c>
      <c r="J29" s="164">
        <v>-72.357500000000002</v>
      </c>
      <c r="K29" s="164">
        <v>64.100800000000007</v>
      </c>
      <c r="L29" s="164">
        <v>32.646999999999998</v>
      </c>
      <c r="M29" s="164">
        <v>31.8886</v>
      </c>
      <c r="N29" s="164">
        <v>0</v>
      </c>
      <c r="O29" s="164">
        <v>-72.435000000000002</v>
      </c>
      <c r="P29" s="164">
        <v>68.2</v>
      </c>
      <c r="Q29" s="164">
        <v>15.731999999999999</v>
      </c>
      <c r="R29" s="164">
        <v>-66</v>
      </c>
      <c r="S29" s="164">
        <v>12.8413</v>
      </c>
      <c r="T29" s="164">
        <v>29.496400000000001</v>
      </c>
      <c r="U29" s="164">
        <v>16.314399999999999</v>
      </c>
      <c r="V29" s="164">
        <v>16.571899999999999</v>
      </c>
      <c r="W29" s="164">
        <v>27.3399</v>
      </c>
      <c r="X29" s="164">
        <v>17.293399999999998</v>
      </c>
      <c r="Y29" s="164">
        <v>0.4093</v>
      </c>
      <c r="Z29" s="164">
        <v>2.7302</v>
      </c>
      <c r="AA29" s="165"/>
      <c r="AB29" s="165"/>
      <c r="AC29" s="164">
        <v>-53.76</v>
      </c>
      <c r="AD29" s="164">
        <v>-53.56</v>
      </c>
      <c r="AE29" s="165"/>
      <c r="AF29" s="164">
        <v>0</v>
      </c>
      <c r="AG29" s="165"/>
      <c r="AH29" s="165"/>
      <c r="AI29" s="165"/>
      <c r="AJ29" s="164">
        <v>-52.5</v>
      </c>
      <c r="AK29" s="164">
        <v>-52.36</v>
      </c>
      <c r="AL29" s="164">
        <v>-42.75</v>
      </c>
      <c r="AM29" s="164">
        <v>53.19</v>
      </c>
      <c r="AN29" s="164">
        <v>52.83</v>
      </c>
      <c r="AO29" s="164">
        <v>22.540199999999999</v>
      </c>
      <c r="AP29" s="164">
        <v>-8.4490999999999996</v>
      </c>
      <c r="AQ29" s="164">
        <v>68.124700000000004</v>
      </c>
      <c r="AR29" s="164">
        <v>70.178200000000004</v>
      </c>
      <c r="AS29" s="164">
        <v>51.678600000000003</v>
      </c>
      <c r="AT29" s="164">
        <v>-42.732999999999997</v>
      </c>
      <c r="AU29" s="164">
        <v>-41.973300000000002</v>
      </c>
      <c r="AV29" s="164">
        <v>9.1395</v>
      </c>
      <c r="AW29" s="164">
        <v>9.2401999999999997</v>
      </c>
      <c r="AX29" s="164">
        <v>78.634100000000004</v>
      </c>
      <c r="AY29" s="164">
        <v>80.375500000000002</v>
      </c>
      <c r="AZ29" s="164">
        <v>0</v>
      </c>
      <c r="BA29" s="164">
        <v>64.758899999999997</v>
      </c>
      <c r="BB29" s="164">
        <v>-601.36829999999998</v>
      </c>
      <c r="BC29" s="164">
        <v>5.2407000000000004</v>
      </c>
      <c r="BD29" s="164">
        <v>-12.7</v>
      </c>
      <c r="BE29" s="164">
        <v>-13</v>
      </c>
      <c r="BF29" s="164">
        <v>48.3521</v>
      </c>
      <c r="BG29" s="164">
        <v>46.991900000000001</v>
      </c>
      <c r="BH29" s="164">
        <v>-4.5216000000000003</v>
      </c>
      <c r="BI29" s="165"/>
      <c r="BJ29" s="164">
        <v>-89.088899999999995</v>
      </c>
      <c r="BK29" s="164">
        <v>7.4518000000000004</v>
      </c>
      <c r="BL29" s="164">
        <v>9.5172000000000008</v>
      </c>
      <c r="BM29" s="164">
        <v>6.2050999999999998</v>
      </c>
      <c r="BN29" s="164">
        <v>645.89359999999999</v>
      </c>
      <c r="BO29" s="164">
        <v>198.12610000000001</v>
      </c>
      <c r="BP29" s="164">
        <v>197.3937</v>
      </c>
      <c r="BQ29" s="164">
        <v>-687.52260000000001</v>
      </c>
      <c r="BR29" s="164">
        <v>636.91570000000002</v>
      </c>
      <c r="BS29" s="165"/>
      <c r="BT29" s="164">
        <v>-50.964300000000001</v>
      </c>
      <c r="BU29" s="164">
        <v>53.189599999999999</v>
      </c>
      <c r="BV29" s="164">
        <v>100.66370000000001</v>
      </c>
      <c r="BW29" s="164">
        <v>29</v>
      </c>
      <c r="BX29" s="164">
        <v>31.1</v>
      </c>
      <c r="BY29" s="164">
        <v>68.47</v>
      </c>
      <c r="BZ29" s="164">
        <v>79.290000000000006</v>
      </c>
      <c r="CA29" s="164">
        <v>-5.4881000000000002</v>
      </c>
      <c r="CB29" s="164">
        <v>-6.0239000000000003</v>
      </c>
      <c r="CC29" s="164">
        <v>59.118400000000001</v>
      </c>
      <c r="CD29" s="164">
        <v>60.348500000000001</v>
      </c>
      <c r="CE29" s="164">
        <v>24.068100000000001</v>
      </c>
      <c r="CF29" s="165"/>
      <c r="CG29" s="164">
        <v>-207.08920000000001</v>
      </c>
      <c r="CH29" s="164">
        <v>21.832699999999999</v>
      </c>
      <c r="CI29" s="165"/>
      <c r="CJ29" s="165"/>
      <c r="CK29" s="165"/>
      <c r="CL29" s="164">
        <v>136</v>
      </c>
      <c r="CM29" s="164">
        <v>122.2</v>
      </c>
      <c r="CN29" s="164">
        <v>-15.13</v>
      </c>
      <c r="CO29" s="164">
        <v>82.094399999999993</v>
      </c>
      <c r="CP29" s="164">
        <v>79.081699999999998</v>
      </c>
      <c r="CQ29" s="164">
        <v>79.668899999999994</v>
      </c>
      <c r="CR29" s="164">
        <v>15.3847</v>
      </c>
      <c r="CS29" s="164">
        <v>15.7965</v>
      </c>
      <c r="CT29" s="164">
        <v>81.680000000000007</v>
      </c>
      <c r="CU29" s="164">
        <v>-153.1652</v>
      </c>
      <c r="CV29" s="164">
        <v>93.896699999999996</v>
      </c>
      <c r="CW29" s="164">
        <v>13.5604</v>
      </c>
      <c r="CX29" s="164">
        <v>60.09</v>
      </c>
      <c r="CY29" s="164">
        <v>33.770000000000003</v>
      </c>
      <c r="CZ29" s="164">
        <v>64.929199999999994</v>
      </c>
      <c r="DA29" s="164">
        <v>61.234999999999999</v>
      </c>
      <c r="DB29" s="164">
        <v>-30.37</v>
      </c>
      <c r="DC29" s="164">
        <v>-3.8935</v>
      </c>
      <c r="DD29" s="165"/>
      <c r="DE29" s="165"/>
      <c r="DF29" s="164">
        <v>-84.157200000000003</v>
      </c>
      <c r="DG29" s="164">
        <v>-28.5321</v>
      </c>
      <c r="DH29" s="164">
        <v>-18.490200000000002</v>
      </c>
      <c r="DI29" s="164">
        <v>-185.8</v>
      </c>
      <c r="DJ29" s="165"/>
      <c r="DK29" s="164">
        <v>24.7714</v>
      </c>
      <c r="DL29" s="164">
        <v>64.169300000000007</v>
      </c>
      <c r="DM29" s="164">
        <v>72.809799999999996</v>
      </c>
      <c r="DN29" s="164">
        <v>90.252700000000004</v>
      </c>
      <c r="DO29" s="164">
        <v>63.56</v>
      </c>
      <c r="DP29" s="164">
        <v>-11.17</v>
      </c>
      <c r="DQ29" s="164">
        <v>59.6905</v>
      </c>
      <c r="DR29" s="164">
        <v>83.432199999999995</v>
      </c>
      <c r="DS29" s="165"/>
      <c r="DT29" s="164">
        <v>-35.94</v>
      </c>
      <c r="DU29" s="164">
        <v>90.01</v>
      </c>
      <c r="DV29" s="164">
        <v>70.25</v>
      </c>
      <c r="DW29" s="164">
        <v>80.618200000000002</v>
      </c>
      <c r="DX29" s="164">
        <v>81.472700000000003</v>
      </c>
      <c r="DY29" s="164">
        <v>16.777699999999999</v>
      </c>
      <c r="DZ29" s="164">
        <v>15.836399999999999</v>
      </c>
      <c r="EA29" s="164">
        <v>228.79339999999999</v>
      </c>
      <c r="EB29" s="164">
        <v>183.1661</v>
      </c>
      <c r="EC29" s="164">
        <v>176.43520000000001</v>
      </c>
      <c r="ED29" s="164">
        <v>180.41540000000001</v>
      </c>
      <c r="EE29" s="164">
        <v>72.882199999999997</v>
      </c>
      <c r="EF29" s="164">
        <v>56.834000000000003</v>
      </c>
      <c r="EG29" s="164">
        <v>-25.611999999999998</v>
      </c>
      <c r="EH29" s="164">
        <v>701.91030000000001</v>
      </c>
      <c r="EI29" s="164">
        <v>51.765500000000003</v>
      </c>
      <c r="EJ29" s="165"/>
      <c r="EK29" s="164">
        <v>-34.369</v>
      </c>
      <c r="EL29" s="164">
        <v>-31.168299999999999</v>
      </c>
      <c r="EM29" s="164">
        <v>23.610199999999999</v>
      </c>
      <c r="EN29" s="164">
        <v>-52.054699999999997</v>
      </c>
      <c r="EO29" s="164">
        <v>-48.6357</v>
      </c>
      <c r="EP29" s="164">
        <v>162.876</v>
      </c>
      <c r="EQ29" s="164">
        <v>-44.923900000000003</v>
      </c>
      <c r="ER29" s="164">
        <v>-46.342799999999997</v>
      </c>
      <c r="ES29" s="164">
        <v>-16.778500000000001</v>
      </c>
      <c r="ET29" s="164">
        <v>0</v>
      </c>
      <c r="EU29" s="164">
        <v>-17.850000000000001</v>
      </c>
      <c r="EV29" s="164">
        <v>100</v>
      </c>
      <c r="EW29" s="164">
        <v>14.3743</v>
      </c>
      <c r="EX29" s="164">
        <v>-158.9462</v>
      </c>
      <c r="EY29" s="164">
        <v>-37.938699999999997</v>
      </c>
      <c r="EZ29" s="164">
        <v>-37.271500000000003</v>
      </c>
      <c r="FA29" s="164">
        <v>9.2317</v>
      </c>
      <c r="FB29" s="164">
        <v>-55.529499999999999</v>
      </c>
      <c r="FC29" s="164">
        <v>19.415299999999998</v>
      </c>
      <c r="FD29" s="164">
        <v>24.003799999999998</v>
      </c>
      <c r="FE29" s="165"/>
      <c r="FF29" s="164">
        <v>23.972899999999999</v>
      </c>
      <c r="FG29" s="164">
        <v>30.908999999999999</v>
      </c>
      <c r="FH29" s="164">
        <v>32.738</v>
      </c>
      <c r="FI29" s="164">
        <v>30.625499999999999</v>
      </c>
      <c r="FJ29" s="164">
        <v>4.3539000000000003</v>
      </c>
      <c r="FK29" s="164">
        <v>5.0236999999999998</v>
      </c>
      <c r="FL29" s="164">
        <v>130.4485</v>
      </c>
      <c r="FM29" s="164">
        <v>-14.5466</v>
      </c>
      <c r="FN29" s="164">
        <v>-14.5951</v>
      </c>
      <c r="FO29" s="164">
        <v>88.339799999999997</v>
      </c>
      <c r="FP29" s="164">
        <v>99.641999999999996</v>
      </c>
      <c r="FQ29" s="164">
        <v>30.236699999999999</v>
      </c>
      <c r="FR29" s="164">
        <v>21.86</v>
      </c>
      <c r="FS29" s="164">
        <v>11.4681</v>
      </c>
      <c r="FT29" s="164">
        <v>1.0184</v>
      </c>
      <c r="FU29" s="164">
        <v>-6.9</v>
      </c>
      <c r="FV29" s="164">
        <v>13.65</v>
      </c>
      <c r="FW29" s="164">
        <v>30.9786</v>
      </c>
      <c r="FX29" s="165"/>
      <c r="FY29" s="164">
        <v>-4.1269999999999998</v>
      </c>
      <c r="FZ29" s="164">
        <v>4.3090000000000002</v>
      </c>
      <c r="GA29" s="164">
        <v>11.801</v>
      </c>
      <c r="GB29" s="164">
        <v>45.49</v>
      </c>
      <c r="GC29" s="164">
        <v>-99.340299999999999</v>
      </c>
      <c r="GD29" s="164">
        <v>-86.134699999999995</v>
      </c>
      <c r="GE29" s="164">
        <v>14.44</v>
      </c>
      <c r="GF29" s="164">
        <v>76.174899999999994</v>
      </c>
      <c r="GG29" s="164">
        <v>16.7</v>
      </c>
      <c r="GH29" s="164">
        <v>-9.1201000000000008</v>
      </c>
      <c r="GI29" s="164">
        <v>6.8571999999999997</v>
      </c>
      <c r="GJ29" s="164">
        <v>7.3083</v>
      </c>
      <c r="GK29" s="164">
        <v>2.2075</v>
      </c>
      <c r="GL29" s="165"/>
      <c r="GM29" s="165"/>
      <c r="GN29" s="165"/>
      <c r="GO29" s="164">
        <v>-30.67</v>
      </c>
      <c r="GP29" s="164">
        <v>16.906199999999998</v>
      </c>
      <c r="GQ29" s="164">
        <v>31.712199999999999</v>
      </c>
      <c r="GR29" s="164">
        <v>63.476500000000001</v>
      </c>
      <c r="GS29" s="164">
        <v>62.106499999999997</v>
      </c>
      <c r="GT29" s="164">
        <v>-131.2106</v>
      </c>
      <c r="GU29" s="164">
        <v>-32.566800000000001</v>
      </c>
      <c r="GV29" s="165"/>
      <c r="GW29" s="164">
        <v>-55.967500000000001</v>
      </c>
      <c r="GX29" s="164">
        <v>11.3621</v>
      </c>
      <c r="GY29" s="164">
        <v>14.456</v>
      </c>
      <c r="GZ29" s="164">
        <v>14.1464</v>
      </c>
      <c r="HA29" s="164">
        <v>13</v>
      </c>
      <c r="HB29" s="164">
        <v>95.738699999999994</v>
      </c>
      <c r="HC29" s="164">
        <v>96.257099999999994</v>
      </c>
      <c r="HD29" s="164">
        <v>39</v>
      </c>
      <c r="HE29" s="164">
        <v>-39.109099999999998</v>
      </c>
      <c r="HF29" s="164">
        <v>-181.03280000000001</v>
      </c>
      <c r="HG29" s="164">
        <v>184.3364</v>
      </c>
      <c r="HH29" s="164">
        <v>60.766500000000001</v>
      </c>
      <c r="HI29" s="164">
        <v>-92.173299999999998</v>
      </c>
      <c r="HJ29" s="164">
        <v>-92.683000000000007</v>
      </c>
      <c r="HK29" s="164">
        <v>-35.150700000000001</v>
      </c>
      <c r="HL29" s="164">
        <v>-23.7959</v>
      </c>
      <c r="HM29" s="164">
        <v>62.415100000000002</v>
      </c>
      <c r="HN29" s="164">
        <v>63.798499999999997</v>
      </c>
      <c r="HO29" s="165"/>
      <c r="HP29" s="165"/>
      <c r="HQ29" s="164">
        <v>12.2087</v>
      </c>
      <c r="HR29" s="164">
        <v>11.802199999999999</v>
      </c>
      <c r="HS29" s="164">
        <v>-7.8075999999999999</v>
      </c>
      <c r="HT29" s="164">
        <v>-7.7784000000000004</v>
      </c>
      <c r="HU29" s="164">
        <v>38.770000000000003</v>
      </c>
      <c r="HV29" s="164">
        <v>38.770000000000003</v>
      </c>
      <c r="HW29" s="164">
        <v>27.8</v>
      </c>
      <c r="HX29" s="164">
        <v>29.3</v>
      </c>
      <c r="HY29" s="164">
        <v>21.372199999999999</v>
      </c>
      <c r="HZ29" s="164">
        <v>-72.400000000000006</v>
      </c>
      <c r="IA29" s="164">
        <v>-375.95830000000001</v>
      </c>
      <c r="IB29" s="164">
        <v>92.563900000000004</v>
      </c>
      <c r="IC29" s="164">
        <v>92.226299999999995</v>
      </c>
      <c r="ID29" s="164">
        <v>8.8000000000000007</v>
      </c>
      <c r="IE29" s="164">
        <v>16.5</v>
      </c>
      <c r="IF29" s="164">
        <v>-11.3</v>
      </c>
      <c r="IG29" s="164">
        <v>-10.6</v>
      </c>
      <c r="IH29" s="164">
        <v>1.3861000000000001</v>
      </c>
      <c r="II29" s="164">
        <v>1.1424000000000001</v>
      </c>
      <c r="IJ29" s="164">
        <v>-55.517299999999999</v>
      </c>
      <c r="IK29" s="164">
        <v>-20.341899999999999</v>
      </c>
      <c r="IL29" s="164">
        <v>98.483999999999995</v>
      </c>
      <c r="IM29" s="164">
        <v>60.164499999999997</v>
      </c>
      <c r="IN29" s="164">
        <v>30.122800000000002</v>
      </c>
      <c r="IO29" s="164">
        <v>-62.674500000000002</v>
      </c>
      <c r="IP29" s="164">
        <v>56.259599999999999</v>
      </c>
      <c r="IQ29" s="164">
        <v>-148.02590000000001</v>
      </c>
      <c r="IR29" s="165"/>
      <c r="IS29" s="164">
        <v>-57.5229</v>
      </c>
      <c r="IT29" s="164">
        <v>180.19470000000001</v>
      </c>
      <c r="IU29" s="164">
        <v>178.15389999999999</v>
      </c>
      <c r="IV29" s="164">
        <v>145.45339999999999</v>
      </c>
      <c r="IW29" s="164">
        <v>-88.885999999999996</v>
      </c>
      <c r="IX29" s="164">
        <v>-3.2427999999999999</v>
      </c>
      <c r="IY29" s="164">
        <v>-92.460300000000004</v>
      </c>
      <c r="IZ29" s="164">
        <v>89.742800000000003</v>
      </c>
      <c r="JA29" s="164">
        <v>-11.468500000000001</v>
      </c>
      <c r="JB29" s="165"/>
      <c r="JC29" s="164">
        <v>22.96</v>
      </c>
      <c r="JD29" s="164">
        <v>6.83</v>
      </c>
      <c r="JE29" s="164">
        <v>6.875</v>
      </c>
      <c r="JF29" s="164">
        <v>-21.6</v>
      </c>
      <c r="JG29" s="164">
        <v>2.96</v>
      </c>
      <c r="JH29" s="165"/>
      <c r="JI29" s="164">
        <v>-4.1581000000000001</v>
      </c>
      <c r="JJ29" s="164">
        <v>-11.894399999999999</v>
      </c>
      <c r="JK29" s="164">
        <v>-9.4620999999999995</v>
      </c>
      <c r="JL29" s="164">
        <v>-0.6</v>
      </c>
      <c r="JM29" s="164">
        <v>49.3</v>
      </c>
      <c r="JN29" s="164">
        <v>50.969000000000001</v>
      </c>
      <c r="JO29" s="164">
        <v>11.426299999999999</v>
      </c>
      <c r="JP29" s="165"/>
      <c r="JQ29" s="164">
        <v>40.3232</v>
      </c>
      <c r="JR29" s="164">
        <v>42.495899999999999</v>
      </c>
      <c r="JS29" s="164">
        <v>41.760800000000003</v>
      </c>
      <c r="JT29" s="165"/>
      <c r="JU29" s="164">
        <v>-13.9</v>
      </c>
      <c r="JV29" s="164">
        <v>23.6843</v>
      </c>
      <c r="JW29" s="164">
        <v>7.92</v>
      </c>
      <c r="JX29" s="165"/>
      <c r="JY29" s="164">
        <v>-26.042899999999999</v>
      </c>
      <c r="JZ29" s="164">
        <v>61.485300000000002</v>
      </c>
      <c r="KA29" s="164">
        <v>35.639400000000002</v>
      </c>
      <c r="KB29" s="164">
        <v>-26.2821</v>
      </c>
      <c r="KC29" s="164">
        <v>-60.244300000000003</v>
      </c>
      <c r="KD29" s="164">
        <v>23.040900000000001</v>
      </c>
      <c r="KE29" s="164">
        <v>36.565800000000003</v>
      </c>
      <c r="KF29" s="164">
        <v>5.8</v>
      </c>
      <c r="KG29" s="164">
        <v>-6.8</v>
      </c>
      <c r="KH29" s="164">
        <v>-120.42270000000001</v>
      </c>
      <c r="KI29" s="164">
        <v>135.19309999999999</v>
      </c>
    </row>
    <row r="30" spans="1:295" ht="18" customHeight="1" x14ac:dyDescent="0.3">
      <c r="A30" s="161" t="s">
        <v>62</v>
      </c>
      <c r="B30" s="161" t="s">
        <v>764</v>
      </c>
      <c r="C30" s="164">
        <v>0</v>
      </c>
      <c r="D30" s="164">
        <v>20.570399999999999</v>
      </c>
      <c r="E30" s="164">
        <v>-25.317499999999999</v>
      </c>
      <c r="F30" s="164">
        <v>-35.296300000000002</v>
      </c>
      <c r="G30" s="164">
        <v>24.283200000000001</v>
      </c>
      <c r="H30" s="165"/>
      <c r="I30" s="164">
        <v>47.8232</v>
      </c>
      <c r="J30" s="164">
        <v>-78.008499999999998</v>
      </c>
      <c r="K30" s="164">
        <v>67.260000000000005</v>
      </c>
      <c r="L30" s="164">
        <v>34.097000000000001</v>
      </c>
      <c r="M30" s="164">
        <v>33.333500000000001</v>
      </c>
      <c r="N30" s="164">
        <v>4.4400000000000004</v>
      </c>
      <c r="O30" s="164">
        <v>-73.625</v>
      </c>
      <c r="P30" s="164">
        <v>68.2</v>
      </c>
      <c r="Q30" s="164">
        <v>16.559999999999999</v>
      </c>
      <c r="R30" s="164">
        <v>-68.2</v>
      </c>
      <c r="S30" s="164">
        <v>12.355700000000001</v>
      </c>
      <c r="T30" s="164">
        <v>33.6068</v>
      </c>
      <c r="U30" s="164">
        <v>16.756</v>
      </c>
      <c r="V30" s="164">
        <v>16.5029</v>
      </c>
      <c r="W30" s="164">
        <v>27.930900000000001</v>
      </c>
      <c r="X30" s="164">
        <v>17.029199999999999</v>
      </c>
      <c r="Y30" s="164">
        <v>0.42170000000000002</v>
      </c>
      <c r="Z30" s="164">
        <v>2.6905999999999999</v>
      </c>
      <c r="AA30" s="165"/>
      <c r="AB30" s="165"/>
      <c r="AC30" s="164">
        <v>-51.52</v>
      </c>
      <c r="AD30" s="164">
        <v>-51.41</v>
      </c>
      <c r="AE30" s="165"/>
      <c r="AF30" s="164">
        <v>-2.2200000000000002</v>
      </c>
      <c r="AG30" s="165"/>
      <c r="AH30" s="165"/>
      <c r="AI30" s="165"/>
      <c r="AJ30" s="164">
        <v>-57.42</v>
      </c>
      <c r="AK30" s="164">
        <v>-58.35</v>
      </c>
      <c r="AL30" s="164">
        <v>-28.13</v>
      </c>
      <c r="AM30" s="164">
        <v>58.72</v>
      </c>
      <c r="AN30" s="164">
        <v>58.95</v>
      </c>
      <c r="AO30" s="164">
        <v>23.9968</v>
      </c>
      <c r="AP30" s="164">
        <v>-9.1371000000000002</v>
      </c>
      <c r="AQ30" s="164">
        <v>69.051500000000004</v>
      </c>
      <c r="AR30" s="164">
        <v>71.572199999999995</v>
      </c>
      <c r="AS30" s="164">
        <v>48.581899999999997</v>
      </c>
      <c r="AT30" s="164">
        <v>-44.608400000000003</v>
      </c>
      <c r="AU30" s="164">
        <v>-43.867600000000003</v>
      </c>
      <c r="AV30" s="164">
        <v>34.738999999999997</v>
      </c>
      <c r="AW30" s="164">
        <v>35.2547</v>
      </c>
      <c r="AX30" s="164">
        <v>76.490700000000004</v>
      </c>
      <c r="AY30" s="164">
        <v>77.026600000000002</v>
      </c>
      <c r="AZ30" s="165"/>
      <c r="BA30" s="164">
        <v>105.2401</v>
      </c>
      <c r="BB30" s="164">
        <v>-641.19470000000001</v>
      </c>
      <c r="BC30" s="164">
        <v>5.4593999999999996</v>
      </c>
      <c r="BD30" s="164">
        <v>-12.7</v>
      </c>
      <c r="BE30" s="164">
        <v>-12.9</v>
      </c>
      <c r="BF30" s="164">
        <v>50.933599999999998</v>
      </c>
      <c r="BG30" s="164">
        <v>49.994399999999999</v>
      </c>
      <c r="BH30" s="164">
        <v>-4.7031999999999998</v>
      </c>
      <c r="BI30" s="165"/>
      <c r="BJ30" s="164">
        <v>-92.702399999999997</v>
      </c>
      <c r="BK30" s="164">
        <v>6.8986000000000001</v>
      </c>
      <c r="BL30" s="164">
        <v>9.9407999999999994</v>
      </c>
      <c r="BM30" s="164">
        <v>6.4824999999999999</v>
      </c>
      <c r="BN30" s="164">
        <v>686.69680000000005</v>
      </c>
      <c r="BO30" s="164">
        <v>208.7465</v>
      </c>
      <c r="BP30" s="164">
        <v>206.946</v>
      </c>
      <c r="BQ30" s="164">
        <v>-711.58150000000001</v>
      </c>
      <c r="BR30" s="164">
        <v>673.78740000000005</v>
      </c>
      <c r="BS30" s="165"/>
      <c r="BT30" s="164">
        <v>-87.100300000000004</v>
      </c>
      <c r="BU30" s="164">
        <v>90.213700000000003</v>
      </c>
      <c r="BV30" s="164">
        <v>102.7894</v>
      </c>
      <c r="BW30" s="164">
        <v>30.24</v>
      </c>
      <c r="BX30" s="164">
        <v>32.21</v>
      </c>
      <c r="BY30" s="164">
        <v>69.19</v>
      </c>
      <c r="BZ30" s="164">
        <v>80.75</v>
      </c>
      <c r="CA30" s="164">
        <v>5.4964000000000004</v>
      </c>
      <c r="CB30" s="164">
        <v>4.5587</v>
      </c>
      <c r="CC30" s="164">
        <v>48.667999999999999</v>
      </c>
      <c r="CD30" s="164">
        <v>48.716999999999999</v>
      </c>
      <c r="CE30" s="164">
        <v>24.8489</v>
      </c>
      <c r="CF30" s="165"/>
      <c r="CG30" s="164">
        <v>-238.41569999999999</v>
      </c>
      <c r="CH30" s="164">
        <v>23.4406</v>
      </c>
      <c r="CI30" s="165"/>
      <c r="CJ30" s="165"/>
      <c r="CK30" s="165"/>
      <c r="CL30" s="164">
        <v>139</v>
      </c>
      <c r="CM30" s="164">
        <v>125.8</v>
      </c>
      <c r="CN30" s="164">
        <v>-15.32</v>
      </c>
      <c r="CO30" s="164">
        <v>76.645799999999994</v>
      </c>
      <c r="CP30" s="164">
        <v>74.546800000000005</v>
      </c>
      <c r="CQ30" s="164">
        <v>75.125100000000003</v>
      </c>
      <c r="CR30" s="164">
        <v>9.0942000000000007</v>
      </c>
      <c r="CS30" s="164">
        <v>9.9443000000000001</v>
      </c>
      <c r="CT30" s="164">
        <v>91.505499999999998</v>
      </c>
      <c r="CU30" s="164">
        <v>-158.857</v>
      </c>
      <c r="CV30" s="164">
        <v>107.04640000000001</v>
      </c>
      <c r="CW30" s="164">
        <v>13.8218</v>
      </c>
      <c r="CX30" s="164">
        <v>61.99</v>
      </c>
      <c r="CY30" s="164">
        <v>34.24</v>
      </c>
      <c r="CZ30" s="164">
        <v>66.804199999999994</v>
      </c>
      <c r="DA30" s="164">
        <v>62.6999</v>
      </c>
      <c r="DB30" s="164">
        <v>-30.28</v>
      </c>
      <c r="DC30" s="164">
        <v>-3.7679</v>
      </c>
      <c r="DD30" s="165"/>
      <c r="DE30" s="165"/>
      <c r="DF30" s="164">
        <v>-91.962699999999998</v>
      </c>
      <c r="DG30" s="164">
        <v>-30.334399999999999</v>
      </c>
      <c r="DH30" s="164">
        <v>-18.5029</v>
      </c>
      <c r="DI30" s="164">
        <v>-183.6</v>
      </c>
      <c r="DJ30" s="165"/>
      <c r="DK30" s="164">
        <v>24.463799999999999</v>
      </c>
      <c r="DL30" s="164">
        <v>65.048199999999994</v>
      </c>
      <c r="DM30" s="164">
        <v>74.688400000000001</v>
      </c>
      <c r="DN30" s="164">
        <v>91.424599999999998</v>
      </c>
      <c r="DO30" s="164">
        <v>64.849999999999994</v>
      </c>
      <c r="DP30" s="164">
        <v>-11.8</v>
      </c>
      <c r="DQ30" s="164">
        <v>61.07</v>
      </c>
      <c r="DR30" s="164">
        <v>91.940200000000004</v>
      </c>
      <c r="DS30" s="165"/>
      <c r="DT30" s="164">
        <v>-35.92</v>
      </c>
      <c r="DU30" s="164">
        <v>88.78</v>
      </c>
      <c r="DV30" s="164">
        <v>69.88</v>
      </c>
      <c r="DW30" s="164">
        <v>90.654499999999999</v>
      </c>
      <c r="DX30" s="164">
        <v>90.836399999999998</v>
      </c>
      <c r="DY30" s="164">
        <v>28.4848</v>
      </c>
      <c r="DZ30" s="164">
        <v>27.709099999999999</v>
      </c>
      <c r="EA30" s="164">
        <v>240.99950000000001</v>
      </c>
      <c r="EB30" s="164">
        <v>195.24449999999999</v>
      </c>
      <c r="EC30" s="164">
        <v>189.33850000000001</v>
      </c>
      <c r="ED30" s="164">
        <v>191.76509999999999</v>
      </c>
      <c r="EE30" s="164">
        <v>63.573700000000002</v>
      </c>
      <c r="EF30" s="164">
        <v>47.153100000000002</v>
      </c>
      <c r="EG30" s="164">
        <v>-26.922000000000001</v>
      </c>
      <c r="EH30" s="164">
        <v>730.59889999999996</v>
      </c>
      <c r="EI30" s="164">
        <v>57.045499999999997</v>
      </c>
      <c r="EJ30" s="165"/>
      <c r="EK30" s="164">
        <v>-33.2425</v>
      </c>
      <c r="EL30" s="164">
        <v>-29.804200000000002</v>
      </c>
      <c r="EM30" s="164">
        <v>33.1584</v>
      </c>
      <c r="EN30" s="164">
        <v>-43.355499999999999</v>
      </c>
      <c r="EO30" s="164">
        <v>-40.518700000000003</v>
      </c>
      <c r="EP30" s="164">
        <v>67.632000000000005</v>
      </c>
      <c r="EQ30" s="164">
        <v>-24.9971</v>
      </c>
      <c r="ER30" s="164">
        <v>-25.7712</v>
      </c>
      <c r="ES30" s="164">
        <v>-6.5702999999999996</v>
      </c>
      <c r="ET30" s="164">
        <v>7.15</v>
      </c>
      <c r="EU30" s="164">
        <v>-25.02</v>
      </c>
      <c r="EV30" s="164">
        <v>1</v>
      </c>
      <c r="EW30" s="164">
        <v>14.7605</v>
      </c>
      <c r="EX30" s="164">
        <v>-145.11150000000001</v>
      </c>
      <c r="EY30" s="164">
        <v>-37.531100000000002</v>
      </c>
      <c r="EZ30" s="164">
        <v>-36.598700000000001</v>
      </c>
      <c r="FA30" s="164">
        <v>8.7971000000000004</v>
      </c>
      <c r="FB30" s="164">
        <v>-44.9773</v>
      </c>
      <c r="FC30" s="164">
        <v>7.2976999999999999</v>
      </c>
      <c r="FD30" s="164">
        <v>24.014299999999999</v>
      </c>
      <c r="FE30" s="165"/>
      <c r="FF30" s="164">
        <v>23.7608</v>
      </c>
      <c r="FG30" s="164">
        <v>31.5122</v>
      </c>
      <c r="FH30" s="164">
        <v>31.493400000000001</v>
      </c>
      <c r="FI30" s="164">
        <v>30.723199999999999</v>
      </c>
      <c r="FJ30" s="164">
        <v>-6.6982999999999997</v>
      </c>
      <c r="FK30" s="164">
        <v>-6.6982999999999997</v>
      </c>
      <c r="FL30" s="164">
        <v>143.67750000000001</v>
      </c>
      <c r="FM30" s="164">
        <v>-26.799499999999998</v>
      </c>
      <c r="FN30" s="164">
        <v>-26.324999999999999</v>
      </c>
      <c r="FO30" s="164">
        <v>93.629000000000005</v>
      </c>
      <c r="FP30" s="164">
        <v>104.8391</v>
      </c>
      <c r="FQ30" s="164">
        <v>34.015999999999998</v>
      </c>
      <c r="FR30" s="164">
        <v>23.66</v>
      </c>
      <c r="FS30" s="164">
        <v>11.2605</v>
      </c>
      <c r="FT30" s="164">
        <v>1.022</v>
      </c>
      <c r="FU30" s="164">
        <v>-6.7</v>
      </c>
      <c r="FV30" s="164">
        <v>14.33</v>
      </c>
      <c r="FW30" s="164">
        <v>34.545499999999997</v>
      </c>
      <c r="FX30" s="164">
        <v>6.8567999999999998</v>
      </c>
      <c r="FY30" s="164">
        <v>-3.9950000000000001</v>
      </c>
      <c r="FZ30" s="164">
        <v>4.2549999999999999</v>
      </c>
      <c r="GA30" s="165"/>
      <c r="GB30" s="164">
        <v>46.51</v>
      </c>
      <c r="GC30" s="164">
        <v>-104.2428</v>
      </c>
      <c r="GD30" s="164">
        <v>-95.719399999999993</v>
      </c>
      <c r="GE30" s="164">
        <v>14.9</v>
      </c>
      <c r="GF30" s="164">
        <v>77.282600000000002</v>
      </c>
      <c r="GG30" s="164">
        <v>16.3</v>
      </c>
      <c r="GH30" s="164">
        <v>-10.180999999999999</v>
      </c>
      <c r="GI30" s="164">
        <v>7.1456</v>
      </c>
      <c r="GJ30" s="164">
        <v>7.6990999999999996</v>
      </c>
      <c r="GK30" s="164">
        <v>2.2252999999999998</v>
      </c>
      <c r="GL30" s="165"/>
      <c r="GM30" s="165"/>
      <c r="GN30" s="164">
        <v>-13.671900000000001</v>
      </c>
      <c r="GO30" s="164">
        <v>-32.426699999999997</v>
      </c>
      <c r="GP30" s="164">
        <v>16.324300000000001</v>
      </c>
      <c r="GQ30" s="164">
        <v>33.605200000000004</v>
      </c>
      <c r="GR30" s="164">
        <v>60.150799999999997</v>
      </c>
      <c r="GS30" s="164">
        <v>58.6723</v>
      </c>
      <c r="GT30" s="164">
        <v>-134.72460000000001</v>
      </c>
      <c r="GU30" s="164">
        <v>-33.934699999999999</v>
      </c>
      <c r="GV30" s="165"/>
      <c r="GW30" s="164">
        <v>-59.052599999999998</v>
      </c>
      <c r="GX30" s="164">
        <v>11.508599999999999</v>
      </c>
      <c r="GY30" s="164">
        <v>15.0822</v>
      </c>
      <c r="GZ30" s="164">
        <v>14.452299999999999</v>
      </c>
      <c r="HA30" s="164">
        <v>13.1549</v>
      </c>
      <c r="HB30" s="164">
        <v>99.1</v>
      </c>
      <c r="HC30" s="164">
        <v>98.508300000000006</v>
      </c>
      <c r="HD30" s="164">
        <v>37.299999999999997</v>
      </c>
      <c r="HE30" s="164">
        <v>-36.497</v>
      </c>
      <c r="HF30" s="164">
        <v>-151.1901</v>
      </c>
      <c r="HG30" s="164">
        <v>152.50069999999999</v>
      </c>
      <c r="HH30" s="164">
        <v>45.979199999999999</v>
      </c>
      <c r="HI30" s="164">
        <v>-92.796300000000002</v>
      </c>
      <c r="HJ30" s="164">
        <v>-92.545900000000003</v>
      </c>
      <c r="HK30" s="164">
        <v>-28.470500000000001</v>
      </c>
      <c r="HL30" s="164">
        <v>-15.6883</v>
      </c>
      <c r="HM30" s="164">
        <v>65.642899999999997</v>
      </c>
      <c r="HN30" s="164">
        <v>64.732600000000005</v>
      </c>
      <c r="HO30" s="164">
        <v>-35.739600000000003</v>
      </c>
      <c r="HP30" s="165"/>
      <c r="HQ30" s="164">
        <v>9.8575999999999997</v>
      </c>
      <c r="HR30" s="164">
        <v>9.8137000000000008</v>
      </c>
      <c r="HS30" s="164">
        <v>-12.520799999999999</v>
      </c>
      <c r="HT30" s="164">
        <v>-13.203900000000001</v>
      </c>
      <c r="HU30" s="164">
        <v>33.07</v>
      </c>
      <c r="HV30" s="164">
        <v>33.090000000000003</v>
      </c>
      <c r="HW30" s="164">
        <v>34.6</v>
      </c>
      <c r="HX30" s="164">
        <v>33.5</v>
      </c>
      <c r="HY30" s="164">
        <v>21.760999999999999</v>
      </c>
      <c r="HZ30" s="164">
        <v>-73.44</v>
      </c>
      <c r="IA30" s="164">
        <v>-382.85419999999999</v>
      </c>
      <c r="IB30" s="164">
        <v>92.807299999999998</v>
      </c>
      <c r="IC30" s="164">
        <v>92.454499999999996</v>
      </c>
      <c r="ID30" s="164">
        <v>8.9</v>
      </c>
      <c r="IE30" s="164">
        <v>18.8</v>
      </c>
      <c r="IF30" s="164">
        <v>-7.9</v>
      </c>
      <c r="IG30" s="164">
        <v>-7.1</v>
      </c>
      <c r="IH30" s="164">
        <v>1.2635000000000001</v>
      </c>
      <c r="II30" s="165"/>
      <c r="IJ30" s="164">
        <v>-40.042299999999997</v>
      </c>
      <c r="IK30" s="164">
        <v>-36.261600000000001</v>
      </c>
      <c r="IL30" s="164">
        <v>112.70269999999999</v>
      </c>
      <c r="IM30" s="164">
        <v>74.063100000000006</v>
      </c>
      <c r="IN30" s="164">
        <v>43.328400000000002</v>
      </c>
      <c r="IO30" s="164">
        <v>-74.527000000000001</v>
      </c>
      <c r="IP30" s="164">
        <v>68.791899999999998</v>
      </c>
      <c r="IQ30" s="164">
        <v>-148.9134</v>
      </c>
      <c r="IR30" s="165"/>
      <c r="IS30" s="164">
        <v>-68.781300000000002</v>
      </c>
      <c r="IT30" s="164">
        <v>182.47970000000001</v>
      </c>
      <c r="IU30" s="164">
        <v>180.4735</v>
      </c>
      <c r="IV30" s="164">
        <v>151.08600000000001</v>
      </c>
      <c r="IW30" s="164">
        <v>-106.9713</v>
      </c>
      <c r="IX30" s="164">
        <v>1.3632</v>
      </c>
      <c r="IY30" s="164">
        <v>-102.72410000000001</v>
      </c>
      <c r="IZ30" s="164">
        <v>105.5065</v>
      </c>
      <c r="JA30" s="164">
        <v>-10.652799999999999</v>
      </c>
      <c r="JB30" s="165"/>
      <c r="JC30" s="164">
        <v>23.44</v>
      </c>
      <c r="JD30" s="164">
        <v>6.8140000000000001</v>
      </c>
      <c r="JE30" s="164">
        <v>6.8049999999999997</v>
      </c>
      <c r="JF30" s="164">
        <v>-22.48</v>
      </c>
      <c r="JG30" s="164">
        <v>4</v>
      </c>
      <c r="JH30" s="165"/>
      <c r="JI30" s="164">
        <v>-4.9485000000000001</v>
      </c>
      <c r="JJ30" s="164">
        <v>-9.2271000000000001</v>
      </c>
      <c r="JK30" s="164">
        <v>-8.9647000000000006</v>
      </c>
      <c r="JL30" s="164">
        <v>-0.8</v>
      </c>
      <c r="JM30" s="164">
        <v>54.558</v>
      </c>
      <c r="JN30" s="164">
        <v>52.371000000000002</v>
      </c>
      <c r="JO30" s="165"/>
      <c r="JP30" s="165"/>
      <c r="JQ30" s="164">
        <v>44.229799999999997</v>
      </c>
      <c r="JR30" s="164">
        <v>42.332000000000001</v>
      </c>
      <c r="JS30" s="164">
        <v>42.553199999999997</v>
      </c>
      <c r="JT30" s="165"/>
      <c r="JU30" s="164">
        <v>-20.399999999999999</v>
      </c>
      <c r="JV30" s="164">
        <v>22.523199999999999</v>
      </c>
      <c r="JW30" s="164">
        <v>8.26</v>
      </c>
      <c r="JX30" s="165"/>
      <c r="JY30" s="164">
        <v>-19.2119</v>
      </c>
      <c r="JZ30" s="164">
        <v>55.011600000000001</v>
      </c>
      <c r="KA30" s="164">
        <v>28.0901</v>
      </c>
      <c r="KB30" s="164">
        <v>-19.561800000000002</v>
      </c>
      <c r="KC30" s="164">
        <v>-54.879399999999997</v>
      </c>
      <c r="KD30" s="164">
        <v>15.3774</v>
      </c>
      <c r="KE30" s="164">
        <v>38.368299999999998</v>
      </c>
      <c r="KF30" s="164">
        <v>11.8</v>
      </c>
      <c r="KG30" s="164">
        <v>-11.6</v>
      </c>
      <c r="KH30" s="164">
        <v>-100.8382</v>
      </c>
      <c r="KI30" s="164">
        <v>115.99939999999999</v>
      </c>
    </row>
    <row r="31" spans="1:295" ht="18" customHeight="1" x14ac:dyDescent="0.3">
      <c r="A31" s="161" t="s">
        <v>62</v>
      </c>
      <c r="B31" s="161" t="s">
        <v>765</v>
      </c>
      <c r="C31" s="164">
        <v>0</v>
      </c>
      <c r="D31" s="164">
        <v>20.802800000000001</v>
      </c>
      <c r="E31" s="164">
        <v>-25.492699999999999</v>
      </c>
      <c r="F31" s="164">
        <v>-35.080599999999997</v>
      </c>
      <c r="G31" s="164">
        <v>25.7865</v>
      </c>
      <c r="H31" s="165"/>
      <c r="I31" s="164">
        <v>49.464100000000002</v>
      </c>
      <c r="J31" s="164">
        <v>-76.960800000000006</v>
      </c>
      <c r="K31" s="164">
        <v>69.2453</v>
      </c>
      <c r="L31" s="164">
        <v>35.182899999999997</v>
      </c>
      <c r="M31" s="164">
        <v>34.504399999999997</v>
      </c>
      <c r="N31" s="164">
        <v>4.4400000000000004</v>
      </c>
      <c r="O31" s="164">
        <v>-75.897000000000006</v>
      </c>
      <c r="P31" s="164">
        <v>70.400000000000006</v>
      </c>
      <c r="Q31" s="164">
        <v>16.559999999999999</v>
      </c>
      <c r="R31" s="164">
        <v>-70.400000000000006</v>
      </c>
      <c r="S31" s="164">
        <v>12.749499999999999</v>
      </c>
      <c r="T31" s="164">
        <v>33.421199999999999</v>
      </c>
      <c r="U31" s="164">
        <v>17.0307</v>
      </c>
      <c r="V31" s="164">
        <v>17.204599999999999</v>
      </c>
      <c r="W31" s="164">
        <v>28.2438</v>
      </c>
      <c r="X31" s="164">
        <v>17.001899999999999</v>
      </c>
      <c r="Y31" s="164">
        <v>0.32019999999999998</v>
      </c>
      <c r="Z31" s="164">
        <v>2.7115999999999998</v>
      </c>
      <c r="AA31" s="165"/>
      <c r="AB31" s="165"/>
      <c r="AC31" s="164">
        <v>-52.3</v>
      </c>
      <c r="AD31" s="164">
        <v>-52.23</v>
      </c>
      <c r="AE31" s="165"/>
      <c r="AF31" s="164">
        <v>-4.4400000000000004</v>
      </c>
      <c r="AG31" s="165"/>
      <c r="AH31" s="165"/>
      <c r="AI31" s="165"/>
      <c r="AJ31" s="164">
        <v>-57.5</v>
      </c>
      <c r="AK31" s="164">
        <v>-57.4</v>
      </c>
      <c r="AL31" s="164">
        <v>-31.99</v>
      </c>
      <c r="AM31" s="164">
        <v>58.02</v>
      </c>
      <c r="AN31" s="164">
        <v>58.02</v>
      </c>
      <c r="AO31" s="164">
        <v>24.783100000000001</v>
      </c>
      <c r="AP31" s="164">
        <v>-9.8559999999999999</v>
      </c>
      <c r="AQ31" s="164">
        <v>69.481700000000004</v>
      </c>
      <c r="AR31" s="164">
        <v>72.994</v>
      </c>
      <c r="AS31" s="164">
        <v>46.517800000000001</v>
      </c>
      <c r="AT31" s="164">
        <v>-47.153599999999997</v>
      </c>
      <c r="AU31" s="164">
        <v>-46.975999999999999</v>
      </c>
      <c r="AV31" s="164">
        <v>25.984500000000001</v>
      </c>
      <c r="AW31" s="164">
        <v>26.239599999999999</v>
      </c>
      <c r="AX31" s="164">
        <v>75.2851</v>
      </c>
      <c r="AY31" s="164">
        <v>79.571799999999996</v>
      </c>
      <c r="AZ31" s="164">
        <v>0</v>
      </c>
      <c r="BA31" s="164">
        <v>98.9602</v>
      </c>
      <c r="BB31" s="164">
        <v>-630.71159999999998</v>
      </c>
      <c r="BC31" s="164">
        <v>5.4687999999999999</v>
      </c>
      <c r="BD31" s="164">
        <v>-12.7</v>
      </c>
      <c r="BE31" s="164">
        <v>-13</v>
      </c>
      <c r="BF31" s="164">
        <v>53.0426</v>
      </c>
      <c r="BG31" s="164">
        <v>51.097799999999999</v>
      </c>
      <c r="BH31" s="164">
        <v>-4.6089000000000002</v>
      </c>
      <c r="BI31" s="165"/>
      <c r="BJ31" s="164">
        <v>-96.209100000000007</v>
      </c>
      <c r="BK31" s="164">
        <v>8.1458999999999993</v>
      </c>
      <c r="BL31" s="164">
        <v>10.2494</v>
      </c>
      <c r="BM31" s="164">
        <v>6.7732000000000001</v>
      </c>
      <c r="BN31" s="164">
        <v>674.64200000000005</v>
      </c>
      <c r="BO31" s="164">
        <v>211.03540000000001</v>
      </c>
      <c r="BP31" s="164">
        <v>212.13409999999999</v>
      </c>
      <c r="BQ31" s="164">
        <v>-719.03359999999998</v>
      </c>
      <c r="BR31" s="164">
        <v>676.33040000000005</v>
      </c>
      <c r="BS31" s="165"/>
      <c r="BT31" s="164">
        <v>-84.130399999999995</v>
      </c>
      <c r="BU31" s="164">
        <v>85.439300000000003</v>
      </c>
      <c r="BV31" s="164">
        <v>105.1046</v>
      </c>
      <c r="BW31" s="164">
        <v>30.12</v>
      </c>
      <c r="BX31" s="164">
        <v>32.840000000000003</v>
      </c>
      <c r="BY31" s="164">
        <v>71.39</v>
      </c>
      <c r="BZ31" s="164">
        <v>81.75</v>
      </c>
      <c r="CA31" s="164">
        <v>3.2191999999999998</v>
      </c>
      <c r="CB31" s="164">
        <v>4.0228999999999999</v>
      </c>
      <c r="CC31" s="164">
        <v>47.462200000000003</v>
      </c>
      <c r="CD31" s="164">
        <v>48.089799999999997</v>
      </c>
      <c r="CE31" s="164">
        <v>24.283999999999999</v>
      </c>
      <c r="CF31" s="165"/>
      <c r="CG31" s="164">
        <v>-231.43790000000001</v>
      </c>
      <c r="CH31" s="164">
        <v>22.697600000000001</v>
      </c>
      <c r="CI31" s="165"/>
      <c r="CJ31" s="165"/>
      <c r="CK31" s="165"/>
      <c r="CL31" s="164">
        <v>140.6</v>
      </c>
      <c r="CM31" s="164">
        <v>127.5</v>
      </c>
      <c r="CN31" s="164">
        <v>-15.92</v>
      </c>
      <c r="CO31" s="164">
        <v>79.952500000000001</v>
      </c>
      <c r="CP31" s="164">
        <v>78.249899999999997</v>
      </c>
      <c r="CQ31" s="164">
        <v>78.394300000000001</v>
      </c>
      <c r="CR31" s="164">
        <v>18.3003</v>
      </c>
      <c r="CS31" s="164">
        <v>19.5962</v>
      </c>
      <c r="CT31" s="164">
        <v>82.659700000000001</v>
      </c>
      <c r="CU31" s="164">
        <v>-159.077</v>
      </c>
      <c r="CV31" s="164">
        <v>95.075100000000006</v>
      </c>
      <c r="CW31" s="164">
        <v>14.0121</v>
      </c>
      <c r="CX31" s="164">
        <v>63.44</v>
      </c>
      <c r="CY31" s="164">
        <v>35.25</v>
      </c>
      <c r="CZ31" s="164">
        <v>66.804199999999994</v>
      </c>
      <c r="DA31" s="164">
        <v>63.432299999999998</v>
      </c>
      <c r="DB31" s="164">
        <v>-31.06</v>
      </c>
      <c r="DC31" s="165"/>
      <c r="DD31" s="165"/>
      <c r="DE31" s="165"/>
      <c r="DF31" s="164">
        <v>-82.774199999999993</v>
      </c>
      <c r="DG31" s="164">
        <v>-29.283300000000001</v>
      </c>
      <c r="DH31" s="164">
        <v>-18.934999999999999</v>
      </c>
      <c r="DI31" s="164">
        <v>-193.1</v>
      </c>
      <c r="DJ31" s="165"/>
      <c r="DK31" s="164">
        <v>24.5901</v>
      </c>
      <c r="DL31" s="164">
        <v>65.927099999999996</v>
      </c>
      <c r="DM31" s="164">
        <v>74.688400000000001</v>
      </c>
      <c r="DN31" s="164">
        <v>93.768299999999996</v>
      </c>
      <c r="DO31" s="164">
        <v>65.58</v>
      </c>
      <c r="DP31" s="164">
        <v>-11.57</v>
      </c>
      <c r="DQ31" s="164">
        <v>60.8065</v>
      </c>
      <c r="DR31" s="164">
        <v>82.072199999999995</v>
      </c>
      <c r="DS31" s="165"/>
      <c r="DT31" s="164">
        <v>-35.79</v>
      </c>
      <c r="DU31" s="164">
        <v>93.27</v>
      </c>
      <c r="DV31" s="164">
        <v>72.14</v>
      </c>
      <c r="DW31" s="164">
        <v>84.236400000000003</v>
      </c>
      <c r="DX31" s="164">
        <v>79.890900000000002</v>
      </c>
      <c r="DY31" s="164">
        <v>24.560199999999998</v>
      </c>
      <c r="DZ31" s="164">
        <v>23.2455</v>
      </c>
      <c r="EA31" s="164">
        <v>239.64320000000001</v>
      </c>
      <c r="EB31" s="164">
        <v>191.2672</v>
      </c>
      <c r="EC31" s="164">
        <v>184.00299999999999</v>
      </c>
      <c r="ED31" s="164">
        <v>187.14019999999999</v>
      </c>
      <c r="EE31" s="164">
        <v>74.475899999999996</v>
      </c>
      <c r="EF31" s="164">
        <v>58.172199999999997</v>
      </c>
      <c r="EG31" s="164">
        <v>-26.956</v>
      </c>
      <c r="EH31" s="164">
        <v>731.35990000000004</v>
      </c>
      <c r="EI31" s="164">
        <v>27.404199999999999</v>
      </c>
      <c r="EJ31" s="165"/>
      <c r="EK31" s="164">
        <v>-34.296999999999997</v>
      </c>
      <c r="EL31" s="164">
        <v>-30.896000000000001</v>
      </c>
      <c r="EM31" s="164">
        <v>19.1372</v>
      </c>
      <c r="EN31" s="164">
        <v>-56.399099999999997</v>
      </c>
      <c r="EO31" s="164">
        <v>-52.133600000000001</v>
      </c>
      <c r="EP31" s="164">
        <v>142.90799999999999</v>
      </c>
      <c r="EQ31" s="164">
        <v>-36.639099999999999</v>
      </c>
      <c r="ER31" s="164">
        <v>-36.809800000000003</v>
      </c>
      <c r="ES31" s="164">
        <v>-18.180099999999999</v>
      </c>
      <c r="ET31" s="164">
        <v>0</v>
      </c>
      <c r="EU31" s="164">
        <v>-11.52</v>
      </c>
      <c r="EV31" s="164">
        <v>104.7</v>
      </c>
      <c r="EW31" s="164">
        <v>15.212999999999999</v>
      </c>
      <c r="EX31" s="164">
        <v>-172.22659999999999</v>
      </c>
      <c r="EY31" s="164">
        <v>-37.517800000000001</v>
      </c>
      <c r="EZ31" s="164">
        <v>-36.684800000000003</v>
      </c>
      <c r="FA31" s="164">
        <v>7.5654000000000003</v>
      </c>
      <c r="FB31" s="164">
        <v>-54.6997</v>
      </c>
      <c r="FC31" s="164">
        <v>17.594799999999999</v>
      </c>
      <c r="FD31" s="164">
        <v>24.726099999999999</v>
      </c>
      <c r="FE31" s="165"/>
      <c r="FF31" s="164">
        <v>24.333300000000001</v>
      </c>
      <c r="FG31" s="164">
        <v>30.7073</v>
      </c>
      <c r="FH31" s="164">
        <v>31.547799999999999</v>
      </c>
      <c r="FI31" s="164">
        <v>30.451499999999999</v>
      </c>
      <c r="FJ31" s="164">
        <v>-4.0190000000000001</v>
      </c>
      <c r="FK31" s="164">
        <v>-3.8515000000000001</v>
      </c>
      <c r="FL31" s="164">
        <v>144.6823</v>
      </c>
      <c r="FM31" s="164">
        <v>-22.363800000000001</v>
      </c>
      <c r="FN31" s="164">
        <v>-22.2483</v>
      </c>
      <c r="FO31" s="164">
        <v>92.910200000000003</v>
      </c>
      <c r="FP31" s="164">
        <v>100.6181</v>
      </c>
      <c r="FQ31" s="164">
        <v>39.538600000000002</v>
      </c>
      <c r="FR31" s="164">
        <v>18.04</v>
      </c>
      <c r="FS31" s="164">
        <v>8.4602000000000004</v>
      </c>
      <c r="FT31" s="164">
        <v>1.0684</v>
      </c>
      <c r="FU31" s="164">
        <v>-4.57</v>
      </c>
      <c r="FV31" s="164">
        <v>14.6</v>
      </c>
      <c r="FW31" s="164">
        <v>39.463500000000003</v>
      </c>
      <c r="FX31" s="164">
        <v>3.9268000000000001</v>
      </c>
      <c r="FY31" s="164">
        <v>-4.0199999999999996</v>
      </c>
      <c r="FZ31" s="164">
        <v>4.2530000000000001</v>
      </c>
      <c r="GA31" s="164">
        <v>9.8872</v>
      </c>
      <c r="GB31" s="164">
        <v>46.22</v>
      </c>
      <c r="GC31" s="164">
        <v>-101.5471</v>
      </c>
      <c r="GD31" s="164">
        <v>-90.631799999999998</v>
      </c>
      <c r="GE31" s="164">
        <v>15.42</v>
      </c>
      <c r="GF31" s="164">
        <v>75.962400000000002</v>
      </c>
      <c r="GG31" s="164">
        <v>17.2</v>
      </c>
      <c r="GH31" s="164">
        <v>-10.0657</v>
      </c>
      <c r="GI31" s="164">
        <v>7.1070000000000002</v>
      </c>
      <c r="GJ31" s="164">
        <v>7.6971999999999996</v>
      </c>
      <c r="GK31" s="164">
        <v>2.3001999999999998</v>
      </c>
      <c r="GL31" s="165"/>
      <c r="GM31" s="165"/>
      <c r="GN31" s="164">
        <v>-13.073499999999999</v>
      </c>
      <c r="GO31" s="164">
        <v>-33.098199999999999</v>
      </c>
      <c r="GP31" s="164">
        <v>15.2882</v>
      </c>
      <c r="GQ31" s="164">
        <v>34.491300000000003</v>
      </c>
      <c r="GR31" s="164">
        <v>60.489899999999999</v>
      </c>
      <c r="GS31" s="164">
        <v>61.864800000000002</v>
      </c>
      <c r="GT31" s="164">
        <v>-132.60939999999999</v>
      </c>
      <c r="GU31" s="164">
        <v>-34.429200000000002</v>
      </c>
      <c r="GV31" s="165"/>
      <c r="GW31" s="164">
        <v>-60.320599999999999</v>
      </c>
      <c r="GX31" s="164">
        <v>11.0197</v>
      </c>
      <c r="GY31" s="164">
        <v>15.2287</v>
      </c>
      <c r="GZ31" s="164">
        <v>14.8636</v>
      </c>
      <c r="HA31" s="164">
        <v>12</v>
      </c>
      <c r="HB31" s="164">
        <v>93.569599999999994</v>
      </c>
      <c r="HC31" s="164">
        <v>94.644199999999998</v>
      </c>
      <c r="HD31" s="164">
        <v>37.700000000000003</v>
      </c>
      <c r="HE31" s="164">
        <v>-37.427799999999998</v>
      </c>
      <c r="HF31" s="164">
        <v>-135.93289999999999</v>
      </c>
      <c r="HG31" s="164">
        <v>136.9898</v>
      </c>
      <c r="HH31" s="164">
        <v>16.743200000000002</v>
      </c>
      <c r="HI31" s="164">
        <v>-90.4709</v>
      </c>
      <c r="HJ31" s="164">
        <v>-90.357500000000002</v>
      </c>
      <c r="HK31" s="164">
        <v>-30.120100000000001</v>
      </c>
      <c r="HL31" s="164">
        <v>-19.561900000000001</v>
      </c>
      <c r="HM31" s="164">
        <v>74.580299999999994</v>
      </c>
      <c r="HN31" s="164">
        <v>73.632800000000003</v>
      </c>
      <c r="HO31" s="164">
        <v>-10.695499999999999</v>
      </c>
      <c r="HP31" s="164">
        <v>-23.6358</v>
      </c>
      <c r="HQ31" s="164">
        <v>9.7477999999999998</v>
      </c>
      <c r="HR31" s="164">
        <v>8.9786999999999999</v>
      </c>
      <c r="HS31" s="164">
        <v>-14.019500000000001</v>
      </c>
      <c r="HT31" s="164">
        <v>-13.4863</v>
      </c>
      <c r="HU31" s="164">
        <v>30.15</v>
      </c>
      <c r="HV31" s="164">
        <v>30.21</v>
      </c>
      <c r="HW31" s="164">
        <v>31</v>
      </c>
      <c r="HX31" s="164">
        <v>31</v>
      </c>
      <c r="HY31" s="164">
        <v>21.494</v>
      </c>
      <c r="HZ31" s="164">
        <v>-73.44</v>
      </c>
      <c r="IA31" s="164">
        <v>-382.81299999999999</v>
      </c>
      <c r="IB31" s="164">
        <v>88.828400000000002</v>
      </c>
      <c r="IC31" s="164">
        <v>89.088800000000006</v>
      </c>
      <c r="ID31" s="164">
        <v>9.4</v>
      </c>
      <c r="IE31" s="164">
        <v>14.9</v>
      </c>
      <c r="IF31" s="164">
        <v>-7.9</v>
      </c>
      <c r="IG31" s="164">
        <v>-7.9</v>
      </c>
      <c r="IH31" s="164">
        <v>1.2995000000000001</v>
      </c>
      <c r="II31" s="164">
        <v>1.0660000000000001</v>
      </c>
      <c r="IJ31" s="164">
        <v>0</v>
      </c>
      <c r="IK31" s="164">
        <v>-6.8648999999999996</v>
      </c>
      <c r="IL31" s="164">
        <v>122.79810000000001</v>
      </c>
      <c r="IM31" s="164">
        <v>78.015199999999993</v>
      </c>
      <c r="IN31" s="164">
        <v>67.116500000000002</v>
      </c>
      <c r="IO31" s="164">
        <v>-75.219800000000006</v>
      </c>
      <c r="IP31" s="164">
        <v>72.878699999999995</v>
      </c>
      <c r="IQ31" s="164">
        <v>-157.74019999999999</v>
      </c>
      <c r="IR31" s="165"/>
      <c r="IS31" s="164">
        <v>-73.047799999999995</v>
      </c>
      <c r="IT31" s="164">
        <v>184.32939999999999</v>
      </c>
      <c r="IU31" s="164">
        <v>180.1412</v>
      </c>
      <c r="IV31" s="164">
        <v>152.96899999999999</v>
      </c>
      <c r="IW31" s="164">
        <v>-110.80970000000001</v>
      </c>
      <c r="IX31" s="164">
        <v>-0.47710000000000002</v>
      </c>
      <c r="IY31" s="164">
        <v>-110.9927</v>
      </c>
      <c r="IZ31" s="164">
        <v>113.2321</v>
      </c>
      <c r="JA31" s="164">
        <v>-11.180099999999999</v>
      </c>
      <c r="JB31" s="165"/>
      <c r="JC31" s="164">
        <v>23.68</v>
      </c>
      <c r="JD31" s="164">
        <v>6.851</v>
      </c>
      <c r="JE31" s="164">
        <v>6.85</v>
      </c>
      <c r="JF31" s="164">
        <v>-23.2</v>
      </c>
      <c r="JG31" s="164">
        <v>4</v>
      </c>
      <c r="JH31" s="165"/>
      <c r="JI31" s="164">
        <v>-3.6027</v>
      </c>
      <c r="JJ31" s="164">
        <v>-8.3482000000000003</v>
      </c>
      <c r="JK31" s="164">
        <v>-10.2525</v>
      </c>
      <c r="JL31" s="164">
        <v>-3.7</v>
      </c>
      <c r="JM31" s="164">
        <v>51.8</v>
      </c>
      <c r="JN31" s="164">
        <v>51.732999999999997</v>
      </c>
      <c r="JO31" s="164">
        <v>11.425599999999999</v>
      </c>
      <c r="JP31" s="165"/>
      <c r="JQ31" s="164">
        <v>49.241</v>
      </c>
      <c r="JR31" s="164">
        <v>48.058799999999998</v>
      </c>
      <c r="JS31" s="164">
        <v>49.492100000000001</v>
      </c>
      <c r="JT31" s="165"/>
      <c r="JU31" s="164">
        <v>-18.2</v>
      </c>
      <c r="JV31" s="164">
        <v>22.857199999999999</v>
      </c>
      <c r="JW31" s="164">
        <v>8.6300000000000008</v>
      </c>
      <c r="JX31" s="165"/>
      <c r="JY31" s="164">
        <v>-22.446300000000001</v>
      </c>
      <c r="JZ31" s="164">
        <v>57.784599999999998</v>
      </c>
      <c r="KA31" s="164">
        <v>30.566400000000002</v>
      </c>
      <c r="KB31" s="164">
        <v>-23.373000000000001</v>
      </c>
      <c r="KC31" s="164">
        <v>-56.829599999999999</v>
      </c>
      <c r="KD31" s="164">
        <v>18.6783</v>
      </c>
      <c r="KE31" s="164">
        <v>37.648899999999998</v>
      </c>
      <c r="KF31" s="164">
        <v>9.5</v>
      </c>
      <c r="KG31" s="164">
        <v>-9.8000000000000007</v>
      </c>
      <c r="KH31" s="164">
        <v>-119.23050000000001</v>
      </c>
      <c r="KI31" s="164">
        <v>129.59460000000001</v>
      </c>
    </row>
    <row r="32" spans="1:295" ht="18" customHeight="1" x14ac:dyDescent="0.3">
      <c r="A32" s="161" t="s">
        <v>62</v>
      </c>
      <c r="B32" s="161" t="s">
        <v>766</v>
      </c>
      <c r="C32" s="166">
        <v>0</v>
      </c>
      <c r="D32" s="166">
        <v>17.964600000000001</v>
      </c>
      <c r="E32" s="166">
        <v>-21.689399999999999</v>
      </c>
      <c r="F32" s="166">
        <v>-35.139099999999999</v>
      </c>
      <c r="G32" s="166">
        <v>22.940100000000001</v>
      </c>
      <c r="H32" s="167"/>
      <c r="I32" s="166">
        <v>50.890099999999997</v>
      </c>
      <c r="J32" s="166">
        <v>-74.425799999999995</v>
      </c>
      <c r="K32" s="166">
        <v>70.496600000000001</v>
      </c>
      <c r="L32" s="166">
        <v>35.494900000000001</v>
      </c>
      <c r="M32" s="166">
        <v>34.617800000000003</v>
      </c>
      <c r="N32" s="166">
        <v>4.4400000000000004</v>
      </c>
      <c r="O32" s="166">
        <v>-71.286000000000001</v>
      </c>
      <c r="P32" s="166">
        <v>66</v>
      </c>
      <c r="Q32" s="166">
        <v>16.559999999999999</v>
      </c>
      <c r="R32" s="166">
        <v>-63.8</v>
      </c>
      <c r="S32" s="166">
        <v>13.248100000000001</v>
      </c>
      <c r="T32" s="166">
        <v>31.598199999999999</v>
      </c>
      <c r="U32" s="166">
        <v>16.819600000000001</v>
      </c>
      <c r="V32" s="166">
        <v>16.973700000000001</v>
      </c>
      <c r="W32" s="166">
        <v>27.920400000000001</v>
      </c>
      <c r="X32" s="166">
        <v>16.915900000000001</v>
      </c>
      <c r="Y32" s="166">
        <v>0.28649999999999998</v>
      </c>
      <c r="Z32" s="166">
        <v>2.6103999999999998</v>
      </c>
      <c r="AA32" s="167"/>
      <c r="AB32" s="167"/>
      <c r="AC32" s="166">
        <v>-50.54</v>
      </c>
      <c r="AD32" s="166">
        <v>-50.49</v>
      </c>
      <c r="AE32" s="167"/>
      <c r="AF32" s="166">
        <v>-4.4400000000000004</v>
      </c>
      <c r="AG32" s="167"/>
      <c r="AH32" s="167"/>
      <c r="AI32" s="167"/>
      <c r="AJ32" s="166">
        <v>-58.28</v>
      </c>
      <c r="AK32" s="166">
        <v>-58.28</v>
      </c>
      <c r="AL32" s="166">
        <v>-26.23</v>
      </c>
      <c r="AM32" s="166">
        <v>58.73</v>
      </c>
      <c r="AN32" s="166">
        <v>58.3</v>
      </c>
      <c r="AO32" s="166">
        <v>24.6572</v>
      </c>
      <c r="AP32" s="166">
        <v>-9.4865999999999993</v>
      </c>
      <c r="AQ32" s="166">
        <v>69.628299999999996</v>
      </c>
      <c r="AR32" s="166">
        <v>72.511099999999999</v>
      </c>
      <c r="AS32" s="166">
        <v>45.848199999999999</v>
      </c>
      <c r="AT32" s="166">
        <v>-51.172400000000003</v>
      </c>
      <c r="AU32" s="166">
        <v>-48.997300000000003</v>
      </c>
      <c r="AV32" s="166">
        <v>33.494599999999998</v>
      </c>
      <c r="AW32" s="166">
        <v>30.919499999999999</v>
      </c>
      <c r="AX32" s="166">
        <v>77.026600000000002</v>
      </c>
      <c r="AY32" s="166">
        <v>77.160499999999999</v>
      </c>
      <c r="AZ32" s="166">
        <v>0</v>
      </c>
      <c r="BA32" s="166">
        <v>102.47709999999999</v>
      </c>
      <c r="BB32" s="166">
        <v>-613.88440000000003</v>
      </c>
      <c r="BC32" s="166">
        <v>4.9047000000000001</v>
      </c>
      <c r="BD32" s="166">
        <v>-12.6</v>
      </c>
      <c r="BE32" s="166">
        <v>-12.8</v>
      </c>
      <c r="BF32" s="166">
        <v>54.4923</v>
      </c>
      <c r="BG32" s="166">
        <v>53.948799999999999</v>
      </c>
      <c r="BH32" s="166">
        <v>-4.6978999999999997</v>
      </c>
      <c r="BI32" s="167"/>
      <c r="BJ32" s="166">
        <v>-99.275400000000005</v>
      </c>
      <c r="BK32" s="166">
        <v>7.9889000000000001</v>
      </c>
      <c r="BL32" s="166">
        <v>10.6782</v>
      </c>
      <c r="BM32" s="166">
        <v>6.9188999999999998</v>
      </c>
      <c r="BN32" s="166">
        <v>665.08969999999999</v>
      </c>
      <c r="BO32" s="166">
        <v>207.83099999999999</v>
      </c>
      <c r="BP32" s="166">
        <v>208.5634</v>
      </c>
      <c r="BQ32" s="166">
        <v>-712.27689999999996</v>
      </c>
      <c r="BR32" s="166">
        <v>659.67769999999996</v>
      </c>
      <c r="BS32" s="167"/>
      <c r="BT32" s="166">
        <v>-79.226500000000001</v>
      </c>
      <c r="BU32" s="166">
        <v>81.791899999999998</v>
      </c>
      <c r="BV32" s="166">
        <v>102.39019999999999</v>
      </c>
      <c r="BW32" s="166">
        <v>28.5</v>
      </c>
      <c r="BX32" s="166">
        <v>31.98</v>
      </c>
      <c r="BY32" s="166">
        <v>72.12</v>
      </c>
      <c r="BZ32" s="166">
        <v>80.83</v>
      </c>
      <c r="CA32" s="166">
        <v>-3.2107999999999999</v>
      </c>
      <c r="CB32" s="166">
        <v>-2.2730999999999999</v>
      </c>
      <c r="CC32" s="166">
        <v>53.5794</v>
      </c>
      <c r="CD32" s="166">
        <v>54.6922</v>
      </c>
      <c r="CE32" s="166">
        <v>22.802299999999999</v>
      </c>
      <c r="CF32" s="167"/>
      <c r="CG32" s="166">
        <v>-210.54769999999999</v>
      </c>
      <c r="CH32" s="166">
        <v>21.343299999999999</v>
      </c>
      <c r="CI32" s="167"/>
      <c r="CJ32" s="167"/>
      <c r="CK32" s="167"/>
      <c r="CL32" s="166">
        <v>140.1</v>
      </c>
      <c r="CM32" s="166">
        <v>125.8</v>
      </c>
      <c r="CN32" s="166">
        <v>-15.58</v>
      </c>
      <c r="CO32" s="166">
        <v>85.482200000000006</v>
      </c>
      <c r="CP32" s="166">
        <v>81.855199999999996</v>
      </c>
      <c r="CQ32" s="166">
        <v>82.152299999999997</v>
      </c>
      <c r="CR32" s="166">
        <v>26.6922</v>
      </c>
      <c r="CS32" s="166">
        <v>27.512699999999999</v>
      </c>
      <c r="CT32" s="166">
        <v>71.493099999999998</v>
      </c>
      <c r="CU32" s="166">
        <v>-156.99289999999999</v>
      </c>
      <c r="CV32" s="166">
        <v>84.285300000000007</v>
      </c>
      <c r="CW32" s="166">
        <v>14.1745</v>
      </c>
      <c r="CX32" s="166">
        <v>59.85</v>
      </c>
      <c r="CY32" s="166">
        <v>33.85</v>
      </c>
      <c r="CZ32" s="166">
        <v>66.101100000000002</v>
      </c>
      <c r="DA32" s="166">
        <v>61.967500000000001</v>
      </c>
      <c r="DB32" s="166">
        <v>-32.29</v>
      </c>
      <c r="DC32" s="167"/>
      <c r="DD32" s="167"/>
      <c r="DE32" s="167"/>
      <c r="DF32" s="166">
        <v>-109.1279</v>
      </c>
      <c r="DG32" s="166">
        <v>-24.319700000000001</v>
      </c>
      <c r="DH32" s="166">
        <v>-19.602499999999999</v>
      </c>
      <c r="DI32" s="166">
        <v>-198.5</v>
      </c>
      <c r="DJ32" s="167"/>
      <c r="DK32" s="166">
        <v>24.408899999999999</v>
      </c>
      <c r="DL32" s="166">
        <v>67.684899999999999</v>
      </c>
      <c r="DM32" s="166">
        <v>76.097300000000004</v>
      </c>
      <c r="DN32" s="166">
        <v>94.940200000000004</v>
      </c>
      <c r="DO32" s="166">
        <v>66.92</v>
      </c>
      <c r="DP32" s="166">
        <v>-11.77</v>
      </c>
      <c r="DQ32" s="166">
        <v>61.643500000000003</v>
      </c>
      <c r="DR32" s="166">
        <v>108.0736</v>
      </c>
      <c r="DS32" s="167"/>
      <c r="DT32" s="166">
        <v>-30.75</v>
      </c>
      <c r="DU32" s="166">
        <v>87.82</v>
      </c>
      <c r="DV32" s="166">
        <v>71.33</v>
      </c>
      <c r="DW32" s="166">
        <v>108.9273</v>
      </c>
      <c r="DX32" s="166">
        <v>107.2182</v>
      </c>
      <c r="DY32" s="166">
        <v>19.64</v>
      </c>
      <c r="DZ32" s="166">
        <v>18.572700000000001</v>
      </c>
      <c r="EA32" s="166">
        <v>246.6994</v>
      </c>
      <c r="EB32" s="166">
        <v>201.14070000000001</v>
      </c>
      <c r="EC32" s="166">
        <v>195.25790000000001</v>
      </c>
      <c r="ED32" s="166">
        <v>197.8081</v>
      </c>
      <c r="EE32" s="166">
        <v>68.669899999999998</v>
      </c>
      <c r="EF32" s="166">
        <v>51.513599999999997</v>
      </c>
      <c r="EG32" s="166">
        <v>-27.675999999999998</v>
      </c>
      <c r="EH32" s="166">
        <v>724.32240000000002</v>
      </c>
      <c r="EI32" s="166">
        <v>-19.733899999999998</v>
      </c>
      <c r="EJ32" s="167"/>
      <c r="EK32" s="166">
        <v>-33.990400000000001</v>
      </c>
      <c r="EL32" s="166">
        <v>-31.089099999999998</v>
      </c>
      <c r="EM32" s="166">
        <v>25.1114</v>
      </c>
      <c r="EN32" s="166">
        <v>-20.6843</v>
      </c>
      <c r="EO32" s="166">
        <v>-19.292999999999999</v>
      </c>
      <c r="EP32" s="166">
        <v>56.88</v>
      </c>
      <c r="EQ32" s="166">
        <v>-34.0715</v>
      </c>
      <c r="ER32" s="166">
        <v>-34.682699999999997</v>
      </c>
      <c r="ES32" s="166">
        <v>-10.549200000000001</v>
      </c>
      <c r="ET32" s="166">
        <v>15.15</v>
      </c>
      <c r="EU32" s="166">
        <v>-6.76</v>
      </c>
      <c r="EV32" s="166">
        <v>1.2</v>
      </c>
      <c r="EW32" s="166">
        <v>15.0609</v>
      </c>
      <c r="EX32" s="166">
        <v>-102.2957</v>
      </c>
      <c r="EY32" s="166">
        <v>-34.242899999999999</v>
      </c>
      <c r="EZ32" s="166">
        <v>-33.831499999999998</v>
      </c>
      <c r="FA32" s="166">
        <v>1.9138999999999999</v>
      </c>
      <c r="FB32" s="166">
        <v>-49.183300000000003</v>
      </c>
      <c r="FC32" s="166">
        <v>11.563700000000001</v>
      </c>
      <c r="FD32" s="166">
        <v>24.616399999999999</v>
      </c>
      <c r="FE32" s="167"/>
      <c r="FF32" s="166">
        <v>24.1403</v>
      </c>
      <c r="FG32" s="166">
        <v>31.351299999999998</v>
      </c>
      <c r="FH32" s="166">
        <v>31.3537</v>
      </c>
      <c r="FI32" s="166">
        <v>30.638400000000001</v>
      </c>
      <c r="FJ32" s="166">
        <v>2.1768999999999998</v>
      </c>
      <c r="FK32" s="166">
        <v>1.3395999999999999</v>
      </c>
      <c r="FL32" s="166">
        <v>136.4769</v>
      </c>
      <c r="FM32" s="166">
        <v>-18.118400000000001</v>
      </c>
      <c r="FN32" s="166">
        <v>-17.848700000000001</v>
      </c>
      <c r="FO32" s="166">
        <v>87.269400000000005</v>
      </c>
      <c r="FP32" s="166">
        <v>96.744399999999999</v>
      </c>
      <c r="FQ32" s="166">
        <v>38.901400000000002</v>
      </c>
      <c r="FR32" s="166">
        <v>19.600000000000001</v>
      </c>
      <c r="FS32" s="166">
        <v>8.3600999999999992</v>
      </c>
      <c r="FT32" s="166">
        <v>1.0904</v>
      </c>
      <c r="FU32" s="166">
        <v>-4.4800000000000004</v>
      </c>
      <c r="FV32" s="166">
        <v>13.84</v>
      </c>
      <c r="FW32" s="166">
        <v>39.640999999999998</v>
      </c>
      <c r="FX32" s="167"/>
      <c r="FY32" s="166">
        <v>-3.9670000000000001</v>
      </c>
      <c r="FZ32" s="166">
        <v>4.117</v>
      </c>
      <c r="GA32" s="167"/>
      <c r="GB32" s="166">
        <v>46.18</v>
      </c>
      <c r="GC32" s="166">
        <v>-99.496300000000005</v>
      </c>
      <c r="GD32" s="166">
        <v>-88.3185</v>
      </c>
      <c r="GE32" s="166">
        <v>14.78</v>
      </c>
      <c r="GF32" s="166">
        <v>75.430999999999997</v>
      </c>
      <c r="GG32" s="166">
        <v>16.7</v>
      </c>
      <c r="GH32" s="166">
        <v>-9.6584000000000003</v>
      </c>
      <c r="GI32" s="166">
        <v>6.5506000000000002</v>
      </c>
      <c r="GJ32" s="166">
        <v>7.0583999999999998</v>
      </c>
      <c r="GK32" s="166">
        <v>2.2284000000000002</v>
      </c>
      <c r="GL32" s="167"/>
      <c r="GM32" s="167"/>
      <c r="GN32" s="166">
        <v>-14.140599999999999</v>
      </c>
      <c r="GO32" s="166">
        <v>-32.269100000000002</v>
      </c>
      <c r="GP32" s="166">
        <v>14.9442</v>
      </c>
      <c r="GQ32" s="166">
        <v>33.493299999999998</v>
      </c>
      <c r="GR32" s="166">
        <v>61.004800000000003</v>
      </c>
      <c r="GS32" s="166">
        <v>59.569000000000003</v>
      </c>
      <c r="GT32" s="166">
        <v>-129.3767</v>
      </c>
      <c r="GU32" s="166">
        <v>-33.248399999999997</v>
      </c>
      <c r="GV32" s="167"/>
      <c r="GW32" s="166">
        <v>-58.116300000000003</v>
      </c>
      <c r="GX32" s="166">
        <v>10.684699999999999</v>
      </c>
      <c r="GY32" s="166">
        <v>14.8466</v>
      </c>
      <c r="GZ32" s="166">
        <v>14.5472</v>
      </c>
      <c r="HA32" s="166">
        <v>12.3613</v>
      </c>
      <c r="HB32" s="166">
        <v>91.4696</v>
      </c>
      <c r="HC32" s="166">
        <v>90.629800000000003</v>
      </c>
      <c r="HD32" s="166">
        <v>40.6</v>
      </c>
      <c r="HE32" s="166">
        <v>-38.1389</v>
      </c>
      <c r="HF32" s="166">
        <v>-129.5735</v>
      </c>
      <c r="HG32" s="166">
        <v>132.0239</v>
      </c>
      <c r="HH32" s="166">
        <v>-21.17</v>
      </c>
      <c r="HI32" s="166">
        <v>-88.872600000000006</v>
      </c>
      <c r="HJ32" s="166">
        <v>-87.547700000000006</v>
      </c>
      <c r="HK32" s="166">
        <v>-31.956700000000001</v>
      </c>
      <c r="HL32" s="166">
        <v>-20.372199999999999</v>
      </c>
      <c r="HM32" s="166">
        <v>74.0017</v>
      </c>
      <c r="HN32" s="166">
        <v>72.961500000000001</v>
      </c>
      <c r="HO32" s="167"/>
      <c r="HP32" s="166">
        <v>-10.0481</v>
      </c>
      <c r="HQ32" s="166">
        <v>9.1875</v>
      </c>
      <c r="HR32" s="166">
        <v>9.0116999999999994</v>
      </c>
      <c r="HS32" s="166">
        <v>-14.4794</v>
      </c>
      <c r="HT32" s="166">
        <v>-14.1698</v>
      </c>
      <c r="HU32" s="166">
        <v>26.91</v>
      </c>
      <c r="HV32" s="166">
        <v>26.93</v>
      </c>
      <c r="HW32" s="166">
        <v>44.4</v>
      </c>
      <c r="HX32" s="166">
        <v>44.3</v>
      </c>
      <c r="HY32" s="166">
        <v>21.782399999999999</v>
      </c>
      <c r="HZ32" s="166">
        <v>-74.8</v>
      </c>
      <c r="IA32" s="166">
        <v>-406.55939999999998</v>
      </c>
      <c r="IB32" s="166">
        <v>90.699799999999996</v>
      </c>
      <c r="IC32" s="166">
        <v>90.309799999999996</v>
      </c>
      <c r="ID32" s="166">
        <v>8.1999999999999993</v>
      </c>
      <c r="IE32" s="166">
        <v>42.2</v>
      </c>
      <c r="IF32" s="166">
        <v>-7.2</v>
      </c>
      <c r="IG32" s="166">
        <v>-7</v>
      </c>
      <c r="IH32" s="166">
        <v>1.4197</v>
      </c>
      <c r="II32" s="166">
        <v>1.1833</v>
      </c>
      <c r="IJ32" s="166">
        <v>27.0535</v>
      </c>
      <c r="IK32" s="166">
        <v>40.785299999999999</v>
      </c>
      <c r="IL32" s="166">
        <v>150.51609999999999</v>
      </c>
      <c r="IM32" s="166">
        <v>100.3664</v>
      </c>
      <c r="IN32" s="166">
        <v>121.602</v>
      </c>
      <c r="IO32" s="166">
        <v>-96.9666</v>
      </c>
      <c r="IP32" s="166">
        <v>92.743300000000005</v>
      </c>
      <c r="IQ32" s="166">
        <v>-164.01140000000001</v>
      </c>
      <c r="IR32" s="167"/>
      <c r="IS32" s="166">
        <v>-93.858400000000003</v>
      </c>
      <c r="IT32" s="166">
        <v>187.21799999999999</v>
      </c>
      <c r="IU32" s="166">
        <v>188.0078</v>
      </c>
      <c r="IV32" s="166">
        <v>166.5069</v>
      </c>
      <c r="IW32" s="166">
        <v>-141.30500000000001</v>
      </c>
      <c r="IX32" s="166">
        <v>11.487500000000001</v>
      </c>
      <c r="IY32" s="166">
        <v>-132.9186</v>
      </c>
      <c r="IZ32" s="166">
        <v>130.82490000000001</v>
      </c>
      <c r="JA32" s="166">
        <v>-10.784599999999999</v>
      </c>
      <c r="JB32" s="167"/>
      <c r="JC32" s="166">
        <v>27.44</v>
      </c>
      <c r="JD32" s="166">
        <v>6.444</v>
      </c>
      <c r="JE32" s="166">
        <v>6.4429999999999996</v>
      </c>
      <c r="JF32" s="166">
        <v>-26.72</v>
      </c>
      <c r="JG32" s="166">
        <v>8.16</v>
      </c>
      <c r="JH32" s="167"/>
      <c r="JI32" s="166">
        <v>-8.8762000000000008</v>
      </c>
      <c r="JJ32" s="166">
        <v>-12.2148</v>
      </c>
      <c r="JK32" s="166">
        <v>-3.9230999999999998</v>
      </c>
      <c r="JL32" s="166">
        <v>-1.1000000000000001</v>
      </c>
      <c r="JM32" s="166">
        <v>49.09</v>
      </c>
      <c r="JN32" s="166">
        <v>50.872</v>
      </c>
      <c r="JO32" s="167"/>
      <c r="JP32" s="167"/>
      <c r="JQ32" s="166">
        <v>46.601799999999997</v>
      </c>
      <c r="JR32" s="166">
        <v>46.146000000000001</v>
      </c>
      <c r="JS32" s="166">
        <v>47.6999</v>
      </c>
      <c r="JT32" s="167"/>
      <c r="JU32" s="166">
        <v>-38.5</v>
      </c>
      <c r="JV32" s="166">
        <v>22.6252</v>
      </c>
      <c r="JW32" s="166">
        <v>8.52</v>
      </c>
      <c r="JX32" s="167"/>
      <c r="JY32" s="166">
        <v>-21.5977</v>
      </c>
      <c r="JZ32" s="166">
        <v>59.363999999999997</v>
      </c>
      <c r="KA32" s="166">
        <v>32.217599999999997</v>
      </c>
      <c r="KB32" s="166">
        <v>-21.5989</v>
      </c>
      <c r="KC32" s="166">
        <v>-58.246200000000002</v>
      </c>
      <c r="KD32" s="166">
        <v>19.4072</v>
      </c>
      <c r="KE32" s="166">
        <v>38.049100000000003</v>
      </c>
      <c r="KF32" s="166">
        <v>29.9</v>
      </c>
      <c r="KG32" s="166">
        <v>-29</v>
      </c>
      <c r="KH32" s="166">
        <v>-148.84440000000001</v>
      </c>
      <c r="KI32" s="166">
        <v>157.99680000000001</v>
      </c>
    </row>
    <row r="33" spans="1:295" ht="18" customHeight="1" x14ac:dyDescent="0.3">
      <c r="A33" s="161" t="s">
        <v>62</v>
      </c>
      <c r="B33" s="161" t="s">
        <v>767</v>
      </c>
      <c r="C33" s="162">
        <v>0</v>
      </c>
      <c r="D33" s="162">
        <v>19.652799999999999</v>
      </c>
      <c r="E33" s="162">
        <v>-23.979199999999999</v>
      </c>
      <c r="F33" s="162">
        <v>-35.191699999999997</v>
      </c>
      <c r="G33" s="162">
        <v>22.364000000000001</v>
      </c>
      <c r="H33" s="163"/>
      <c r="I33" s="162">
        <v>52.607300000000002</v>
      </c>
      <c r="J33" s="162">
        <v>-80.179100000000005</v>
      </c>
      <c r="K33" s="162">
        <v>69.790800000000004</v>
      </c>
      <c r="L33" s="162">
        <v>35.5289</v>
      </c>
      <c r="M33" s="162">
        <v>34.531500000000001</v>
      </c>
      <c r="N33" s="162">
        <v>-2.2200000000000002</v>
      </c>
      <c r="O33" s="162">
        <v>-67.650000000000006</v>
      </c>
      <c r="P33" s="162">
        <v>61.6</v>
      </c>
      <c r="Q33" s="162">
        <v>14.904</v>
      </c>
      <c r="R33" s="162">
        <v>-61.6</v>
      </c>
      <c r="S33" s="162">
        <v>13.2567</v>
      </c>
      <c r="T33" s="162">
        <v>37.647799999999997</v>
      </c>
      <c r="U33" s="162">
        <v>16.3537</v>
      </c>
      <c r="V33" s="162">
        <v>16.297899999999998</v>
      </c>
      <c r="W33" s="162">
        <v>27.051600000000001</v>
      </c>
      <c r="X33" s="162">
        <v>16.738700000000001</v>
      </c>
      <c r="Y33" s="162">
        <v>0.1341</v>
      </c>
      <c r="Z33" s="162">
        <v>2.5947</v>
      </c>
      <c r="AA33" s="163"/>
      <c r="AB33" s="163"/>
      <c r="AC33" s="162">
        <v>-53.42</v>
      </c>
      <c r="AD33" s="162">
        <v>-53.45</v>
      </c>
      <c r="AE33" s="163"/>
      <c r="AF33" s="162">
        <v>2.2200000000000002</v>
      </c>
      <c r="AG33" s="163"/>
      <c r="AH33" s="163"/>
      <c r="AI33" s="163"/>
      <c r="AJ33" s="162">
        <v>-54.81</v>
      </c>
      <c r="AK33" s="162">
        <v>-54.83</v>
      </c>
      <c r="AL33" s="162">
        <v>-38.549999999999997</v>
      </c>
      <c r="AM33" s="162">
        <v>55.41</v>
      </c>
      <c r="AN33" s="162">
        <v>55.55</v>
      </c>
      <c r="AO33" s="162">
        <v>22.9726</v>
      </c>
      <c r="AP33" s="162">
        <v>-8.7898999999999994</v>
      </c>
      <c r="AQ33" s="162">
        <v>66.777600000000007</v>
      </c>
      <c r="AR33" s="162">
        <v>69.993899999999996</v>
      </c>
      <c r="AS33" s="162">
        <v>44.954500000000003</v>
      </c>
      <c r="AT33" s="162">
        <v>-49.564900000000002</v>
      </c>
      <c r="AU33" s="162">
        <v>-48.476300000000002</v>
      </c>
      <c r="AV33" s="162">
        <v>11.200699999999999</v>
      </c>
      <c r="AW33" s="162">
        <v>10.6313</v>
      </c>
      <c r="AX33" s="162">
        <v>77.830299999999994</v>
      </c>
      <c r="AY33" s="162">
        <v>79.035899999999998</v>
      </c>
      <c r="AZ33" s="162">
        <v>0</v>
      </c>
      <c r="BA33" s="162">
        <v>67.914599999999993</v>
      </c>
      <c r="BB33" s="162">
        <v>-588.79150000000004</v>
      </c>
      <c r="BC33" s="162">
        <v>4.2645</v>
      </c>
      <c r="BD33" s="162">
        <v>-12.4</v>
      </c>
      <c r="BE33" s="162">
        <v>-12.5</v>
      </c>
      <c r="BF33" s="162">
        <v>53.931399999999996</v>
      </c>
      <c r="BG33" s="162">
        <v>53.242199999999997</v>
      </c>
      <c r="BH33" s="162">
        <v>-4.6256000000000004</v>
      </c>
      <c r="BI33" s="163"/>
      <c r="BJ33" s="162">
        <v>-97.6524</v>
      </c>
      <c r="BK33" s="162">
        <v>8.5159000000000002</v>
      </c>
      <c r="BL33" s="162">
        <v>9.6399000000000008</v>
      </c>
      <c r="BM33" s="162">
        <v>6.6992000000000003</v>
      </c>
      <c r="BN33" s="162">
        <v>633.01469999999995</v>
      </c>
      <c r="BO33" s="162">
        <v>198.95009999999999</v>
      </c>
      <c r="BP33" s="162">
        <v>198.00399999999999</v>
      </c>
      <c r="BQ33" s="162">
        <v>-667.56089999999995</v>
      </c>
      <c r="BR33" s="162">
        <v>641.35469999999998</v>
      </c>
      <c r="BS33" s="163"/>
      <c r="BT33" s="162">
        <v>-76.301699999999997</v>
      </c>
      <c r="BU33" s="162">
        <v>77.838399999999993</v>
      </c>
      <c r="BV33" s="162">
        <v>101.2625</v>
      </c>
      <c r="BW33" s="162">
        <v>27.22</v>
      </c>
      <c r="BX33" s="162">
        <v>30.29</v>
      </c>
      <c r="BY33" s="162">
        <v>70.61</v>
      </c>
      <c r="BZ33" s="162">
        <v>79.900000000000006</v>
      </c>
      <c r="CA33" s="162">
        <v>-5.8898999999999999</v>
      </c>
      <c r="CB33" s="162">
        <v>-6.0239000000000003</v>
      </c>
      <c r="CC33" s="162">
        <v>61.881300000000003</v>
      </c>
      <c r="CD33" s="162">
        <v>62.431899999999999</v>
      </c>
      <c r="CE33" s="162">
        <v>24.079799999999999</v>
      </c>
      <c r="CF33" s="163"/>
      <c r="CG33" s="162">
        <v>-195.70330000000001</v>
      </c>
      <c r="CH33" s="162">
        <v>22.5794</v>
      </c>
      <c r="CI33" s="163"/>
      <c r="CJ33" s="163"/>
      <c r="CK33" s="163"/>
      <c r="CL33" s="162">
        <v>139</v>
      </c>
      <c r="CM33" s="162">
        <v>125.7</v>
      </c>
      <c r="CN33" s="162">
        <v>-15.68</v>
      </c>
      <c r="CO33" s="162">
        <v>88.030799999999999</v>
      </c>
      <c r="CP33" s="162">
        <v>84.579099999999997</v>
      </c>
      <c r="CQ33" s="162">
        <v>84.798699999999997</v>
      </c>
      <c r="CR33" s="162">
        <v>32.283999999999999</v>
      </c>
      <c r="CS33" s="162">
        <v>32.728200000000001</v>
      </c>
      <c r="CT33" s="162">
        <v>57.171399999999998</v>
      </c>
      <c r="CU33" s="162">
        <v>-146.51820000000001</v>
      </c>
      <c r="CV33" s="162">
        <v>68.862200000000001</v>
      </c>
      <c r="CW33" s="162">
        <v>13.6683</v>
      </c>
      <c r="CX33" s="162">
        <v>60.02</v>
      </c>
      <c r="CY33" s="162">
        <v>33.770000000000003</v>
      </c>
      <c r="CZ33" s="162">
        <v>64.694800000000001</v>
      </c>
      <c r="DA33" s="162">
        <v>61.234999999999999</v>
      </c>
      <c r="DB33" s="162">
        <v>-32</v>
      </c>
      <c r="DC33" s="162">
        <v>-3.7679</v>
      </c>
      <c r="DD33" s="163"/>
      <c r="DE33" s="163"/>
      <c r="DF33" s="162">
        <v>-97.439300000000003</v>
      </c>
      <c r="DG33" s="162">
        <v>-21.101900000000001</v>
      </c>
      <c r="DH33" s="162">
        <v>-19.505800000000001</v>
      </c>
      <c r="DI33" s="162">
        <v>-197.6</v>
      </c>
      <c r="DJ33" s="163"/>
      <c r="DK33" s="162">
        <v>24.8264</v>
      </c>
      <c r="DL33" s="162">
        <v>67.684899999999999</v>
      </c>
      <c r="DM33" s="162">
        <v>74.218800000000002</v>
      </c>
      <c r="DN33" s="162">
        <v>96.112099999999998</v>
      </c>
      <c r="DO33" s="162">
        <v>67.59</v>
      </c>
      <c r="DP33" s="162">
        <v>-10.6</v>
      </c>
      <c r="DQ33" s="162">
        <v>60.790999999999997</v>
      </c>
      <c r="DR33" s="162">
        <v>100.2282</v>
      </c>
      <c r="DS33" s="163"/>
      <c r="DT33" s="162">
        <v>-28.92</v>
      </c>
      <c r="DU33" s="162">
        <v>86.47</v>
      </c>
      <c r="DV33" s="162">
        <v>69.62</v>
      </c>
      <c r="DW33" s="162">
        <v>99.254499999999993</v>
      </c>
      <c r="DX33" s="162">
        <v>100.4182</v>
      </c>
      <c r="DY33" s="162">
        <v>11.5815</v>
      </c>
      <c r="DZ33" s="162">
        <v>10.9909</v>
      </c>
      <c r="EA33" s="162">
        <v>238.2876</v>
      </c>
      <c r="EB33" s="162">
        <v>191.1054</v>
      </c>
      <c r="EC33" s="162">
        <v>184.8947</v>
      </c>
      <c r="ED33" s="162">
        <v>187.98099999999999</v>
      </c>
      <c r="EE33" s="162">
        <v>86.727199999999996</v>
      </c>
      <c r="EF33" s="162">
        <v>69.358099999999993</v>
      </c>
      <c r="EG33" s="162">
        <v>-26.381</v>
      </c>
      <c r="EH33" s="162">
        <v>678.63120000000004</v>
      </c>
      <c r="EI33" s="162">
        <v>-44.466200000000001</v>
      </c>
      <c r="EJ33" s="163"/>
      <c r="EK33" s="162">
        <v>-32.1937</v>
      </c>
      <c r="EL33" s="162">
        <v>-30.389700000000001</v>
      </c>
      <c r="EM33" s="162">
        <v>0</v>
      </c>
      <c r="EN33" s="162">
        <v>-22.780200000000001</v>
      </c>
      <c r="EO33" s="162">
        <v>-21.248000000000001</v>
      </c>
      <c r="EP33" s="162">
        <v>162.876</v>
      </c>
      <c r="EQ33" s="162">
        <v>-53.333100000000002</v>
      </c>
      <c r="ER33" s="162">
        <v>-53.171900000000001</v>
      </c>
      <c r="ES33" s="162">
        <v>-31.452999999999999</v>
      </c>
      <c r="ET33" s="162">
        <v>12.95</v>
      </c>
      <c r="EU33" s="162">
        <v>-8</v>
      </c>
      <c r="EV33" s="162">
        <v>107.8</v>
      </c>
      <c r="EW33" s="162">
        <v>15.2797</v>
      </c>
      <c r="EX33" s="162">
        <v>-107.86750000000001</v>
      </c>
      <c r="EY33" s="162">
        <v>-34.700600000000001</v>
      </c>
      <c r="EZ33" s="162">
        <v>-33.944299999999998</v>
      </c>
      <c r="FA33" s="162">
        <v>3.8102</v>
      </c>
      <c r="FB33" s="162">
        <v>-71.393799999999999</v>
      </c>
      <c r="FC33" s="162">
        <v>28.650700000000001</v>
      </c>
      <c r="FD33" s="162">
        <v>23.988</v>
      </c>
      <c r="FE33" s="163"/>
      <c r="FF33" s="162">
        <v>23.485700000000001</v>
      </c>
      <c r="FG33" s="162">
        <v>31.0518</v>
      </c>
      <c r="FH33" s="162">
        <v>31.3233</v>
      </c>
      <c r="FI33" s="162">
        <v>30.4803</v>
      </c>
      <c r="FJ33" s="162">
        <v>6.0284000000000004</v>
      </c>
      <c r="FK33" s="162">
        <v>5.1910999999999996</v>
      </c>
      <c r="FL33" s="162">
        <v>125.59220000000001</v>
      </c>
      <c r="FM33" s="162">
        <v>-9.4063999999999997</v>
      </c>
      <c r="FN33" s="162">
        <v>-9.0670000000000002</v>
      </c>
      <c r="FO33" s="162">
        <v>77.480199999999996</v>
      </c>
      <c r="FP33" s="162">
        <v>87.886600000000001</v>
      </c>
      <c r="FQ33" s="162">
        <v>34.924199999999999</v>
      </c>
      <c r="FR33" s="162">
        <v>17.61</v>
      </c>
      <c r="FS33" s="162">
        <v>8.4602000000000004</v>
      </c>
      <c r="FT33" s="162">
        <v>1.0793999999999999</v>
      </c>
      <c r="FU33" s="162">
        <v>-4.55</v>
      </c>
      <c r="FV33" s="162">
        <v>13.09</v>
      </c>
      <c r="FW33" s="162">
        <v>34.3277</v>
      </c>
      <c r="FX33" s="162">
        <v>5.9493999999999998</v>
      </c>
      <c r="FY33" s="162">
        <v>-4.0350000000000001</v>
      </c>
      <c r="FZ33" s="162">
        <v>4.17</v>
      </c>
      <c r="GA33" s="163"/>
      <c r="GB33" s="162">
        <v>44.68</v>
      </c>
      <c r="GC33" s="162">
        <v>-87.713700000000003</v>
      </c>
      <c r="GD33" s="162">
        <v>-77.431899999999999</v>
      </c>
      <c r="GE33" s="162">
        <v>14.11</v>
      </c>
      <c r="GF33" s="162">
        <v>72.918199999999999</v>
      </c>
      <c r="GG33" s="162">
        <v>16.399999999999999</v>
      </c>
      <c r="GH33" s="162">
        <v>-11.8878</v>
      </c>
      <c r="GI33" s="162">
        <v>7.5149999999999997</v>
      </c>
      <c r="GJ33" s="162">
        <v>8.1501000000000001</v>
      </c>
      <c r="GK33" s="162">
        <v>2.2364999999999999</v>
      </c>
      <c r="GL33" s="163"/>
      <c r="GM33" s="163"/>
      <c r="GN33" s="163"/>
      <c r="GO33" s="162">
        <v>-28.131799999999998</v>
      </c>
      <c r="GP33" s="162">
        <v>16.046500000000002</v>
      </c>
      <c r="GQ33" s="162">
        <v>29.059699999999999</v>
      </c>
      <c r="GR33" s="162">
        <v>57.191200000000002</v>
      </c>
      <c r="GS33" s="162">
        <v>58.688600000000001</v>
      </c>
      <c r="GT33" s="162">
        <v>-121.0908</v>
      </c>
      <c r="GU33" s="162">
        <v>-32.032899999999998</v>
      </c>
      <c r="GV33" s="163"/>
      <c r="GW33" s="162">
        <v>-52.456600000000002</v>
      </c>
      <c r="GX33" s="162">
        <v>11.408899999999999</v>
      </c>
      <c r="GY33" s="162">
        <v>14.4658</v>
      </c>
      <c r="GZ33" s="162">
        <v>14.0831</v>
      </c>
      <c r="HA33" s="162">
        <v>13</v>
      </c>
      <c r="HB33" s="162">
        <v>91.204700000000003</v>
      </c>
      <c r="HC33" s="162">
        <v>88.507000000000005</v>
      </c>
      <c r="HD33" s="162">
        <v>61.6</v>
      </c>
      <c r="HE33" s="162">
        <v>-62.209000000000003</v>
      </c>
      <c r="HF33" s="162">
        <v>-148.42959999999999</v>
      </c>
      <c r="HG33" s="162">
        <v>149.82830000000001</v>
      </c>
      <c r="HH33" s="162">
        <v>-18.161200000000001</v>
      </c>
      <c r="HI33" s="162">
        <v>-88.494299999999996</v>
      </c>
      <c r="HJ33" s="162">
        <v>-85.9529</v>
      </c>
      <c r="HK33" s="162">
        <v>-31.040700000000001</v>
      </c>
      <c r="HL33" s="162">
        <v>-20.082799999999999</v>
      </c>
      <c r="HM33" s="162">
        <v>73.923400000000001</v>
      </c>
      <c r="HN33" s="162">
        <v>74.379099999999994</v>
      </c>
      <c r="HO33" s="163"/>
      <c r="HP33" s="163"/>
      <c r="HQ33" s="162">
        <v>8.9566999999999997</v>
      </c>
      <c r="HR33" s="162">
        <v>8.1547000000000001</v>
      </c>
      <c r="HS33" s="162">
        <v>-12.804399999999999</v>
      </c>
      <c r="HT33" s="162">
        <v>-12.5131</v>
      </c>
      <c r="HU33" s="162">
        <v>26.39</v>
      </c>
      <c r="HV33" s="162">
        <v>26.43</v>
      </c>
      <c r="HW33" s="162">
        <v>43.5</v>
      </c>
      <c r="HX33" s="162">
        <v>43.8</v>
      </c>
      <c r="HY33" s="162">
        <v>21.6799</v>
      </c>
      <c r="HZ33" s="162">
        <v>-74.56</v>
      </c>
      <c r="IA33" s="162">
        <v>-400.99520000000001</v>
      </c>
      <c r="IB33" s="162">
        <v>92.505499999999998</v>
      </c>
      <c r="IC33" s="162">
        <v>92.125399999999999</v>
      </c>
      <c r="ID33" s="162">
        <v>7.7</v>
      </c>
      <c r="IE33" s="162">
        <v>37.1</v>
      </c>
      <c r="IF33" s="162">
        <v>-7.1</v>
      </c>
      <c r="IG33" s="162">
        <v>-7</v>
      </c>
      <c r="IH33" s="162">
        <v>1.3228</v>
      </c>
      <c r="II33" s="162">
        <v>1.0677000000000001</v>
      </c>
      <c r="IJ33" s="162">
        <v>25.566800000000001</v>
      </c>
      <c r="IK33" s="162">
        <v>64.920100000000005</v>
      </c>
      <c r="IL33" s="162">
        <v>153.64510000000001</v>
      </c>
      <c r="IM33" s="162">
        <v>105.08029999999999</v>
      </c>
      <c r="IN33" s="162">
        <v>129.52619999999999</v>
      </c>
      <c r="IO33" s="162">
        <v>-96.882300000000001</v>
      </c>
      <c r="IP33" s="162">
        <v>95.923299999999998</v>
      </c>
      <c r="IQ33" s="162">
        <v>-163.11109999999999</v>
      </c>
      <c r="IR33" s="163"/>
      <c r="IS33" s="162">
        <v>-95.572699999999998</v>
      </c>
      <c r="IT33" s="162">
        <v>188.47790000000001</v>
      </c>
      <c r="IU33" s="162">
        <v>191.41730000000001</v>
      </c>
      <c r="IV33" s="162">
        <v>162.75559999999999</v>
      </c>
      <c r="IW33" s="162">
        <v>-146.55330000000001</v>
      </c>
      <c r="IX33" s="162">
        <v>8.5223999999999993</v>
      </c>
      <c r="IY33" s="162">
        <v>-129.70509999999999</v>
      </c>
      <c r="IZ33" s="162">
        <v>131.54339999999999</v>
      </c>
      <c r="JA33" s="162">
        <v>-11.6526</v>
      </c>
      <c r="JB33" s="163"/>
      <c r="JC33" s="162">
        <v>27.28</v>
      </c>
      <c r="JD33" s="162">
        <v>7.0880000000000001</v>
      </c>
      <c r="JE33" s="162">
        <v>7.0869999999999997</v>
      </c>
      <c r="JF33" s="162">
        <v>-27.6</v>
      </c>
      <c r="JG33" s="162">
        <v>8.32</v>
      </c>
      <c r="JH33" s="163"/>
      <c r="JI33" s="162">
        <v>-8.4946999999999999</v>
      </c>
      <c r="JJ33" s="162">
        <v>-12.4224</v>
      </c>
      <c r="JK33" s="162">
        <v>-4.2465999999999999</v>
      </c>
      <c r="JL33" s="162">
        <v>-1.8</v>
      </c>
      <c r="JM33" s="162">
        <v>50.738</v>
      </c>
      <c r="JN33" s="162">
        <v>50.982999999999997</v>
      </c>
      <c r="JO33" s="163"/>
      <c r="JP33" s="163"/>
      <c r="JQ33" s="162">
        <v>46.455800000000004</v>
      </c>
      <c r="JR33" s="162">
        <v>46.262</v>
      </c>
      <c r="JS33" s="162">
        <v>46.372799999999998</v>
      </c>
      <c r="JT33" s="163"/>
      <c r="JU33" s="162">
        <v>-37.1</v>
      </c>
      <c r="JV33" s="162">
        <v>22.8325</v>
      </c>
      <c r="JW33" s="162">
        <v>8.07</v>
      </c>
      <c r="JX33" s="163"/>
      <c r="JY33" s="162">
        <v>-21.200500000000002</v>
      </c>
      <c r="JZ33" s="162">
        <v>57.944299999999998</v>
      </c>
      <c r="KA33" s="162">
        <v>31.898</v>
      </c>
      <c r="KB33" s="162">
        <v>-21.173400000000001</v>
      </c>
      <c r="KC33" s="162">
        <v>-56.9739</v>
      </c>
      <c r="KD33" s="162">
        <v>19.145600000000002</v>
      </c>
      <c r="KE33" s="162">
        <v>37.368699999999997</v>
      </c>
      <c r="KF33" s="162">
        <v>28.7</v>
      </c>
      <c r="KG33" s="162">
        <v>-27.9</v>
      </c>
      <c r="KH33" s="162">
        <v>-168.13310000000001</v>
      </c>
      <c r="KI33" s="162">
        <v>178.87200000000001</v>
      </c>
    </row>
    <row r="34" spans="1:295" ht="18" customHeight="1" x14ac:dyDescent="0.3">
      <c r="A34" s="161" t="s">
        <v>62</v>
      </c>
      <c r="B34" s="161" t="s">
        <v>768</v>
      </c>
      <c r="C34" s="164">
        <v>0</v>
      </c>
      <c r="D34" s="164">
        <v>20.160399999999999</v>
      </c>
      <c r="E34" s="164">
        <v>-24.447800000000001</v>
      </c>
      <c r="F34" s="164">
        <v>-35.296199999999999</v>
      </c>
      <c r="G34" s="164">
        <v>20.9068</v>
      </c>
      <c r="H34" s="165"/>
      <c r="I34" s="164">
        <v>52.648699999999998</v>
      </c>
      <c r="J34" s="164">
        <v>-81.223500000000001</v>
      </c>
      <c r="K34" s="164">
        <v>66.156300000000002</v>
      </c>
      <c r="L34" s="164">
        <v>33.883000000000003</v>
      </c>
      <c r="M34" s="164">
        <v>33.0473</v>
      </c>
      <c r="N34" s="164">
        <v>0</v>
      </c>
      <c r="O34" s="164">
        <v>-72.995999999999995</v>
      </c>
      <c r="P34" s="164">
        <v>68.2</v>
      </c>
      <c r="Q34" s="164">
        <v>17.388000000000002</v>
      </c>
      <c r="R34" s="164">
        <v>-66</v>
      </c>
      <c r="S34" s="164">
        <v>13.226900000000001</v>
      </c>
      <c r="T34" s="164">
        <v>38.434800000000003</v>
      </c>
      <c r="U34" s="164">
        <v>15.5373</v>
      </c>
      <c r="V34" s="164">
        <v>15.634</v>
      </c>
      <c r="W34" s="164">
        <v>25.795400000000001</v>
      </c>
      <c r="X34" s="164">
        <v>16.207599999999999</v>
      </c>
      <c r="Y34" s="164">
        <v>0.13059999999999999</v>
      </c>
      <c r="Z34" s="164">
        <v>2.6320999999999999</v>
      </c>
      <c r="AA34" s="165"/>
      <c r="AB34" s="165"/>
      <c r="AC34" s="164">
        <v>-52.46</v>
      </c>
      <c r="AD34" s="164">
        <v>-52.77</v>
      </c>
      <c r="AE34" s="165"/>
      <c r="AF34" s="164">
        <v>0</v>
      </c>
      <c r="AG34" s="165"/>
      <c r="AH34" s="165"/>
      <c r="AI34" s="165"/>
      <c r="AJ34" s="164">
        <v>-52.48</v>
      </c>
      <c r="AK34" s="164">
        <v>-52.73</v>
      </c>
      <c r="AL34" s="164">
        <v>-43.76</v>
      </c>
      <c r="AM34" s="164">
        <v>53.3</v>
      </c>
      <c r="AN34" s="164">
        <v>53.39</v>
      </c>
      <c r="AO34" s="164">
        <v>21.235900000000001</v>
      </c>
      <c r="AP34" s="164">
        <v>-7.3703000000000003</v>
      </c>
      <c r="AQ34" s="164">
        <v>64.867999999999995</v>
      </c>
      <c r="AR34" s="164">
        <v>67.238200000000006</v>
      </c>
      <c r="AS34" s="164">
        <v>44.529899999999998</v>
      </c>
      <c r="AT34" s="164">
        <v>-45.814</v>
      </c>
      <c r="AU34" s="164">
        <v>-41.103999999999999</v>
      </c>
      <c r="AV34" s="164">
        <v>9.0195000000000007</v>
      </c>
      <c r="AW34" s="164">
        <v>10.2125</v>
      </c>
      <c r="AX34" s="164">
        <v>75.2851</v>
      </c>
      <c r="AY34" s="164">
        <v>77.026600000000002</v>
      </c>
      <c r="AZ34" s="165"/>
      <c r="BA34" s="164">
        <v>67.371700000000004</v>
      </c>
      <c r="BB34" s="164">
        <v>-594.26869999999997</v>
      </c>
      <c r="BC34" s="164">
        <v>5.4249999999999998</v>
      </c>
      <c r="BD34" s="164">
        <v>-12.9</v>
      </c>
      <c r="BE34" s="164">
        <v>-13</v>
      </c>
      <c r="BF34" s="164">
        <v>46.643300000000004</v>
      </c>
      <c r="BG34" s="164">
        <v>45.106699999999996</v>
      </c>
      <c r="BH34" s="164">
        <v>-4.6745000000000001</v>
      </c>
      <c r="BI34" s="165"/>
      <c r="BJ34" s="164">
        <v>-85.735900000000001</v>
      </c>
      <c r="BK34" s="164">
        <v>6.5251999999999999</v>
      </c>
      <c r="BL34" s="164">
        <v>8.1818000000000008</v>
      </c>
      <c r="BM34" s="164">
        <v>5.4705000000000004</v>
      </c>
      <c r="BN34" s="164">
        <v>636.3107</v>
      </c>
      <c r="BO34" s="164">
        <v>207.25110000000001</v>
      </c>
      <c r="BP34" s="164">
        <v>206.4271</v>
      </c>
      <c r="BQ34" s="164">
        <v>-673.85029999999995</v>
      </c>
      <c r="BR34" s="164">
        <v>655.96349999999995</v>
      </c>
      <c r="BS34" s="165"/>
      <c r="BT34" s="164">
        <v>-58.617400000000004</v>
      </c>
      <c r="BU34" s="164">
        <v>61.258600000000001</v>
      </c>
      <c r="BV34" s="164">
        <v>100.2745</v>
      </c>
      <c r="BW34" s="164">
        <v>27.6</v>
      </c>
      <c r="BX34" s="164">
        <v>30.2</v>
      </c>
      <c r="BY34" s="164">
        <v>69.89</v>
      </c>
      <c r="BZ34" s="164">
        <v>79.900000000000006</v>
      </c>
      <c r="CA34" s="164">
        <v>-5.2201000000000004</v>
      </c>
      <c r="CB34" s="164">
        <v>-5.3540999999999999</v>
      </c>
      <c r="CC34" s="164">
        <v>53.788200000000003</v>
      </c>
      <c r="CD34" s="164">
        <v>54.732700000000001</v>
      </c>
      <c r="CE34" s="164">
        <v>26.7164</v>
      </c>
      <c r="CF34" s="165"/>
      <c r="CG34" s="164">
        <v>-218.202</v>
      </c>
      <c r="CH34" s="164">
        <v>18.122</v>
      </c>
      <c r="CI34" s="165"/>
      <c r="CJ34" s="165"/>
      <c r="CK34" s="165"/>
      <c r="CL34" s="164">
        <v>142.1</v>
      </c>
      <c r="CM34" s="164">
        <v>128.4</v>
      </c>
      <c r="CN34" s="164">
        <v>-15.42</v>
      </c>
      <c r="CO34" s="164">
        <v>82.827399999999997</v>
      </c>
      <c r="CP34" s="164">
        <v>80.207800000000006</v>
      </c>
      <c r="CQ34" s="164">
        <v>80.411500000000004</v>
      </c>
      <c r="CR34" s="164">
        <v>21.039300000000001</v>
      </c>
      <c r="CS34" s="164">
        <v>21.6435</v>
      </c>
      <c r="CT34" s="164">
        <v>80.505700000000004</v>
      </c>
      <c r="CU34" s="164">
        <v>-158.40450000000001</v>
      </c>
      <c r="CV34" s="164">
        <v>92.691699999999997</v>
      </c>
      <c r="CW34" s="164">
        <v>13.509399999999999</v>
      </c>
      <c r="CX34" s="164">
        <v>58.09</v>
      </c>
      <c r="CY34" s="164">
        <v>32.99</v>
      </c>
      <c r="CZ34" s="164">
        <v>64.694800000000001</v>
      </c>
      <c r="DA34" s="164">
        <v>61.234999999999999</v>
      </c>
      <c r="DB34" s="164">
        <v>-31.08</v>
      </c>
      <c r="DC34" s="164">
        <v>-0.80940000000000001</v>
      </c>
      <c r="DD34" s="165"/>
      <c r="DE34" s="165"/>
      <c r="DF34" s="164">
        <v>-107.10769999999999</v>
      </c>
      <c r="DG34" s="164">
        <v>-23.2287</v>
      </c>
      <c r="DH34" s="164">
        <v>-18.886299999999999</v>
      </c>
      <c r="DI34" s="164">
        <v>-191.6</v>
      </c>
      <c r="DJ34" s="165"/>
      <c r="DK34" s="164">
        <v>25.1724</v>
      </c>
      <c r="DL34" s="164">
        <v>68.563800000000001</v>
      </c>
      <c r="DM34" s="164">
        <v>73.749099999999999</v>
      </c>
      <c r="DN34" s="165"/>
      <c r="DO34" s="165"/>
      <c r="DP34" s="164">
        <v>-10.88</v>
      </c>
      <c r="DQ34" s="164">
        <v>55.613999999999997</v>
      </c>
      <c r="DR34" s="164">
        <v>106.5911</v>
      </c>
      <c r="DS34" s="165"/>
      <c r="DT34" s="164">
        <v>-29.75</v>
      </c>
      <c r="DU34" s="164">
        <v>84.01</v>
      </c>
      <c r="DV34" s="164">
        <v>68.56</v>
      </c>
      <c r="DW34" s="164">
        <v>106.8909</v>
      </c>
      <c r="DX34" s="164">
        <v>104.98180000000001</v>
      </c>
      <c r="DY34" s="164">
        <v>16.221499999999999</v>
      </c>
      <c r="DZ34" s="164">
        <v>15.654500000000001</v>
      </c>
      <c r="EA34" s="164">
        <v>244.14869999999999</v>
      </c>
      <c r="EB34" s="164">
        <v>197.22200000000001</v>
      </c>
      <c r="EC34" s="164">
        <v>191.73580000000001</v>
      </c>
      <c r="ED34" s="164">
        <v>193.4836</v>
      </c>
      <c r="EE34" s="164">
        <v>59.173699999999997</v>
      </c>
      <c r="EF34" s="164">
        <v>42.684699999999999</v>
      </c>
      <c r="EG34" s="164">
        <v>-26.494</v>
      </c>
      <c r="EH34" s="164">
        <v>690.75710000000004</v>
      </c>
      <c r="EI34" s="164">
        <v>-44.030099999999997</v>
      </c>
      <c r="EJ34" s="165"/>
      <c r="EK34" s="164">
        <v>-34.1419</v>
      </c>
      <c r="EL34" s="164">
        <v>-31.454499999999999</v>
      </c>
      <c r="EM34" s="164">
        <v>29.870999999999999</v>
      </c>
      <c r="EN34" s="164">
        <v>-25.167999999999999</v>
      </c>
      <c r="EO34" s="164">
        <v>-23.636399999999998</v>
      </c>
      <c r="EP34" s="164">
        <v>46.128</v>
      </c>
      <c r="EQ34" s="164">
        <v>-31.831499999999998</v>
      </c>
      <c r="ER34" s="164">
        <v>-32.351900000000001</v>
      </c>
      <c r="ES34" s="164">
        <v>-3.5402</v>
      </c>
      <c r="ET34" s="164">
        <v>0</v>
      </c>
      <c r="EU34" s="164">
        <v>-12.8</v>
      </c>
      <c r="EV34" s="164">
        <v>1</v>
      </c>
      <c r="EW34" s="164">
        <v>15.0244</v>
      </c>
      <c r="EX34" s="164">
        <v>-111.50109999999999</v>
      </c>
      <c r="EY34" s="164">
        <v>-35.472299999999997</v>
      </c>
      <c r="EZ34" s="164">
        <v>-34.416699999999999</v>
      </c>
      <c r="FA34" s="164">
        <v>6.2138999999999998</v>
      </c>
      <c r="FB34" s="164">
        <v>-40.801000000000002</v>
      </c>
      <c r="FC34" s="164">
        <v>0</v>
      </c>
      <c r="FD34" s="164">
        <v>24.327500000000001</v>
      </c>
      <c r="FE34" s="165"/>
      <c r="FF34" s="164">
        <v>23.684200000000001</v>
      </c>
      <c r="FG34" s="164">
        <v>32.005699999999997</v>
      </c>
      <c r="FH34" s="164">
        <v>30.445900000000002</v>
      </c>
      <c r="FI34" s="164">
        <v>31.0639</v>
      </c>
      <c r="FJ34" s="164">
        <v>4.8562000000000003</v>
      </c>
      <c r="FK34" s="164">
        <v>3.8515000000000001</v>
      </c>
      <c r="FL34" s="164">
        <v>132.96029999999999</v>
      </c>
      <c r="FM34" s="164">
        <v>-13.9702</v>
      </c>
      <c r="FN34" s="164">
        <v>-14.0814</v>
      </c>
      <c r="FO34" s="164">
        <v>83.016400000000004</v>
      </c>
      <c r="FP34" s="164">
        <v>92.683599999999998</v>
      </c>
      <c r="FQ34" s="164">
        <v>37.575600000000001</v>
      </c>
      <c r="FR34" s="164">
        <v>17.88</v>
      </c>
      <c r="FS34" s="164">
        <v>8.2721999999999998</v>
      </c>
      <c r="FT34" s="164">
        <v>0.96099999999999997</v>
      </c>
      <c r="FU34" s="164">
        <v>-4.55</v>
      </c>
      <c r="FV34" s="164">
        <v>13.84</v>
      </c>
      <c r="FW34" s="164">
        <v>38.416899999999998</v>
      </c>
      <c r="FX34" s="165"/>
      <c r="FY34" s="164">
        <v>-4.306</v>
      </c>
      <c r="FZ34" s="164">
        <v>4.3280000000000003</v>
      </c>
      <c r="GA34" s="165"/>
      <c r="GB34" s="164">
        <v>44.96</v>
      </c>
      <c r="GC34" s="164">
        <v>-93.740099999999998</v>
      </c>
      <c r="GD34" s="164">
        <v>-81.832599999999999</v>
      </c>
      <c r="GE34" s="164">
        <v>13.92</v>
      </c>
      <c r="GF34" s="164">
        <v>72.986500000000007</v>
      </c>
      <c r="GG34" s="164">
        <v>15.8</v>
      </c>
      <c r="GH34" s="164">
        <v>-12.5367</v>
      </c>
      <c r="GI34" s="164">
        <v>8.3505000000000003</v>
      </c>
      <c r="GJ34" s="164">
        <v>8.9818999999999996</v>
      </c>
      <c r="GK34" s="164">
        <v>2.2164999999999999</v>
      </c>
      <c r="GL34" s="165"/>
      <c r="GM34" s="165"/>
      <c r="GN34" s="164">
        <v>-13.9415</v>
      </c>
      <c r="GO34" s="164">
        <v>-28.858899999999998</v>
      </c>
      <c r="GP34" s="164">
        <v>15.349399999999999</v>
      </c>
      <c r="GQ34" s="164">
        <v>30.057700000000001</v>
      </c>
      <c r="GR34" s="164">
        <v>59.795099999999998</v>
      </c>
      <c r="GS34" s="164">
        <v>61.426200000000001</v>
      </c>
      <c r="GT34" s="164">
        <v>-125.9421</v>
      </c>
      <c r="GU34" s="164">
        <v>-32.359900000000003</v>
      </c>
      <c r="GV34" s="165"/>
      <c r="GW34" s="164">
        <v>-52.913800000000002</v>
      </c>
      <c r="GX34" s="165"/>
      <c r="GY34" s="164">
        <v>14.4755</v>
      </c>
      <c r="GZ34" s="164">
        <v>14.0937</v>
      </c>
      <c r="HA34" s="164">
        <v>13</v>
      </c>
      <c r="HB34" s="164">
        <v>91.469099999999997</v>
      </c>
      <c r="HC34" s="164">
        <v>90.560699999999997</v>
      </c>
      <c r="HD34" s="164">
        <v>36.5</v>
      </c>
      <c r="HE34" s="164">
        <v>-36.339100000000002</v>
      </c>
      <c r="HF34" s="164">
        <v>-126.48269999999999</v>
      </c>
      <c r="HG34" s="164">
        <v>126.544</v>
      </c>
      <c r="HH34" s="164">
        <v>-34.102499999999999</v>
      </c>
      <c r="HI34" s="164">
        <v>-86.695499999999996</v>
      </c>
      <c r="HJ34" s="164">
        <v>-89.419799999999995</v>
      </c>
      <c r="HK34" s="164">
        <v>-28.817699999999999</v>
      </c>
      <c r="HL34" s="164">
        <v>-17.814299999999999</v>
      </c>
      <c r="HM34" s="164">
        <v>73.144499999999994</v>
      </c>
      <c r="HN34" s="164">
        <v>72.529399999999995</v>
      </c>
      <c r="HO34" s="165"/>
      <c r="HP34" s="165"/>
      <c r="HQ34" s="164">
        <v>9.0446000000000009</v>
      </c>
      <c r="HR34" s="164">
        <v>8.9786999999999999</v>
      </c>
      <c r="HS34" s="164">
        <v>-7.2115</v>
      </c>
      <c r="HT34" s="164">
        <v>-7.2915999999999999</v>
      </c>
      <c r="HU34" s="164">
        <v>29.32</v>
      </c>
      <c r="HV34" s="164">
        <v>29.35</v>
      </c>
      <c r="HW34" s="164">
        <v>43.8</v>
      </c>
      <c r="HX34" s="164">
        <v>42.9</v>
      </c>
      <c r="HY34" s="164">
        <v>21.699100000000001</v>
      </c>
      <c r="HZ34" s="164">
        <v>-75.2</v>
      </c>
      <c r="IA34" s="164">
        <v>-397.64569999999998</v>
      </c>
      <c r="IB34" s="164">
        <v>87.606399999999994</v>
      </c>
      <c r="IC34" s="164">
        <v>87.689300000000003</v>
      </c>
      <c r="ID34" s="164">
        <v>7.1</v>
      </c>
      <c r="IE34" s="164">
        <v>39.4</v>
      </c>
      <c r="IF34" s="164">
        <v>-7.1</v>
      </c>
      <c r="IG34" s="164">
        <v>-7</v>
      </c>
      <c r="IH34" s="165"/>
      <c r="II34" s="165"/>
      <c r="IJ34" s="164">
        <v>40.563499999999998</v>
      </c>
      <c r="IK34" s="164">
        <v>60.139699999999998</v>
      </c>
      <c r="IL34" s="164">
        <v>148.715</v>
      </c>
      <c r="IM34" s="164">
        <v>96.027699999999996</v>
      </c>
      <c r="IN34" s="164">
        <v>133.2552</v>
      </c>
      <c r="IO34" s="164">
        <v>-93.349100000000007</v>
      </c>
      <c r="IP34" s="164">
        <v>87.212299999999999</v>
      </c>
      <c r="IQ34" s="164">
        <v>-162.12100000000001</v>
      </c>
      <c r="IR34" s="164">
        <v>0</v>
      </c>
      <c r="IS34" s="164">
        <v>-88.455600000000004</v>
      </c>
      <c r="IT34" s="164">
        <v>187.2818</v>
      </c>
      <c r="IU34" s="164">
        <v>187.11519999999999</v>
      </c>
      <c r="IV34" s="164">
        <v>160.72139999999999</v>
      </c>
      <c r="IW34" s="164">
        <v>-138.1746</v>
      </c>
      <c r="IX34" s="164">
        <v>8.2297999999999991</v>
      </c>
      <c r="IY34" s="164">
        <v>-126.6634</v>
      </c>
      <c r="IZ34" s="164">
        <v>125.0878</v>
      </c>
      <c r="JA34" s="164">
        <v>-11.073</v>
      </c>
      <c r="JB34" s="165"/>
      <c r="JC34" s="164">
        <v>28.4</v>
      </c>
      <c r="JD34" s="164">
        <v>7.1760000000000002</v>
      </c>
      <c r="JE34" s="164">
        <v>7.18</v>
      </c>
      <c r="JF34" s="164">
        <v>-28</v>
      </c>
      <c r="JG34" s="164">
        <v>10</v>
      </c>
      <c r="JH34" s="165"/>
      <c r="JI34" s="164">
        <v>-10.487500000000001</v>
      </c>
      <c r="JJ34" s="164">
        <v>-11.5709</v>
      </c>
      <c r="JK34" s="164">
        <v>-4.2465999999999999</v>
      </c>
      <c r="JL34" s="164">
        <v>-0.8</v>
      </c>
      <c r="JM34" s="164">
        <v>49.872</v>
      </c>
      <c r="JN34" s="164">
        <v>50.180999999999997</v>
      </c>
      <c r="JO34" s="164">
        <v>11.438599999999999</v>
      </c>
      <c r="JP34" s="164">
        <v>13.7333</v>
      </c>
      <c r="JQ34" s="164">
        <v>48.440300000000001</v>
      </c>
      <c r="JR34" s="164">
        <v>46.947099999999999</v>
      </c>
      <c r="JS34" s="164">
        <v>48.005499999999998</v>
      </c>
      <c r="JT34" s="165"/>
      <c r="JU34" s="164">
        <v>-37.299999999999997</v>
      </c>
      <c r="JV34" s="164">
        <v>23.871400000000001</v>
      </c>
      <c r="JW34" s="164">
        <v>7.95</v>
      </c>
      <c r="JX34" s="165"/>
      <c r="JY34" s="164">
        <v>-19.412500000000001</v>
      </c>
      <c r="JZ34" s="164">
        <v>54.230699999999999</v>
      </c>
      <c r="KA34" s="164">
        <v>28.895900000000001</v>
      </c>
      <c r="KB34" s="164">
        <v>-19.5304</v>
      </c>
      <c r="KC34" s="164">
        <v>-53.381</v>
      </c>
      <c r="KD34" s="164">
        <v>16.8948</v>
      </c>
      <c r="KE34" s="164">
        <v>36.041499999999999</v>
      </c>
      <c r="KF34" s="164">
        <v>29.5</v>
      </c>
      <c r="KG34" s="164">
        <v>-29.2</v>
      </c>
      <c r="KH34" s="164">
        <v>-156.31880000000001</v>
      </c>
      <c r="KI34" s="164">
        <v>174.86689999999999</v>
      </c>
    </row>
    <row r="35" spans="1:295" ht="18" customHeight="1" x14ac:dyDescent="0.3">
      <c r="A35" s="161" t="s">
        <v>62</v>
      </c>
      <c r="B35" s="161" t="s">
        <v>769</v>
      </c>
      <c r="C35" s="165">
        <v>0</v>
      </c>
      <c r="D35" s="164">
        <v>19.955100000000002</v>
      </c>
      <c r="E35" s="164">
        <v>-24.4147</v>
      </c>
      <c r="F35" s="164">
        <v>-35.290100000000002</v>
      </c>
      <c r="G35" s="164">
        <v>20.6873</v>
      </c>
      <c r="H35" s="165"/>
      <c r="I35" s="164">
        <v>52.474200000000003</v>
      </c>
      <c r="J35" s="164">
        <v>-78.123199999999997</v>
      </c>
      <c r="K35" s="164">
        <v>65.030900000000003</v>
      </c>
      <c r="L35" s="164">
        <v>32.814999999999998</v>
      </c>
      <c r="M35" s="164">
        <v>32.191099999999999</v>
      </c>
      <c r="N35" s="164">
        <v>0</v>
      </c>
      <c r="O35" s="164">
        <v>-59.914000000000001</v>
      </c>
      <c r="P35" s="164">
        <v>55</v>
      </c>
      <c r="Q35" s="164">
        <v>5.7960000000000003</v>
      </c>
      <c r="R35" s="164">
        <v>-55</v>
      </c>
      <c r="S35" s="164">
        <v>13.182499999999999</v>
      </c>
      <c r="T35" s="164">
        <v>37.255000000000003</v>
      </c>
      <c r="U35" s="164">
        <v>15.461600000000001</v>
      </c>
      <c r="V35" s="164">
        <v>15.615399999999999</v>
      </c>
      <c r="W35" s="164">
        <v>25.815000000000001</v>
      </c>
      <c r="X35" s="164">
        <v>16.707799999999999</v>
      </c>
      <c r="Y35" s="164">
        <v>0.13519999999999999</v>
      </c>
      <c r="Z35" s="164">
        <v>2.5668000000000002</v>
      </c>
      <c r="AA35" s="165"/>
      <c r="AB35" s="165"/>
      <c r="AC35" s="164">
        <v>-48.12</v>
      </c>
      <c r="AD35" s="164">
        <v>-48.09</v>
      </c>
      <c r="AE35" s="165"/>
      <c r="AF35" s="164">
        <v>0</v>
      </c>
      <c r="AG35" s="165"/>
      <c r="AH35" s="165"/>
      <c r="AI35" s="165"/>
      <c r="AJ35" s="164">
        <v>-48.77</v>
      </c>
      <c r="AK35" s="164">
        <v>-49.29</v>
      </c>
      <c r="AL35" s="164">
        <v>-41.31</v>
      </c>
      <c r="AM35" s="164">
        <v>49.35</v>
      </c>
      <c r="AN35" s="164">
        <v>49.4</v>
      </c>
      <c r="AO35" s="164">
        <v>21.326799999999999</v>
      </c>
      <c r="AP35" s="164">
        <v>-8.0419999999999998</v>
      </c>
      <c r="AQ35" s="164">
        <v>65.3005</v>
      </c>
      <c r="AR35" s="164">
        <v>68.0334</v>
      </c>
      <c r="AS35" s="164">
        <v>41.352600000000002</v>
      </c>
      <c r="AT35" s="164">
        <v>-49.162999999999997</v>
      </c>
      <c r="AU35" s="164">
        <v>-44.261699999999998</v>
      </c>
      <c r="AV35" s="164">
        <v>9.9059000000000008</v>
      </c>
      <c r="AW35" s="164">
        <v>10.157500000000001</v>
      </c>
      <c r="AX35" s="164">
        <v>73.275700000000001</v>
      </c>
      <c r="AY35" s="164">
        <v>75.1511</v>
      </c>
      <c r="AZ35" s="164">
        <v>0</v>
      </c>
      <c r="BA35" s="164">
        <v>68.429199999999994</v>
      </c>
      <c r="BB35" s="164">
        <v>-561.15809999999999</v>
      </c>
      <c r="BC35" s="164">
        <v>4.8121999999999998</v>
      </c>
      <c r="BD35" s="164">
        <v>-12.9</v>
      </c>
      <c r="BE35" s="164">
        <v>-13</v>
      </c>
      <c r="BF35" s="164">
        <v>50.15</v>
      </c>
      <c r="BG35" s="164">
        <v>49.630800000000001</v>
      </c>
      <c r="BH35" s="164">
        <v>-4.4665999999999997</v>
      </c>
      <c r="BI35" s="165"/>
      <c r="BJ35" s="164">
        <v>-95.468000000000004</v>
      </c>
      <c r="BK35" s="164">
        <v>9.2685999999999993</v>
      </c>
      <c r="BL35" s="164">
        <v>8.5795999999999992</v>
      </c>
      <c r="BM35" s="164">
        <v>5.8263999999999996</v>
      </c>
      <c r="BN35" s="164">
        <v>610.24789999999996</v>
      </c>
      <c r="BO35" s="164">
        <v>197.14949999999999</v>
      </c>
      <c r="BP35" s="164">
        <v>196.96639999999999</v>
      </c>
      <c r="BQ35" s="164">
        <v>-679.48569999999995</v>
      </c>
      <c r="BR35" s="164">
        <v>608.68129999999996</v>
      </c>
      <c r="BS35" s="165"/>
      <c r="BT35" s="164">
        <v>-67.383799999999994</v>
      </c>
      <c r="BU35" s="164">
        <v>70.306200000000004</v>
      </c>
      <c r="BV35" s="164">
        <v>107.9987</v>
      </c>
      <c r="BW35" s="164">
        <v>0</v>
      </c>
      <c r="BX35" s="164">
        <v>38.11</v>
      </c>
      <c r="BY35" s="164">
        <v>52</v>
      </c>
      <c r="BZ35" s="164">
        <v>86.73</v>
      </c>
      <c r="CA35" s="164">
        <v>-2.1391</v>
      </c>
      <c r="CB35" s="164">
        <v>-2.2730999999999999</v>
      </c>
      <c r="CC35" s="164">
        <v>53.330599999999997</v>
      </c>
      <c r="CD35" s="164">
        <v>53.997999999999998</v>
      </c>
      <c r="CE35" s="164">
        <v>27.997699999999998</v>
      </c>
      <c r="CF35" s="165"/>
      <c r="CG35" s="164">
        <v>-185.74879999999999</v>
      </c>
      <c r="CH35" s="164">
        <v>20.1386</v>
      </c>
      <c r="CI35" s="165"/>
      <c r="CJ35" s="165"/>
      <c r="CK35" s="165"/>
      <c r="CL35" s="164">
        <v>139.19999999999999</v>
      </c>
      <c r="CM35" s="164">
        <v>125.5</v>
      </c>
      <c r="CN35" s="164">
        <v>-15.68</v>
      </c>
      <c r="CO35" s="164">
        <v>88.9011</v>
      </c>
      <c r="CP35" s="164">
        <v>86.457999999999998</v>
      </c>
      <c r="CQ35" s="164">
        <v>85.821100000000001</v>
      </c>
      <c r="CR35" s="164">
        <v>27.153300000000002</v>
      </c>
      <c r="CS35" s="164">
        <v>27.641999999999999</v>
      </c>
      <c r="CT35" s="164">
        <v>58.720999999999997</v>
      </c>
      <c r="CU35" s="164">
        <v>-145.7441</v>
      </c>
      <c r="CV35" s="164">
        <v>70.469700000000003</v>
      </c>
      <c r="CW35" s="164">
        <v>13.8218</v>
      </c>
      <c r="CX35" s="164">
        <v>57.73</v>
      </c>
      <c r="CY35" s="164">
        <v>32.08</v>
      </c>
      <c r="CZ35" s="164">
        <v>62.5854</v>
      </c>
      <c r="DA35" s="164">
        <v>59.1843</v>
      </c>
      <c r="DB35" s="164">
        <v>-30.61</v>
      </c>
      <c r="DC35" s="164">
        <v>-0.83730000000000004</v>
      </c>
      <c r="DD35" s="165"/>
      <c r="DE35" s="165"/>
      <c r="DF35" s="164">
        <v>-102.19</v>
      </c>
      <c r="DG35" s="164">
        <v>-22.459800000000001</v>
      </c>
      <c r="DH35" s="164">
        <v>-18.681000000000001</v>
      </c>
      <c r="DI35" s="164">
        <v>-193.3</v>
      </c>
      <c r="DJ35" s="165"/>
      <c r="DK35" s="164">
        <v>24.776900000000001</v>
      </c>
      <c r="DL35" s="164">
        <v>67.684899999999999</v>
      </c>
      <c r="DM35" s="164">
        <v>72.809799999999996</v>
      </c>
      <c r="DN35" s="164">
        <v>94.940200000000004</v>
      </c>
      <c r="DO35" s="164">
        <v>66.89</v>
      </c>
      <c r="DP35" s="164">
        <v>-10.52</v>
      </c>
      <c r="DQ35" s="164">
        <v>55.613999999999997</v>
      </c>
      <c r="DR35" s="164">
        <v>100.7457</v>
      </c>
      <c r="DS35" s="165"/>
      <c r="DT35" s="164">
        <v>-30.43</v>
      </c>
      <c r="DU35" s="164">
        <v>87.11</v>
      </c>
      <c r="DV35" s="164">
        <v>69.2</v>
      </c>
      <c r="DW35" s="164">
        <v>101.6545</v>
      </c>
      <c r="DX35" s="164">
        <v>99.472700000000003</v>
      </c>
      <c r="DY35" s="164">
        <v>15.261100000000001</v>
      </c>
      <c r="DZ35" s="164">
        <v>14.5</v>
      </c>
      <c r="EA35" s="164">
        <v>240.07210000000001</v>
      </c>
      <c r="EB35" s="164">
        <v>194.54509999999999</v>
      </c>
      <c r="EC35" s="164">
        <v>186.8897</v>
      </c>
      <c r="ED35" s="164">
        <v>189.33959999999999</v>
      </c>
      <c r="EE35" s="164">
        <v>83.903999999999996</v>
      </c>
      <c r="EF35" s="164">
        <v>67.9709</v>
      </c>
      <c r="EG35" s="164">
        <v>-24.876000000000001</v>
      </c>
      <c r="EH35" s="164">
        <v>690.72299999999996</v>
      </c>
      <c r="EI35" s="164">
        <v>-48.762300000000003</v>
      </c>
      <c r="EJ35" s="165"/>
      <c r="EK35" s="164">
        <v>-33.465200000000003</v>
      </c>
      <c r="EL35" s="164">
        <v>-31.328299999999999</v>
      </c>
      <c r="EM35" s="164">
        <v>0</v>
      </c>
      <c r="EN35" s="164">
        <v>-21.9068</v>
      </c>
      <c r="EO35" s="164">
        <v>-20.314699999999998</v>
      </c>
      <c r="EP35" s="164">
        <v>144.44399999999999</v>
      </c>
      <c r="EQ35" s="164">
        <v>-48.835099999999997</v>
      </c>
      <c r="ER35" s="164">
        <v>-49.448999999999998</v>
      </c>
      <c r="ES35" s="164">
        <v>-28.8324</v>
      </c>
      <c r="ET35" s="164">
        <v>0</v>
      </c>
      <c r="EU35" s="164">
        <v>-22.05</v>
      </c>
      <c r="EV35" s="164">
        <v>87.7</v>
      </c>
      <c r="EW35" s="164">
        <v>14.647600000000001</v>
      </c>
      <c r="EX35" s="164">
        <v>-103.3261</v>
      </c>
      <c r="EY35" s="164">
        <v>-35.317</v>
      </c>
      <c r="EZ35" s="164">
        <v>-34.171900000000001</v>
      </c>
      <c r="FA35" s="164">
        <v>4.2630999999999997</v>
      </c>
      <c r="FB35" s="164">
        <v>-66.185199999999995</v>
      </c>
      <c r="FC35" s="164">
        <v>30.466799999999999</v>
      </c>
      <c r="FD35" s="164">
        <v>24.643000000000001</v>
      </c>
      <c r="FE35" s="165"/>
      <c r="FF35" s="164">
        <v>24.015499999999999</v>
      </c>
      <c r="FG35" s="164">
        <v>30.43</v>
      </c>
      <c r="FH35" s="164">
        <v>31.378900000000002</v>
      </c>
      <c r="FI35" s="164">
        <v>30.2593</v>
      </c>
      <c r="FJ35" s="164">
        <v>3.3491</v>
      </c>
      <c r="FK35" s="164">
        <v>1.6746000000000001</v>
      </c>
      <c r="FL35" s="164">
        <v>124.9224</v>
      </c>
      <c r="FM35" s="164">
        <v>-13.9552</v>
      </c>
      <c r="FN35" s="164">
        <v>-13.294600000000001</v>
      </c>
      <c r="FO35" s="164">
        <v>78.873999999999995</v>
      </c>
      <c r="FP35" s="164">
        <v>86.838800000000006</v>
      </c>
      <c r="FQ35" s="164">
        <v>36.228000000000002</v>
      </c>
      <c r="FR35" s="164">
        <v>18.79</v>
      </c>
      <c r="FS35" s="164">
        <v>8.5554000000000006</v>
      </c>
      <c r="FT35" s="164">
        <v>0.93899999999999995</v>
      </c>
      <c r="FU35" s="164">
        <v>-4.57</v>
      </c>
      <c r="FV35" s="164">
        <v>14.04</v>
      </c>
      <c r="FW35" s="164">
        <v>37.038499999999999</v>
      </c>
      <c r="FX35" s="164">
        <v>7.9592999999999998</v>
      </c>
      <c r="FY35" s="164">
        <v>-4.0359999999999996</v>
      </c>
      <c r="FZ35" s="164">
        <v>4.4349999999999996</v>
      </c>
      <c r="GA35" s="165"/>
      <c r="GB35" s="164">
        <v>46.76</v>
      </c>
      <c r="GC35" s="164">
        <v>-87.502700000000004</v>
      </c>
      <c r="GD35" s="164">
        <v>-76.737399999999994</v>
      </c>
      <c r="GE35" s="164">
        <v>13.77</v>
      </c>
      <c r="GF35" s="164">
        <v>74.956500000000005</v>
      </c>
      <c r="GG35" s="164">
        <v>17.8</v>
      </c>
      <c r="GH35" s="164">
        <v>-12.140700000000001</v>
      </c>
      <c r="GI35" s="164">
        <v>7.8453999999999997</v>
      </c>
      <c r="GJ35" s="164">
        <v>8.3295999999999992</v>
      </c>
      <c r="GK35" s="164">
        <v>2.2071000000000001</v>
      </c>
      <c r="GL35" s="165"/>
      <c r="GM35" s="165"/>
      <c r="GN35" s="164">
        <v>-14.151199999999999</v>
      </c>
      <c r="GO35" s="164">
        <v>-28.092500000000001</v>
      </c>
      <c r="GP35" s="164">
        <v>16.485399999999998</v>
      </c>
      <c r="GQ35" s="164">
        <v>28.868600000000001</v>
      </c>
      <c r="GR35" s="164">
        <v>59.348199999999999</v>
      </c>
      <c r="GS35" s="164">
        <v>60.816099999999999</v>
      </c>
      <c r="GT35" s="164">
        <v>-121.85899999999999</v>
      </c>
      <c r="GU35" s="164">
        <v>-33.935499999999998</v>
      </c>
      <c r="GV35" s="165"/>
      <c r="GW35" s="164">
        <v>-57.1965</v>
      </c>
      <c r="GX35" s="164">
        <v>12.1357</v>
      </c>
      <c r="GY35" s="164">
        <v>14.280200000000001</v>
      </c>
      <c r="GZ35" s="164">
        <v>13.946</v>
      </c>
      <c r="HA35" s="164">
        <v>13.562900000000001</v>
      </c>
      <c r="HB35" s="164">
        <v>79.8399</v>
      </c>
      <c r="HC35" s="164">
        <v>80.332999999999998</v>
      </c>
      <c r="HD35" s="164">
        <v>37.700000000000003</v>
      </c>
      <c r="HE35" s="164">
        <v>-38.104999999999997</v>
      </c>
      <c r="HF35" s="164">
        <v>-125.2375</v>
      </c>
      <c r="HG35" s="164">
        <v>127.20489999999999</v>
      </c>
      <c r="HH35" s="164">
        <v>-53.302900000000001</v>
      </c>
      <c r="HI35" s="164">
        <v>-78.504499999999993</v>
      </c>
      <c r="HJ35" s="164">
        <v>-79.639399999999995</v>
      </c>
      <c r="HK35" s="164">
        <v>-36.172199999999997</v>
      </c>
      <c r="HL35" s="164">
        <v>-25.0718</v>
      </c>
      <c r="HM35" s="164">
        <v>69.886899999999997</v>
      </c>
      <c r="HN35" s="164">
        <v>69.208200000000005</v>
      </c>
      <c r="HO35" s="164">
        <v>0</v>
      </c>
      <c r="HP35" s="164">
        <v>0</v>
      </c>
      <c r="HQ35" s="164">
        <v>7.4736000000000002</v>
      </c>
      <c r="HR35" s="164">
        <v>7.1550000000000002</v>
      </c>
      <c r="HS35" s="164">
        <v>-8.4372000000000007</v>
      </c>
      <c r="HT35" s="164">
        <v>-8.1480999999999995</v>
      </c>
      <c r="HU35" s="164">
        <v>30.03</v>
      </c>
      <c r="HV35" s="164">
        <v>30</v>
      </c>
      <c r="HW35" s="164">
        <v>39.5</v>
      </c>
      <c r="HX35" s="164">
        <v>39.5</v>
      </c>
      <c r="HY35" s="164">
        <v>21.329499999999999</v>
      </c>
      <c r="HZ35" s="164">
        <v>-72</v>
      </c>
      <c r="IA35" s="164">
        <v>-388.05180000000001</v>
      </c>
      <c r="IB35" s="164">
        <v>85.879900000000006</v>
      </c>
      <c r="IC35" s="164">
        <v>85.006299999999996</v>
      </c>
      <c r="ID35" s="164">
        <v>7.7</v>
      </c>
      <c r="IE35" s="164">
        <v>34.799999999999997</v>
      </c>
      <c r="IF35" s="164">
        <v>-6.1</v>
      </c>
      <c r="IG35" s="164">
        <v>-6</v>
      </c>
      <c r="IH35" s="164">
        <v>1.4045000000000001</v>
      </c>
      <c r="II35" s="164">
        <v>1.1527000000000001</v>
      </c>
      <c r="IJ35" s="164">
        <v>62.913200000000003</v>
      </c>
      <c r="IK35" s="164">
        <v>71.041700000000006</v>
      </c>
      <c r="IL35" s="164">
        <v>133.97890000000001</v>
      </c>
      <c r="IM35" s="164">
        <v>87.789100000000005</v>
      </c>
      <c r="IN35" s="164">
        <v>135.31389999999999</v>
      </c>
      <c r="IO35" s="164">
        <v>-87.961299999999994</v>
      </c>
      <c r="IP35" s="164">
        <v>82.616200000000006</v>
      </c>
      <c r="IQ35" s="164">
        <v>-154.47649999999999</v>
      </c>
      <c r="IR35" s="165"/>
      <c r="IS35" s="164">
        <v>-79.952799999999996</v>
      </c>
      <c r="IT35" s="164">
        <v>187.64510000000001</v>
      </c>
      <c r="IU35" s="164">
        <v>185.83590000000001</v>
      </c>
      <c r="IV35" s="164">
        <v>154.79329999999999</v>
      </c>
      <c r="IW35" s="164">
        <v>-130.36330000000001</v>
      </c>
      <c r="IX35" s="164">
        <v>3.7286000000000001</v>
      </c>
      <c r="IY35" s="164">
        <v>-121.8233</v>
      </c>
      <c r="IZ35" s="164">
        <v>119.4295</v>
      </c>
      <c r="JA35" s="164">
        <v>-10.993399999999999</v>
      </c>
      <c r="JB35" s="165"/>
      <c r="JC35" s="164">
        <v>28.8</v>
      </c>
      <c r="JD35" s="164">
        <v>7.1619999999999999</v>
      </c>
      <c r="JE35" s="164">
        <v>7.1820000000000004</v>
      </c>
      <c r="JF35" s="164">
        <v>-27.6</v>
      </c>
      <c r="JG35" s="164">
        <v>8.08</v>
      </c>
      <c r="JH35" s="165"/>
      <c r="JI35" s="164">
        <v>-8.1132000000000009</v>
      </c>
      <c r="JJ35" s="164">
        <v>-13.447800000000001</v>
      </c>
      <c r="JK35" s="164">
        <v>-5.7115</v>
      </c>
      <c r="JL35" s="164">
        <v>0.8</v>
      </c>
      <c r="JM35" s="164">
        <v>52.844000000000001</v>
      </c>
      <c r="JN35" s="164">
        <v>49.485999999999997</v>
      </c>
      <c r="JO35" s="164">
        <v>11.424899999999999</v>
      </c>
      <c r="JP35" s="164">
        <v>13.7392</v>
      </c>
      <c r="JQ35" s="164">
        <v>45.257100000000001</v>
      </c>
      <c r="JR35" s="164">
        <v>45.77</v>
      </c>
      <c r="JS35" s="164">
        <v>45.433599999999998</v>
      </c>
      <c r="JT35" s="165"/>
      <c r="JU35" s="164">
        <v>-33.200000000000003</v>
      </c>
      <c r="JV35" s="164">
        <v>25.8599</v>
      </c>
      <c r="JW35" s="164">
        <v>8.18</v>
      </c>
      <c r="JX35" s="165"/>
      <c r="JY35" s="164">
        <v>-27.429600000000001</v>
      </c>
      <c r="JZ35" s="164">
        <v>60.392099999999999</v>
      </c>
      <c r="KA35" s="164">
        <v>36.825099999999999</v>
      </c>
      <c r="KB35" s="164">
        <v>-28.2318</v>
      </c>
      <c r="KC35" s="164">
        <v>-59.656100000000002</v>
      </c>
      <c r="KD35" s="164">
        <v>25.272400000000001</v>
      </c>
      <c r="KE35" s="164">
        <v>34.171700000000001</v>
      </c>
      <c r="KF35" s="164">
        <v>27</v>
      </c>
      <c r="KG35" s="164">
        <v>-24.4</v>
      </c>
      <c r="KH35" s="164">
        <v>-179.29949999999999</v>
      </c>
      <c r="KI35" s="164">
        <v>144.51769999999999</v>
      </c>
    </row>
    <row r="36" spans="1:295" ht="18" customHeight="1" x14ac:dyDescent="0.3">
      <c r="A36" s="161" t="s">
        <v>62</v>
      </c>
      <c r="B36" s="161" t="s">
        <v>770</v>
      </c>
      <c r="C36" s="164">
        <v>0</v>
      </c>
      <c r="D36" s="164">
        <v>19.693100000000001</v>
      </c>
      <c r="E36" s="164">
        <v>-24.1448</v>
      </c>
      <c r="F36" s="164">
        <v>-35.051400000000001</v>
      </c>
      <c r="G36" s="164">
        <v>21.241800000000001</v>
      </c>
      <c r="H36" s="165"/>
      <c r="I36" s="164">
        <v>51.398899999999998</v>
      </c>
      <c r="J36" s="164">
        <v>-77.7059</v>
      </c>
      <c r="K36" s="164">
        <v>64.631100000000004</v>
      </c>
      <c r="L36" s="164">
        <v>32.482999999999997</v>
      </c>
      <c r="M36" s="164">
        <v>31.8322</v>
      </c>
      <c r="N36" s="164">
        <v>4.4400000000000004</v>
      </c>
      <c r="O36" s="164">
        <v>-73.849000000000004</v>
      </c>
      <c r="P36" s="164">
        <v>68.2</v>
      </c>
      <c r="Q36" s="164">
        <v>17.388000000000002</v>
      </c>
      <c r="R36" s="164">
        <v>-68.2</v>
      </c>
      <c r="S36" s="164">
        <v>13.199400000000001</v>
      </c>
      <c r="T36" s="164">
        <v>35.6708</v>
      </c>
      <c r="U36" s="164">
        <v>15.2986</v>
      </c>
      <c r="V36" s="164">
        <v>15.639099999999999</v>
      </c>
      <c r="W36" s="164">
        <v>25.631</v>
      </c>
      <c r="X36" s="164">
        <v>16.9711</v>
      </c>
      <c r="Y36" s="164">
        <v>0.1381</v>
      </c>
      <c r="Z36" s="164">
        <v>2.6669999999999998</v>
      </c>
      <c r="AA36" s="165"/>
      <c r="AB36" s="165"/>
      <c r="AC36" s="164">
        <v>-48.9</v>
      </c>
      <c r="AD36" s="164">
        <v>-48.35</v>
      </c>
      <c r="AE36" s="165"/>
      <c r="AF36" s="164">
        <v>-4.4400000000000004</v>
      </c>
      <c r="AG36" s="165"/>
      <c r="AH36" s="165"/>
      <c r="AI36" s="165"/>
      <c r="AJ36" s="164">
        <v>-55.86</v>
      </c>
      <c r="AK36" s="164">
        <v>-55.52</v>
      </c>
      <c r="AL36" s="164">
        <v>-29.12</v>
      </c>
      <c r="AM36" s="164">
        <v>56.53</v>
      </c>
      <c r="AN36" s="164">
        <v>56.73</v>
      </c>
      <c r="AO36" s="164">
        <v>21.522500000000001</v>
      </c>
      <c r="AP36" s="164">
        <v>-8.0498999999999992</v>
      </c>
      <c r="AQ36" s="164">
        <v>66.054500000000004</v>
      </c>
      <c r="AR36" s="164">
        <v>68.966399999999993</v>
      </c>
      <c r="AS36" s="164">
        <v>41.044899999999998</v>
      </c>
      <c r="AT36" s="164">
        <v>-45.546100000000003</v>
      </c>
      <c r="AU36" s="164">
        <v>-43.881399999999999</v>
      </c>
      <c r="AV36" s="164">
        <v>35.999600000000001</v>
      </c>
      <c r="AW36" s="164">
        <v>36.020400000000002</v>
      </c>
      <c r="AX36" s="164">
        <v>71.668199999999999</v>
      </c>
      <c r="AY36" s="164">
        <v>73.409700000000001</v>
      </c>
      <c r="AZ36" s="165"/>
      <c r="BA36" s="164">
        <v>106.146</v>
      </c>
      <c r="BB36" s="164">
        <v>-617.16039999999998</v>
      </c>
      <c r="BC36" s="164">
        <v>5.3459000000000003</v>
      </c>
      <c r="BD36" s="164">
        <v>-13</v>
      </c>
      <c r="BE36" s="164">
        <v>-13.2</v>
      </c>
      <c r="BF36" s="164">
        <v>49.385100000000001</v>
      </c>
      <c r="BG36" s="164">
        <v>48.569499999999998</v>
      </c>
      <c r="BH36" s="164">
        <v>-4.6348000000000003</v>
      </c>
      <c r="BI36" s="165"/>
      <c r="BJ36" s="164">
        <v>-94.0047</v>
      </c>
      <c r="BK36" s="164">
        <v>8.2893000000000008</v>
      </c>
      <c r="BL36" s="164">
        <v>8.6835000000000004</v>
      </c>
      <c r="BM36" s="164">
        <v>5.9480000000000004</v>
      </c>
      <c r="BN36" s="164">
        <v>657.42949999999996</v>
      </c>
      <c r="BO36" s="164">
        <v>212.07310000000001</v>
      </c>
      <c r="BP36" s="164">
        <v>209.7842</v>
      </c>
      <c r="BQ36" s="164">
        <v>-711.44219999999996</v>
      </c>
      <c r="BR36" s="164">
        <v>657.59619999999995</v>
      </c>
      <c r="BS36" s="165"/>
      <c r="BT36" s="164">
        <v>-90.918000000000006</v>
      </c>
      <c r="BU36" s="164">
        <v>92.366399999999999</v>
      </c>
      <c r="BV36" s="164">
        <v>109.16630000000001</v>
      </c>
      <c r="BW36" s="165"/>
      <c r="BX36" s="164">
        <v>40.369999999999997</v>
      </c>
      <c r="BY36" s="164">
        <v>52.15</v>
      </c>
      <c r="BZ36" s="164">
        <v>86.94</v>
      </c>
      <c r="CA36" s="164">
        <v>-1.4693000000000001</v>
      </c>
      <c r="CB36" s="164">
        <v>-0.79959999999999998</v>
      </c>
      <c r="CC36" s="164">
        <v>53.651299999999999</v>
      </c>
      <c r="CD36" s="164">
        <v>54.858499999999999</v>
      </c>
      <c r="CE36" s="164">
        <v>26.808700000000002</v>
      </c>
      <c r="CF36" s="165"/>
      <c r="CG36" s="164">
        <v>-208.095</v>
      </c>
      <c r="CH36" s="164">
        <v>20.240300000000001</v>
      </c>
      <c r="CI36" s="165"/>
      <c r="CJ36" s="165"/>
      <c r="CK36" s="165"/>
      <c r="CL36" s="164">
        <v>140.1</v>
      </c>
      <c r="CM36" s="164">
        <v>126.7</v>
      </c>
      <c r="CN36" s="164">
        <v>-15.55</v>
      </c>
      <c r="CO36" s="164">
        <v>85.047499999999999</v>
      </c>
      <c r="CP36" s="164">
        <v>81.952299999999994</v>
      </c>
      <c r="CQ36" s="164">
        <v>83.034000000000006</v>
      </c>
      <c r="CR36" s="164">
        <v>20.204899999999999</v>
      </c>
      <c r="CS36" s="164">
        <v>20.4436</v>
      </c>
      <c r="CT36" s="164">
        <v>80.916200000000003</v>
      </c>
      <c r="CU36" s="164">
        <v>-162.02260000000001</v>
      </c>
      <c r="CV36" s="164">
        <v>94.244399999999999</v>
      </c>
      <c r="CW36" s="164">
        <v>13.653</v>
      </c>
      <c r="CX36" s="164">
        <v>60</v>
      </c>
      <c r="CY36" s="164">
        <v>33.21</v>
      </c>
      <c r="CZ36" s="164">
        <v>62.351100000000002</v>
      </c>
      <c r="DA36" s="164">
        <v>59.1843</v>
      </c>
      <c r="DB36" s="164">
        <v>-30.63</v>
      </c>
      <c r="DC36" s="164">
        <v>-3.6423000000000001</v>
      </c>
      <c r="DD36" s="165"/>
      <c r="DE36" s="165"/>
      <c r="DF36" s="164">
        <v>-94.110299999999995</v>
      </c>
      <c r="DG36" s="164">
        <v>-22.752300000000002</v>
      </c>
      <c r="DH36" s="164">
        <v>-18.7056</v>
      </c>
      <c r="DI36" s="164">
        <v>-191.4</v>
      </c>
      <c r="DJ36" s="165"/>
      <c r="DK36" s="164">
        <v>24.650600000000001</v>
      </c>
      <c r="DL36" s="164">
        <v>66.805999999999997</v>
      </c>
      <c r="DM36" s="164">
        <v>70.931200000000004</v>
      </c>
      <c r="DN36" s="164">
        <v>93.768299999999996</v>
      </c>
      <c r="DO36" s="164">
        <v>65.510000000000005</v>
      </c>
      <c r="DP36" s="164">
        <v>-10.44</v>
      </c>
      <c r="DQ36" s="164">
        <v>56.792000000000002</v>
      </c>
      <c r="DR36" s="164">
        <v>93.207800000000006</v>
      </c>
      <c r="DS36" s="165"/>
      <c r="DT36" s="164">
        <v>-30.29</v>
      </c>
      <c r="DU36" s="164">
        <v>84.18</v>
      </c>
      <c r="DV36" s="164">
        <v>69.290000000000006</v>
      </c>
      <c r="DW36" s="164">
        <v>95.490899999999996</v>
      </c>
      <c r="DX36" s="164">
        <v>94.454499999999996</v>
      </c>
      <c r="DY36" s="164">
        <v>12.9902</v>
      </c>
      <c r="DZ36" s="164">
        <v>13.454499999999999</v>
      </c>
      <c r="EA36" s="164">
        <v>234.11009999999999</v>
      </c>
      <c r="EB36" s="164">
        <v>186.935</v>
      </c>
      <c r="EC36" s="164">
        <v>182.08260000000001</v>
      </c>
      <c r="ED36" s="164">
        <v>184.92590000000001</v>
      </c>
      <c r="EE36" s="164">
        <v>87.126499999999993</v>
      </c>
      <c r="EF36" s="164">
        <v>71.549700000000001</v>
      </c>
      <c r="EG36" s="164">
        <v>-25.103999999999999</v>
      </c>
      <c r="EH36" s="164">
        <v>720.52880000000005</v>
      </c>
      <c r="EI36" s="164">
        <v>-32.440199999999997</v>
      </c>
      <c r="EJ36" s="165"/>
      <c r="EK36" s="164">
        <v>-33.4069</v>
      </c>
      <c r="EL36" s="164">
        <v>-31.2194</v>
      </c>
      <c r="EM36" s="164">
        <v>0</v>
      </c>
      <c r="EN36" s="164">
        <v>-13.4811</v>
      </c>
      <c r="EO36" s="164">
        <v>-12.523999999999999</v>
      </c>
      <c r="EP36" s="164">
        <v>162.876</v>
      </c>
      <c r="EQ36" s="164">
        <v>-60.271700000000003</v>
      </c>
      <c r="ER36" s="164">
        <v>-61.926099999999998</v>
      </c>
      <c r="ES36" s="164">
        <v>-37.021299999999997</v>
      </c>
      <c r="ET36" s="164">
        <v>0</v>
      </c>
      <c r="EU36" s="164">
        <v>-15.86</v>
      </c>
      <c r="EV36" s="164">
        <v>107.5</v>
      </c>
      <c r="EW36" s="164">
        <v>14.641999999999999</v>
      </c>
      <c r="EX36" s="164">
        <v>-87.480199999999996</v>
      </c>
      <c r="EY36" s="164">
        <v>-36.4754</v>
      </c>
      <c r="EZ36" s="164">
        <v>-36.124899999999997</v>
      </c>
      <c r="FA36" s="164">
        <v>5.7554999999999996</v>
      </c>
      <c r="FB36" s="164">
        <v>-71.5839</v>
      </c>
      <c r="FC36" s="164">
        <v>36.768099999999997</v>
      </c>
      <c r="FD36" s="164">
        <v>24.8368</v>
      </c>
      <c r="FE36" s="165"/>
      <c r="FF36" s="164">
        <v>24.8187</v>
      </c>
      <c r="FG36" s="164">
        <v>31.722999999999999</v>
      </c>
      <c r="FH36" s="164">
        <v>31.691299999999998</v>
      </c>
      <c r="FI36" s="164">
        <v>30.610399999999998</v>
      </c>
      <c r="FJ36" s="164">
        <v>0</v>
      </c>
      <c r="FK36" s="164">
        <v>0.50239999999999996</v>
      </c>
      <c r="FL36" s="164">
        <v>145.0172</v>
      </c>
      <c r="FM36" s="164">
        <v>-12.5489</v>
      </c>
      <c r="FN36" s="164">
        <v>-12.463800000000001</v>
      </c>
      <c r="FO36" s="164">
        <v>90.409700000000001</v>
      </c>
      <c r="FP36" s="164">
        <v>99.466499999999996</v>
      </c>
      <c r="FQ36" s="164">
        <v>41.904299999999999</v>
      </c>
      <c r="FR36" s="164">
        <v>20.51</v>
      </c>
      <c r="FS36" s="164">
        <v>8.5554000000000006</v>
      </c>
      <c r="FT36" s="164">
        <v>0.97440000000000004</v>
      </c>
      <c r="FU36" s="164">
        <v>-4.59</v>
      </c>
      <c r="FV36" s="164">
        <v>15.32</v>
      </c>
      <c r="FW36" s="164">
        <v>41.1723</v>
      </c>
      <c r="FX36" s="165"/>
      <c r="FY36" s="164">
        <v>-4.0359999999999996</v>
      </c>
      <c r="FZ36" s="164">
        <v>4.3559999999999999</v>
      </c>
      <c r="GA36" s="165"/>
      <c r="GB36" s="164">
        <v>48.71</v>
      </c>
      <c r="GC36" s="164">
        <v>-96.0291</v>
      </c>
      <c r="GD36" s="164">
        <v>-86.719099999999997</v>
      </c>
      <c r="GE36" s="164">
        <v>14.23</v>
      </c>
      <c r="GF36" s="164">
        <v>78.430899999999994</v>
      </c>
      <c r="GG36" s="164">
        <v>17.3</v>
      </c>
      <c r="GH36" s="164">
        <v>-12.782400000000001</v>
      </c>
      <c r="GI36" s="164">
        <v>8.1852999999999998</v>
      </c>
      <c r="GJ36" s="164">
        <v>8.8445</v>
      </c>
      <c r="GK36" s="164">
        <v>2.2418999999999998</v>
      </c>
      <c r="GL36" s="165"/>
      <c r="GM36" s="165"/>
      <c r="GN36" s="164">
        <v>-13.133699999999999</v>
      </c>
      <c r="GO36" s="164">
        <v>-29.1769</v>
      </c>
      <c r="GP36" s="164">
        <v>17.100300000000001</v>
      </c>
      <c r="GQ36" s="164">
        <v>30.070599999999999</v>
      </c>
      <c r="GR36" s="164">
        <v>59.9559</v>
      </c>
      <c r="GS36" s="164">
        <v>60.576000000000001</v>
      </c>
      <c r="GT36" s="164">
        <v>-129.41040000000001</v>
      </c>
      <c r="GU36" s="164">
        <v>-34.212800000000001</v>
      </c>
      <c r="GV36" s="165"/>
      <c r="GW36" s="164">
        <v>-58.048299999999998</v>
      </c>
      <c r="GX36" s="164">
        <v>11.4322</v>
      </c>
      <c r="GY36" s="164">
        <v>14.4658</v>
      </c>
      <c r="GZ36" s="164">
        <v>13.8828</v>
      </c>
      <c r="HA36" s="164">
        <v>13</v>
      </c>
      <c r="HB36" s="164">
        <v>94.897999999999996</v>
      </c>
      <c r="HC36" s="164">
        <v>95.427199999999999</v>
      </c>
      <c r="HD36" s="164">
        <v>52.4</v>
      </c>
      <c r="HE36" s="164">
        <v>-51.113500000000002</v>
      </c>
      <c r="HF36" s="164">
        <v>-160.38030000000001</v>
      </c>
      <c r="HG36" s="164">
        <v>160.8665</v>
      </c>
      <c r="HH36" s="164">
        <v>-26.533300000000001</v>
      </c>
      <c r="HI36" s="164">
        <v>-93.767099999999999</v>
      </c>
      <c r="HJ36" s="164">
        <v>-92.374399999999994</v>
      </c>
      <c r="HK36" s="164">
        <v>-30.227499999999999</v>
      </c>
      <c r="HL36" s="164">
        <v>-19.707000000000001</v>
      </c>
      <c r="HM36" s="164">
        <v>77.773499999999999</v>
      </c>
      <c r="HN36" s="164">
        <v>77.616</v>
      </c>
      <c r="HO36" s="164">
        <v>-11.1196</v>
      </c>
      <c r="HP36" s="164">
        <v>-11.051299999999999</v>
      </c>
      <c r="HQ36" s="164">
        <v>9.8905999999999992</v>
      </c>
      <c r="HR36" s="164">
        <v>9.2203999999999997</v>
      </c>
      <c r="HS36" s="164">
        <v>-10.440300000000001</v>
      </c>
      <c r="HT36" s="164">
        <v>-10.124700000000001</v>
      </c>
      <c r="HU36" s="164">
        <v>28.37</v>
      </c>
      <c r="HV36" s="164">
        <v>28.41</v>
      </c>
      <c r="HW36" s="164">
        <v>39.9</v>
      </c>
      <c r="HX36" s="164">
        <v>40.200000000000003</v>
      </c>
      <c r="HY36" s="164">
        <v>21.310300000000002</v>
      </c>
      <c r="HZ36" s="164">
        <v>-69.2</v>
      </c>
      <c r="IA36" s="164">
        <v>-395.98919999999998</v>
      </c>
      <c r="IB36" s="164">
        <v>91.965400000000002</v>
      </c>
      <c r="IC36" s="164">
        <v>91.593400000000003</v>
      </c>
      <c r="ID36" s="164">
        <v>7.7</v>
      </c>
      <c r="IE36" s="164">
        <v>36.5</v>
      </c>
      <c r="IF36" s="164">
        <v>-8.8000000000000007</v>
      </c>
      <c r="IG36" s="164">
        <v>-8.1999999999999993</v>
      </c>
      <c r="IH36" s="165"/>
      <c r="II36" s="165"/>
      <c r="IJ36" s="164">
        <v>35.971299999999999</v>
      </c>
      <c r="IK36" s="164">
        <v>58.936399999999999</v>
      </c>
      <c r="IL36" s="164">
        <v>143.54750000000001</v>
      </c>
      <c r="IM36" s="164">
        <v>95.846299999999999</v>
      </c>
      <c r="IN36" s="164">
        <v>125.97839999999999</v>
      </c>
      <c r="IO36" s="164">
        <v>-92.631299999999996</v>
      </c>
      <c r="IP36" s="164">
        <v>83.770899999999997</v>
      </c>
      <c r="IQ36" s="164">
        <v>-160.32300000000001</v>
      </c>
      <c r="IR36" s="165"/>
      <c r="IS36" s="164">
        <v>-85.671899999999994</v>
      </c>
      <c r="IT36" s="164">
        <v>187.29650000000001</v>
      </c>
      <c r="IU36" s="164">
        <v>186.89259999999999</v>
      </c>
      <c r="IV36" s="164">
        <v>162.75470000000001</v>
      </c>
      <c r="IW36" s="164">
        <v>-135.56389999999999</v>
      </c>
      <c r="IX36" s="164">
        <v>7.2039</v>
      </c>
      <c r="IY36" s="164">
        <v>-124.13200000000001</v>
      </c>
      <c r="IZ36" s="164">
        <v>124.51990000000001</v>
      </c>
      <c r="JA36" s="164">
        <v>-11.8119</v>
      </c>
      <c r="JB36" s="165"/>
      <c r="JC36" s="164">
        <v>28.48</v>
      </c>
      <c r="JD36" s="164">
        <v>7.2240000000000002</v>
      </c>
      <c r="JE36" s="164">
        <v>7.2510000000000003</v>
      </c>
      <c r="JF36" s="164">
        <v>-27.6</v>
      </c>
      <c r="JG36" s="164">
        <v>8.48</v>
      </c>
      <c r="JH36" s="165"/>
      <c r="JI36" s="164">
        <v>-8.1132000000000009</v>
      </c>
      <c r="JJ36" s="164">
        <v>-11.921900000000001</v>
      </c>
      <c r="JK36" s="164">
        <v>-5.6809000000000003</v>
      </c>
      <c r="JL36" s="164">
        <v>-0.7</v>
      </c>
      <c r="JM36" s="164">
        <v>50.445</v>
      </c>
      <c r="JN36" s="164">
        <v>52</v>
      </c>
      <c r="JO36" s="164">
        <v>11.322699999999999</v>
      </c>
      <c r="JP36" s="164">
        <v>13.765599999999999</v>
      </c>
      <c r="JQ36" s="164">
        <v>49.566299999999998</v>
      </c>
      <c r="JR36" s="164">
        <v>47.336100000000002</v>
      </c>
      <c r="JS36" s="164">
        <v>50.293300000000002</v>
      </c>
      <c r="JT36" s="165"/>
      <c r="JU36" s="164">
        <v>-34.799999999999997</v>
      </c>
      <c r="JV36" s="164">
        <v>26.253399999999999</v>
      </c>
      <c r="JW36" s="164">
        <v>8.1</v>
      </c>
      <c r="JX36" s="165"/>
      <c r="JY36" s="164">
        <v>-21.667000000000002</v>
      </c>
      <c r="JZ36" s="164">
        <v>56.2074</v>
      </c>
      <c r="KA36" s="164">
        <v>30.759899999999998</v>
      </c>
      <c r="KB36" s="164">
        <v>-22.1722</v>
      </c>
      <c r="KC36" s="164">
        <v>-56.007800000000003</v>
      </c>
      <c r="KD36" s="164">
        <v>19.162600000000001</v>
      </c>
      <c r="KE36" s="164">
        <v>36.280799999999999</v>
      </c>
      <c r="KF36" s="164">
        <v>25.5</v>
      </c>
      <c r="KG36" s="164">
        <v>-24.3</v>
      </c>
      <c r="KH36" s="164">
        <v>-190.97290000000001</v>
      </c>
      <c r="KI36" s="164">
        <v>152.97669999999999</v>
      </c>
    </row>
    <row r="37" spans="1:295" ht="18" customHeight="1" x14ac:dyDescent="0.3">
      <c r="A37" s="161" t="s">
        <v>62</v>
      </c>
      <c r="B37" s="161" t="s">
        <v>771</v>
      </c>
      <c r="C37" s="164">
        <v>0</v>
      </c>
      <c r="D37" s="164">
        <v>19.936499999999999</v>
      </c>
      <c r="E37" s="164">
        <v>-24.5367</v>
      </c>
      <c r="F37" s="164">
        <v>-35.719499999999996</v>
      </c>
      <c r="G37" s="164">
        <v>9.7449999999999992</v>
      </c>
      <c r="H37" s="165"/>
      <c r="I37" s="164">
        <v>51.494599999999998</v>
      </c>
      <c r="J37" s="164">
        <v>-71.747</v>
      </c>
      <c r="K37" s="164">
        <v>65.209900000000005</v>
      </c>
      <c r="L37" s="164">
        <v>33.253</v>
      </c>
      <c r="M37" s="164">
        <v>32.778599999999997</v>
      </c>
      <c r="N37" s="164">
        <v>4.4400000000000004</v>
      </c>
      <c r="O37" s="164">
        <v>-76.364000000000004</v>
      </c>
      <c r="P37" s="164">
        <v>70.400000000000006</v>
      </c>
      <c r="Q37" s="164">
        <v>18.216000000000001</v>
      </c>
      <c r="R37" s="164">
        <v>-70.400000000000006</v>
      </c>
      <c r="S37" s="164">
        <v>12.1059</v>
      </c>
      <c r="T37" s="164">
        <v>31.147200000000002</v>
      </c>
      <c r="U37" s="164">
        <v>14.932399999999999</v>
      </c>
      <c r="V37" s="164">
        <v>15.0899</v>
      </c>
      <c r="W37" s="164">
        <v>24.967400000000001</v>
      </c>
      <c r="X37" s="164">
        <v>17.095600000000001</v>
      </c>
      <c r="Y37" s="164">
        <v>0.27700000000000002</v>
      </c>
      <c r="Z37" s="164">
        <v>2.5640999999999998</v>
      </c>
      <c r="AA37" s="165"/>
      <c r="AB37" s="165"/>
      <c r="AC37" s="164">
        <v>-50</v>
      </c>
      <c r="AD37" s="164">
        <v>-50.53</v>
      </c>
      <c r="AE37" s="165"/>
      <c r="AF37" s="164">
        <v>-4.4400000000000004</v>
      </c>
      <c r="AG37" s="165"/>
      <c r="AH37" s="165"/>
      <c r="AI37" s="165"/>
      <c r="AJ37" s="164">
        <v>-55.75</v>
      </c>
      <c r="AK37" s="164">
        <v>-56.04</v>
      </c>
      <c r="AL37" s="164">
        <v>-35.71</v>
      </c>
      <c r="AM37" s="164">
        <v>56.75</v>
      </c>
      <c r="AN37" s="164">
        <v>56.74</v>
      </c>
      <c r="AO37" s="164">
        <v>20.6614</v>
      </c>
      <c r="AP37" s="164">
        <v>-7.6311</v>
      </c>
      <c r="AQ37" s="164">
        <v>67.399799999999999</v>
      </c>
      <c r="AR37" s="164">
        <v>69.607399999999998</v>
      </c>
      <c r="AS37" s="164">
        <v>40.4071</v>
      </c>
      <c r="AT37" s="164">
        <v>-38.044400000000003</v>
      </c>
      <c r="AU37" s="164">
        <v>-42.165100000000002</v>
      </c>
      <c r="AV37" s="164">
        <v>32.218800000000002</v>
      </c>
      <c r="AW37" s="164">
        <v>28.087299999999999</v>
      </c>
      <c r="AX37" s="164">
        <v>71.936099999999996</v>
      </c>
      <c r="AY37" s="164">
        <v>75.820899999999995</v>
      </c>
      <c r="AZ37" s="165"/>
      <c r="BA37" s="164">
        <v>97.001800000000003</v>
      </c>
      <c r="BB37" s="164">
        <v>-616.4144</v>
      </c>
      <c r="BC37" s="164">
        <v>3.7631000000000001</v>
      </c>
      <c r="BD37" s="164">
        <v>-12.6</v>
      </c>
      <c r="BE37" s="164">
        <v>-12.7</v>
      </c>
      <c r="BF37" s="164">
        <v>47.498699999999999</v>
      </c>
      <c r="BG37" s="164">
        <v>46.028399999999998</v>
      </c>
      <c r="BH37" s="164">
        <v>-4.8895</v>
      </c>
      <c r="BI37" s="165"/>
      <c r="BJ37" s="164">
        <v>-85.252600000000001</v>
      </c>
      <c r="BK37" s="164">
        <v>8.5463000000000005</v>
      </c>
      <c r="BL37" s="164">
        <v>9.1796000000000006</v>
      </c>
      <c r="BM37" s="164">
        <v>6.3563999999999998</v>
      </c>
      <c r="BN37" s="164">
        <v>648.79280000000006</v>
      </c>
      <c r="BO37" s="164">
        <v>222.99870000000001</v>
      </c>
      <c r="BP37" s="164">
        <v>222.75450000000001</v>
      </c>
      <c r="BQ37" s="164">
        <v>-733.46910000000003</v>
      </c>
      <c r="BR37" s="164">
        <v>666.78030000000001</v>
      </c>
      <c r="BS37" s="165"/>
      <c r="BT37" s="164">
        <v>-89.873199999999997</v>
      </c>
      <c r="BU37" s="164">
        <v>89.570599999999999</v>
      </c>
      <c r="BV37" s="164">
        <v>115.5732</v>
      </c>
      <c r="BW37" s="165"/>
      <c r="BX37" s="164">
        <v>42.42</v>
      </c>
      <c r="BY37" s="164">
        <v>53.25</v>
      </c>
      <c r="BZ37" s="164">
        <v>90.8</v>
      </c>
      <c r="CA37" s="164">
        <v>-2.6749999999999998</v>
      </c>
      <c r="CB37" s="164">
        <v>-4.8182999999999998</v>
      </c>
      <c r="CC37" s="164">
        <v>61.257300000000001</v>
      </c>
      <c r="CD37" s="164">
        <v>62.609000000000002</v>
      </c>
      <c r="CE37" s="164">
        <v>25.4801</v>
      </c>
      <c r="CF37" s="165"/>
      <c r="CG37" s="164">
        <v>-217.12360000000001</v>
      </c>
      <c r="CH37" s="164">
        <v>20.6065</v>
      </c>
      <c r="CI37" s="165"/>
      <c r="CJ37" s="165"/>
      <c r="CK37" s="165"/>
      <c r="CL37" s="164">
        <v>140.30000000000001</v>
      </c>
      <c r="CM37" s="164">
        <v>127.7</v>
      </c>
      <c r="CN37" s="164">
        <v>-16.12</v>
      </c>
      <c r="CO37" s="164">
        <v>84.200199999999995</v>
      </c>
      <c r="CP37" s="164">
        <v>81.4101</v>
      </c>
      <c r="CQ37" s="164">
        <v>82.769400000000005</v>
      </c>
      <c r="CR37" s="164">
        <v>20.860299999999999</v>
      </c>
      <c r="CS37" s="164">
        <v>21.698799999999999</v>
      </c>
      <c r="CT37" s="164">
        <v>83.967100000000002</v>
      </c>
      <c r="CU37" s="164">
        <v>-170.9179</v>
      </c>
      <c r="CV37" s="164">
        <v>100.0033</v>
      </c>
      <c r="CW37" s="164">
        <v>13.949400000000001</v>
      </c>
      <c r="CX37" s="164">
        <v>60.68</v>
      </c>
      <c r="CY37" s="164">
        <v>34.270000000000003</v>
      </c>
      <c r="CZ37" s="164">
        <v>65.163600000000002</v>
      </c>
      <c r="DA37" s="164">
        <v>61.527999999999999</v>
      </c>
      <c r="DB37" s="164">
        <v>-32.29</v>
      </c>
      <c r="DC37" s="164">
        <v>-3.6423000000000001</v>
      </c>
      <c r="DD37" s="165"/>
      <c r="DE37" s="165"/>
      <c r="DF37" s="164">
        <v>-96.575000000000003</v>
      </c>
      <c r="DG37" s="164">
        <v>-23.9679</v>
      </c>
      <c r="DH37" s="164">
        <v>-19.739599999999999</v>
      </c>
      <c r="DI37" s="164">
        <v>-198.6</v>
      </c>
      <c r="DJ37" s="165"/>
      <c r="DK37" s="164">
        <v>25.513000000000002</v>
      </c>
      <c r="DL37" s="165"/>
      <c r="DM37" s="164">
        <v>71.870500000000007</v>
      </c>
      <c r="DN37" s="164">
        <v>93.768299999999996</v>
      </c>
      <c r="DO37" s="164">
        <v>65.489999999999995</v>
      </c>
      <c r="DP37" s="164">
        <v>-10.63</v>
      </c>
      <c r="DQ37" s="164">
        <v>58.776000000000003</v>
      </c>
      <c r="DR37" s="164">
        <v>96.370500000000007</v>
      </c>
      <c r="DS37" s="165"/>
      <c r="DT37" s="164">
        <v>-29.44</v>
      </c>
      <c r="DU37" s="164">
        <v>84.88</v>
      </c>
      <c r="DV37" s="164">
        <v>72.45</v>
      </c>
      <c r="DW37" s="164">
        <v>95.345500000000001</v>
      </c>
      <c r="DX37" s="164">
        <v>95.563599999999994</v>
      </c>
      <c r="DY37" s="164">
        <v>12.3003</v>
      </c>
      <c r="DZ37" s="164">
        <v>12.2182</v>
      </c>
      <c r="EA37" s="164">
        <v>236.34309999999999</v>
      </c>
      <c r="EB37" s="164">
        <v>189.7868</v>
      </c>
      <c r="EC37" s="164">
        <v>185.3595</v>
      </c>
      <c r="ED37" s="164">
        <v>186.90899999999999</v>
      </c>
      <c r="EE37" s="164">
        <v>94.022900000000007</v>
      </c>
      <c r="EF37" s="164">
        <v>78.468199999999996</v>
      </c>
      <c r="EG37" s="164">
        <v>-25.756</v>
      </c>
      <c r="EH37" s="164">
        <v>743.39250000000004</v>
      </c>
      <c r="EI37" s="164">
        <v>-24.275500000000001</v>
      </c>
      <c r="EJ37" s="165"/>
      <c r="EK37" s="164">
        <v>-33.945999999999998</v>
      </c>
      <c r="EL37" s="164">
        <v>-30.889299999999999</v>
      </c>
      <c r="EM37" s="164">
        <v>0</v>
      </c>
      <c r="EN37" s="164">
        <v>-16.663</v>
      </c>
      <c r="EO37" s="164">
        <v>-16.389399999999998</v>
      </c>
      <c r="EP37" s="164">
        <v>176.7</v>
      </c>
      <c r="EQ37" s="164">
        <v>-59.176499999999997</v>
      </c>
      <c r="ER37" s="164">
        <v>-59.796100000000003</v>
      </c>
      <c r="ES37" s="164">
        <v>-35.861199999999997</v>
      </c>
      <c r="ET37" s="164">
        <v>14.47</v>
      </c>
      <c r="EU37" s="164">
        <v>-13.95</v>
      </c>
      <c r="EV37" s="164">
        <v>115.8</v>
      </c>
      <c r="EW37" s="164">
        <v>14.3963</v>
      </c>
      <c r="EX37" s="164">
        <v>-92.718100000000007</v>
      </c>
      <c r="EY37" s="164">
        <v>-35.507599999999996</v>
      </c>
      <c r="EZ37" s="164">
        <v>-34.584099999999999</v>
      </c>
      <c r="FA37" s="164">
        <v>2.6916000000000002</v>
      </c>
      <c r="FB37" s="164">
        <v>-73.939599999999999</v>
      </c>
      <c r="FC37" s="164">
        <v>34.908799999999999</v>
      </c>
      <c r="FD37" s="164">
        <v>25.270299999999999</v>
      </c>
      <c r="FE37" s="165"/>
      <c r="FF37" s="164">
        <v>24.8278</v>
      </c>
      <c r="FG37" s="164">
        <v>30.7318</v>
      </c>
      <c r="FH37" s="164">
        <v>31.292100000000001</v>
      </c>
      <c r="FI37" s="164">
        <v>30.5731</v>
      </c>
      <c r="FJ37" s="164">
        <v>2.0095000000000001</v>
      </c>
      <c r="FK37" s="164">
        <v>1.6746000000000001</v>
      </c>
      <c r="FL37" s="164">
        <v>134.96979999999999</v>
      </c>
      <c r="FM37" s="164">
        <v>-10.643599999999999</v>
      </c>
      <c r="FN37" s="164">
        <v>-10.571999999999999</v>
      </c>
      <c r="FO37" s="164">
        <v>87.620699999999999</v>
      </c>
      <c r="FP37" s="164">
        <v>98.629400000000004</v>
      </c>
      <c r="FQ37" s="164">
        <v>33.525300000000001</v>
      </c>
      <c r="FR37" s="164">
        <v>11.77</v>
      </c>
      <c r="FS37" s="164">
        <v>8.4602000000000004</v>
      </c>
      <c r="FT37" s="164">
        <v>0.96220000000000006</v>
      </c>
      <c r="FU37" s="164">
        <v>-4.71</v>
      </c>
      <c r="FV37" s="164">
        <v>16.2</v>
      </c>
      <c r="FW37" s="164">
        <v>32.213200000000001</v>
      </c>
      <c r="FX37" s="165"/>
      <c r="FY37" s="164">
        <v>-3.9689999999999999</v>
      </c>
      <c r="FZ37" s="164">
        <v>4.3819999999999997</v>
      </c>
      <c r="GA37" s="165"/>
      <c r="GB37" s="164">
        <v>43.45</v>
      </c>
      <c r="GC37" s="164">
        <v>-97.875600000000006</v>
      </c>
      <c r="GD37" s="164">
        <v>-85.535399999999996</v>
      </c>
      <c r="GE37" s="164">
        <v>15.53</v>
      </c>
      <c r="GF37" s="164">
        <v>72.057199999999995</v>
      </c>
      <c r="GG37" s="164">
        <v>16.100000000000001</v>
      </c>
      <c r="GH37" s="164">
        <v>-14.275700000000001</v>
      </c>
      <c r="GI37" s="164">
        <v>8.5623000000000005</v>
      </c>
      <c r="GJ37" s="164">
        <v>9.2774000000000001</v>
      </c>
      <c r="GK37" s="164">
        <v>2.2635999999999998</v>
      </c>
      <c r="GL37" s="165"/>
      <c r="GM37" s="165"/>
      <c r="GN37" s="164">
        <v>-12.5852</v>
      </c>
      <c r="GO37" s="164">
        <v>-31.190999999999999</v>
      </c>
      <c r="GP37" s="164">
        <v>15.5937</v>
      </c>
      <c r="GQ37" s="164">
        <v>32.604199999999999</v>
      </c>
      <c r="GR37" s="164">
        <v>57.7879</v>
      </c>
      <c r="GS37" s="164">
        <v>59.974499999999999</v>
      </c>
      <c r="GT37" s="164">
        <v>-130.01730000000001</v>
      </c>
      <c r="GU37" s="164">
        <v>-34.938299999999998</v>
      </c>
      <c r="GV37" s="165"/>
      <c r="GW37" s="164">
        <v>-58.094499999999996</v>
      </c>
      <c r="GX37" s="164">
        <v>12.193300000000001</v>
      </c>
      <c r="GY37" s="164">
        <v>14.749000000000001</v>
      </c>
      <c r="GZ37" s="164">
        <v>14.3996</v>
      </c>
      <c r="HA37" s="164">
        <v>14</v>
      </c>
      <c r="HB37" s="164">
        <v>95.332099999999997</v>
      </c>
      <c r="HC37" s="164">
        <v>93.888900000000007</v>
      </c>
      <c r="HD37" s="164">
        <v>37.700000000000003</v>
      </c>
      <c r="HE37" s="164">
        <v>-37.7669</v>
      </c>
      <c r="HF37" s="164">
        <v>-145.70490000000001</v>
      </c>
      <c r="HG37" s="164">
        <v>145.32900000000001</v>
      </c>
      <c r="HH37" s="164">
        <v>-26.983000000000001</v>
      </c>
      <c r="HI37" s="164">
        <v>-93.222499999999997</v>
      </c>
      <c r="HJ37" s="164">
        <v>-91.439400000000006</v>
      </c>
      <c r="HK37" s="164">
        <v>-33.021900000000002</v>
      </c>
      <c r="HL37" s="164">
        <v>-22.271999999999998</v>
      </c>
      <c r="HM37" s="164">
        <v>73.810599999999994</v>
      </c>
      <c r="HN37" s="164">
        <v>74.128</v>
      </c>
      <c r="HO37" s="165"/>
      <c r="HP37" s="165"/>
      <c r="HQ37" s="164">
        <v>10.604699999999999</v>
      </c>
      <c r="HR37" s="164">
        <v>9.9674999999999994</v>
      </c>
      <c r="HS37" s="164">
        <v>-14.840199999999999</v>
      </c>
      <c r="HT37" s="164">
        <v>-14.9375</v>
      </c>
      <c r="HU37" s="164">
        <v>24.92</v>
      </c>
      <c r="HV37" s="164">
        <v>24.92</v>
      </c>
      <c r="HW37" s="164">
        <v>42.2</v>
      </c>
      <c r="HX37" s="164">
        <v>41.4</v>
      </c>
      <c r="HY37" s="164">
        <v>21.391500000000001</v>
      </c>
      <c r="HZ37" s="164">
        <v>-66</v>
      </c>
      <c r="IA37" s="164">
        <v>-401.45699999999999</v>
      </c>
      <c r="IB37" s="164">
        <v>88.436099999999996</v>
      </c>
      <c r="IC37" s="164">
        <v>87.467299999999994</v>
      </c>
      <c r="ID37" s="164">
        <v>7.7</v>
      </c>
      <c r="IE37" s="164">
        <v>34.200000000000003</v>
      </c>
      <c r="IF37" s="164">
        <v>-8.8000000000000007</v>
      </c>
      <c r="IG37" s="164">
        <v>-8.6</v>
      </c>
      <c r="IH37" s="164">
        <v>1.2978000000000001</v>
      </c>
      <c r="II37" s="165"/>
      <c r="IJ37" s="164">
        <v>34.690800000000003</v>
      </c>
      <c r="IK37" s="164">
        <v>41.706800000000001</v>
      </c>
      <c r="IL37" s="164">
        <v>143.14420000000001</v>
      </c>
      <c r="IM37" s="164">
        <v>94.369399999999999</v>
      </c>
      <c r="IN37" s="164">
        <v>122.0312</v>
      </c>
      <c r="IO37" s="164">
        <v>-98.999600000000001</v>
      </c>
      <c r="IP37" s="164">
        <v>90.227900000000005</v>
      </c>
      <c r="IQ37" s="164">
        <v>-162.7783</v>
      </c>
      <c r="IR37" s="165"/>
      <c r="IS37" s="164">
        <v>-92.858000000000004</v>
      </c>
      <c r="IT37" s="164">
        <v>188.35990000000001</v>
      </c>
      <c r="IU37" s="164">
        <v>186.7184</v>
      </c>
      <c r="IV37" s="164">
        <v>166.38249999999999</v>
      </c>
      <c r="IW37" s="164">
        <v>-134.7696</v>
      </c>
      <c r="IX37" s="164">
        <v>9.6978000000000009</v>
      </c>
      <c r="IY37" s="164">
        <v>-127.4053</v>
      </c>
      <c r="IZ37" s="164">
        <v>123.9186</v>
      </c>
      <c r="JA37" s="164">
        <v>-11.496</v>
      </c>
      <c r="JB37" s="165"/>
      <c r="JC37" s="164">
        <v>27.12</v>
      </c>
      <c r="JD37" s="164">
        <v>7.2229999999999999</v>
      </c>
      <c r="JE37" s="164">
        <v>7.181</v>
      </c>
      <c r="JF37" s="164">
        <v>-27.04</v>
      </c>
      <c r="JG37" s="164">
        <v>7.68</v>
      </c>
      <c r="JH37" s="165"/>
      <c r="JI37" s="164">
        <v>-8.1437000000000008</v>
      </c>
      <c r="JJ37" s="164">
        <v>-12.684799999999999</v>
      </c>
      <c r="JK37" s="164">
        <v>-4.1001000000000003</v>
      </c>
      <c r="JL37" s="164">
        <v>-1.2</v>
      </c>
      <c r="JM37" s="164">
        <v>48.954000000000001</v>
      </c>
      <c r="JN37" s="164">
        <v>49.679000000000002</v>
      </c>
      <c r="JO37" s="164">
        <v>11.543900000000001</v>
      </c>
      <c r="JP37" s="165"/>
      <c r="JQ37" s="164">
        <v>47.372900000000001</v>
      </c>
      <c r="JR37" s="164">
        <v>47.0413</v>
      </c>
      <c r="JS37" s="164">
        <v>48.4465</v>
      </c>
      <c r="JT37" s="165"/>
      <c r="JU37" s="164">
        <v>-34.299999999999997</v>
      </c>
      <c r="JV37" s="164">
        <v>24.525500000000001</v>
      </c>
      <c r="JW37" s="164">
        <v>8.26</v>
      </c>
      <c r="JX37" s="165"/>
      <c r="JY37" s="164">
        <v>-23.274100000000001</v>
      </c>
      <c r="JZ37" s="164">
        <v>59.410299999999999</v>
      </c>
      <c r="KA37" s="164">
        <v>33.096699999999998</v>
      </c>
      <c r="KB37" s="164">
        <v>-23.150200000000002</v>
      </c>
      <c r="KC37" s="164">
        <v>-58.195599999999999</v>
      </c>
      <c r="KD37" s="164">
        <v>20.596</v>
      </c>
      <c r="KE37" s="164">
        <v>36.961399999999998</v>
      </c>
      <c r="KF37" s="164">
        <v>27</v>
      </c>
      <c r="KG37" s="164">
        <v>-26.1</v>
      </c>
      <c r="KH37" s="164">
        <v>-166.9109</v>
      </c>
      <c r="KI37" s="164">
        <v>148.54580000000001</v>
      </c>
    </row>
    <row r="38" spans="1:295" ht="18" customHeight="1" x14ac:dyDescent="0.3">
      <c r="A38" s="161" t="s">
        <v>62</v>
      </c>
      <c r="B38" s="161" t="s">
        <v>772</v>
      </c>
      <c r="C38" s="164">
        <v>0</v>
      </c>
      <c r="D38" s="164">
        <v>20.3843</v>
      </c>
      <c r="E38" s="164">
        <v>-24.864999999999998</v>
      </c>
      <c r="F38" s="164">
        <v>-35.601799999999997</v>
      </c>
      <c r="G38" s="164">
        <v>9.9770000000000003</v>
      </c>
      <c r="H38" s="165"/>
      <c r="I38" s="164">
        <v>52.1038</v>
      </c>
      <c r="J38" s="164">
        <v>-71.822800000000001</v>
      </c>
      <c r="K38" s="164">
        <v>66.137699999999995</v>
      </c>
      <c r="L38" s="164">
        <v>33.738999999999997</v>
      </c>
      <c r="M38" s="164">
        <v>32.979700000000001</v>
      </c>
      <c r="N38" s="164">
        <v>0</v>
      </c>
      <c r="O38" s="164">
        <v>-73.42</v>
      </c>
      <c r="P38" s="164">
        <v>68.2</v>
      </c>
      <c r="Q38" s="164">
        <v>19.044</v>
      </c>
      <c r="R38" s="164">
        <v>-68.2</v>
      </c>
      <c r="S38" s="164">
        <v>12.751899999999999</v>
      </c>
      <c r="T38" s="164">
        <v>30.714600000000001</v>
      </c>
      <c r="U38" s="164">
        <v>14.7761</v>
      </c>
      <c r="V38" s="164">
        <v>14.8018</v>
      </c>
      <c r="W38" s="164">
        <v>24.7104</v>
      </c>
      <c r="X38" s="164">
        <v>15.4495</v>
      </c>
      <c r="Y38" s="164">
        <v>0.37069999999999997</v>
      </c>
      <c r="Z38" s="164">
        <v>2.6074999999999999</v>
      </c>
      <c r="AA38" s="165"/>
      <c r="AB38" s="165"/>
      <c r="AC38" s="164">
        <v>-50.65</v>
      </c>
      <c r="AD38" s="164">
        <v>-50.79</v>
      </c>
      <c r="AE38" s="165"/>
      <c r="AF38" s="164">
        <v>0</v>
      </c>
      <c r="AG38" s="165"/>
      <c r="AH38" s="165"/>
      <c r="AI38" s="165"/>
      <c r="AJ38" s="164">
        <v>-51.97</v>
      </c>
      <c r="AK38" s="164">
        <v>-52.21</v>
      </c>
      <c r="AL38" s="164">
        <v>-44.24</v>
      </c>
      <c r="AM38" s="164">
        <v>52.55</v>
      </c>
      <c r="AN38" s="164">
        <v>52.73</v>
      </c>
      <c r="AO38" s="164">
        <v>21.708200000000001</v>
      </c>
      <c r="AP38" s="164">
        <v>-8.0180000000000007</v>
      </c>
      <c r="AQ38" s="164">
        <v>68.182900000000004</v>
      </c>
      <c r="AR38" s="164">
        <v>70.950800000000001</v>
      </c>
      <c r="AS38" s="164">
        <v>41.548400000000001</v>
      </c>
      <c r="AT38" s="164">
        <v>-43.268799999999999</v>
      </c>
      <c r="AU38" s="164">
        <v>-39.960799999999999</v>
      </c>
      <c r="AV38" s="164">
        <v>10.1358</v>
      </c>
      <c r="AW38" s="164">
        <v>9.9093</v>
      </c>
      <c r="AX38" s="164">
        <v>74.749200000000002</v>
      </c>
      <c r="AY38" s="164">
        <v>77.026600000000002</v>
      </c>
      <c r="AZ38" s="165"/>
      <c r="BA38" s="164">
        <v>76.083500000000001</v>
      </c>
      <c r="BB38" s="164">
        <v>-608.04459999999995</v>
      </c>
      <c r="BC38" s="164">
        <v>5.1097000000000001</v>
      </c>
      <c r="BD38" s="164">
        <v>-12.8</v>
      </c>
      <c r="BE38" s="164">
        <v>-12.9</v>
      </c>
      <c r="BF38" s="164">
        <v>45.2288</v>
      </c>
      <c r="BG38" s="164">
        <v>44.5627</v>
      </c>
      <c r="BH38" s="164">
        <v>-4.6346999999999996</v>
      </c>
      <c r="BI38" s="165"/>
      <c r="BJ38" s="164">
        <v>-87.040599999999998</v>
      </c>
      <c r="BK38" s="164">
        <v>9.5762999999999998</v>
      </c>
      <c r="BL38" s="164">
        <v>8.6738999999999997</v>
      </c>
      <c r="BM38" s="164">
        <v>5.9774000000000003</v>
      </c>
      <c r="BN38" s="164">
        <v>650.16610000000003</v>
      </c>
      <c r="BO38" s="164">
        <v>222.47989999999999</v>
      </c>
      <c r="BP38" s="164">
        <v>223.05969999999999</v>
      </c>
      <c r="BQ38" s="164">
        <v>-733.30899999999997</v>
      </c>
      <c r="BR38" s="164">
        <v>668.67859999999996</v>
      </c>
      <c r="BS38" s="165"/>
      <c r="BT38" s="164">
        <v>-80.181299999999993</v>
      </c>
      <c r="BU38" s="164">
        <v>83.937799999999996</v>
      </c>
      <c r="BV38" s="164">
        <v>114.1561</v>
      </c>
      <c r="BW38" s="165"/>
      <c r="BX38" s="164">
        <v>42.11</v>
      </c>
      <c r="BY38" s="164">
        <v>53.29</v>
      </c>
      <c r="BZ38" s="164">
        <v>89.88</v>
      </c>
      <c r="CA38" s="164">
        <v>-5.7560000000000002</v>
      </c>
      <c r="CB38" s="164">
        <v>-5.4881000000000002</v>
      </c>
      <c r="CC38" s="164">
        <v>51.419400000000003</v>
      </c>
      <c r="CD38" s="164">
        <v>52.403500000000001</v>
      </c>
      <c r="CE38" s="164">
        <v>25.4754</v>
      </c>
      <c r="CF38" s="165"/>
      <c r="CG38" s="164">
        <v>-213.6942</v>
      </c>
      <c r="CH38" s="164">
        <v>21.625499999999999</v>
      </c>
      <c r="CI38" s="165"/>
      <c r="CJ38" s="165"/>
      <c r="CK38" s="165"/>
      <c r="CL38" s="164">
        <v>138.19999999999999</v>
      </c>
      <c r="CM38" s="164">
        <v>125.1</v>
      </c>
      <c r="CN38" s="164">
        <v>-16.12</v>
      </c>
      <c r="CO38" s="164">
        <v>83.817099999999996</v>
      </c>
      <c r="CP38" s="164">
        <v>80.953699999999998</v>
      </c>
      <c r="CQ38" s="164">
        <v>80.840999999999994</v>
      </c>
      <c r="CR38" s="164">
        <v>23.330500000000001</v>
      </c>
      <c r="CS38" s="164">
        <v>24.103200000000001</v>
      </c>
      <c r="CT38" s="164">
        <v>83.544399999999996</v>
      </c>
      <c r="CU38" s="164">
        <v>-171.61109999999999</v>
      </c>
      <c r="CV38" s="164">
        <v>98.274500000000003</v>
      </c>
      <c r="CW38" s="164">
        <v>14.0128</v>
      </c>
      <c r="CX38" s="164">
        <v>61.3</v>
      </c>
      <c r="CY38" s="164">
        <v>34.700000000000003</v>
      </c>
      <c r="CZ38" s="164">
        <v>66.569800000000001</v>
      </c>
      <c r="DA38" s="164">
        <v>62.846400000000003</v>
      </c>
      <c r="DB38" s="164">
        <v>-32.65</v>
      </c>
      <c r="DC38" s="164">
        <v>-3.6423000000000001</v>
      </c>
      <c r="DD38" s="165"/>
      <c r="DE38" s="165"/>
      <c r="DF38" s="164">
        <v>-112.6437</v>
      </c>
      <c r="DG38" s="164">
        <v>-25.233599999999999</v>
      </c>
      <c r="DH38" s="164">
        <v>-19.949000000000002</v>
      </c>
      <c r="DI38" s="164">
        <v>-198.1</v>
      </c>
      <c r="DJ38" s="165"/>
      <c r="DK38" s="164">
        <v>24.936199999999999</v>
      </c>
      <c r="DL38" s="164">
        <v>65.927099999999996</v>
      </c>
      <c r="DM38" s="164">
        <v>73.749099999999999</v>
      </c>
      <c r="DN38" s="164">
        <v>93.768299999999996</v>
      </c>
      <c r="DO38" s="164">
        <v>65.489999999999995</v>
      </c>
      <c r="DP38" s="164">
        <v>-11.75</v>
      </c>
      <c r="DQ38" s="164">
        <v>40.036499999999997</v>
      </c>
      <c r="DR38" s="164">
        <v>112.0314</v>
      </c>
      <c r="DS38" s="165"/>
      <c r="DT38" s="164">
        <v>-35.74</v>
      </c>
      <c r="DU38" s="164">
        <v>92.47</v>
      </c>
      <c r="DV38" s="164">
        <v>75.12</v>
      </c>
      <c r="DW38" s="164">
        <v>112.6909</v>
      </c>
      <c r="DX38" s="164">
        <v>108.56359999999999</v>
      </c>
      <c r="DY38" s="164">
        <v>15.850300000000001</v>
      </c>
      <c r="DZ38" s="164">
        <v>16.118200000000002</v>
      </c>
      <c r="EA38" s="164">
        <v>260.9008</v>
      </c>
      <c r="EB38" s="164">
        <v>204.96950000000001</v>
      </c>
      <c r="EC38" s="164">
        <v>199.48429999999999</v>
      </c>
      <c r="ED38" s="164">
        <v>202.03039999999999</v>
      </c>
      <c r="EE38" s="164">
        <v>63.256300000000003</v>
      </c>
      <c r="EF38" s="164">
        <v>49.7498</v>
      </c>
      <c r="EG38" s="164">
        <v>-24.271000000000001</v>
      </c>
      <c r="EH38" s="164">
        <v>744.17380000000003</v>
      </c>
      <c r="EI38" s="164">
        <v>-14.3635</v>
      </c>
      <c r="EJ38" s="165"/>
      <c r="EK38" s="164">
        <v>-34.889800000000001</v>
      </c>
      <c r="EL38" s="164">
        <v>-32.432200000000002</v>
      </c>
      <c r="EM38" s="164">
        <v>29.567799999999998</v>
      </c>
      <c r="EN38" s="164">
        <v>-16.5703</v>
      </c>
      <c r="EO38" s="164">
        <v>-16.1907</v>
      </c>
      <c r="EP38" s="164">
        <v>50.735999999999997</v>
      </c>
      <c r="EQ38" s="164">
        <v>-40.875100000000003</v>
      </c>
      <c r="ER38" s="164">
        <v>-41.502600000000001</v>
      </c>
      <c r="ES38" s="164">
        <v>-8.9140999999999995</v>
      </c>
      <c r="ET38" s="164">
        <v>0</v>
      </c>
      <c r="EU38" s="164">
        <v>-19.23</v>
      </c>
      <c r="EV38" s="164">
        <v>1</v>
      </c>
      <c r="EW38" s="164">
        <v>14.3223</v>
      </c>
      <c r="EX38" s="164">
        <v>-92.155000000000001</v>
      </c>
      <c r="EY38" s="164">
        <v>-36.023299999999999</v>
      </c>
      <c r="EZ38" s="164">
        <v>-35.157699999999998</v>
      </c>
      <c r="FA38" s="164">
        <v>5.1422999999999996</v>
      </c>
      <c r="FB38" s="164">
        <v>-47.090600000000002</v>
      </c>
      <c r="FC38" s="164">
        <v>7.3464999999999998</v>
      </c>
      <c r="FD38" s="164">
        <v>24.021599999999999</v>
      </c>
      <c r="FE38" s="165"/>
      <c r="FF38" s="164">
        <v>23.605399999999999</v>
      </c>
      <c r="FG38" s="164">
        <v>31.114999999999998</v>
      </c>
      <c r="FH38" s="164">
        <v>31.653300000000002</v>
      </c>
      <c r="FI38" s="164">
        <v>29.7621</v>
      </c>
      <c r="FJ38" s="164">
        <v>6.1959</v>
      </c>
      <c r="FK38" s="164">
        <v>6.5308000000000002</v>
      </c>
      <c r="FL38" s="164">
        <v>145.35210000000001</v>
      </c>
      <c r="FM38" s="164">
        <v>-14.3124</v>
      </c>
      <c r="FN38" s="164">
        <v>-14.779400000000001</v>
      </c>
      <c r="FO38" s="164">
        <v>92.560400000000001</v>
      </c>
      <c r="FP38" s="164">
        <v>101.5869</v>
      </c>
      <c r="FQ38" s="164">
        <v>39.3262</v>
      </c>
      <c r="FR38" s="164">
        <v>15.98</v>
      </c>
      <c r="FS38" s="164">
        <v>8.2721999999999998</v>
      </c>
      <c r="FT38" s="164">
        <v>0.97440000000000004</v>
      </c>
      <c r="FU38" s="164">
        <v>-4.46</v>
      </c>
      <c r="FV38" s="164">
        <v>16.04</v>
      </c>
      <c r="FW38" s="164">
        <v>39.246400000000001</v>
      </c>
      <c r="FX38" s="165"/>
      <c r="FY38" s="164">
        <v>-3.573</v>
      </c>
      <c r="FZ38" s="164">
        <v>4.3099999999999996</v>
      </c>
      <c r="GA38" s="165"/>
      <c r="GB38" s="164">
        <v>47.13</v>
      </c>
      <c r="GC38" s="164">
        <v>-103.1386</v>
      </c>
      <c r="GD38" s="164">
        <v>-91.898099999999999</v>
      </c>
      <c r="GE38" s="164">
        <v>15.36</v>
      </c>
      <c r="GF38" s="164">
        <v>74.960300000000004</v>
      </c>
      <c r="GG38" s="164">
        <v>18.2</v>
      </c>
      <c r="GH38" s="164">
        <v>-13.9885</v>
      </c>
      <c r="GI38" s="164">
        <v>8.5818999999999992</v>
      </c>
      <c r="GJ38" s="164">
        <v>9.2035</v>
      </c>
      <c r="GK38" s="164">
        <v>2.2706</v>
      </c>
      <c r="GL38" s="165"/>
      <c r="GM38" s="165"/>
      <c r="GN38" s="164">
        <v>-13.206</v>
      </c>
      <c r="GO38" s="164">
        <v>-31.331600000000002</v>
      </c>
      <c r="GP38" s="164">
        <v>16.711300000000001</v>
      </c>
      <c r="GQ38" s="164">
        <v>32.398200000000003</v>
      </c>
      <c r="GR38" s="164">
        <v>63.673499999999997</v>
      </c>
      <c r="GS38" s="164">
        <v>64.196700000000007</v>
      </c>
      <c r="GT38" s="164">
        <v>-131.61359999999999</v>
      </c>
      <c r="GU38" s="164">
        <v>-34.983699999999999</v>
      </c>
      <c r="GV38" s="165"/>
      <c r="GW38" s="164">
        <v>-58.131900000000002</v>
      </c>
      <c r="GX38" s="164">
        <v>11.5032</v>
      </c>
      <c r="GY38" s="164">
        <v>15.2385</v>
      </c>
      <c r="GZ38" s="164">
        <v>14.8109</v>
      </c>
      <c r="HA38" s="164">
        <v>12.878500000000001</v>
      </c>
      <c r="HB38" s="164">
        <v>106.6644</v>
      </c>
      <c r="HC38" s="164">
        <v>107.0377</v>
      </c>
      <c r="HD38" s="164">
        <v>70.8</v>
      </c>
      <c r="HE38" s="164">
        <v>-70.358500000000006</v>
      </c>
      <c r="HF38" s="164">
        <v>-191.8511</v>
      </c>
      <c r="HG38" s="164">
        <v>193.40450000000001</v>
      </c>
      <c r="HH38" s="164">
        <v>5.9827000000000004</v>
      </c>
      <c r="HI38" s="164">
        <v>-103.1409</v>
      </c>
      <c r="HJ38" s="164">
        <v>-102.1383</v>
      </c>
      <c r="HK38" s="164">
        <v>-26.553100000000001</v>
      </c>
      <c r="HL38" s="164">
        <v>-15.116</v>
      </c>
      <c r="HM38" s="164">
        <v>70.201400000000007</v>
      </c>
      <c r="HN38" s="164">
        <v>71.873699999999999</v>
      </c>
      <c r="HO38" s="164">
        <v>-33.748199999999997</v>
      </c>
      <c r="HP38" s="164">
        <v>-22.809100000000001</v>
      </c>
      <c r="HQ38" s="164">
        <v>11.450699999999999</v>
      </c>
      <c r="HR38" s="164">
        <v>10.659599999999999</v>
      </c>
      <c r="HS38" s="164">
        <v>-17.389299999999999</v>
      </c>
      <c r="HT38" s="164">
        <v>-18.4482</v>
      </c>
      <c r="HU38" s="164">
        <v>31.34</v>
      </c>
      <c r="HV38" s="164">
        <v>31.31</v>
      </c>
      <c r="HW38" s="164">
        <v>48.4</v>
      </c>
      <c r="HX38" s="164">
        <v>46.5</v>
      </c>
      <c r="HY38" s="164">
        <v>21.412800000000001</v>
      </c>
      <c r="HZ38" s="164">
        <v>-61.6</v>
      </c>
      <c r="IA38" s="164">
        <v>-418.03829999999999</v>
      </c>
      <c r="IB38" s="164">
        <v>87.779600000000002</v>
      </c>
      <c r="IC38" s="164">
        <v>86.757900000000006</v>
      </c>
      <c r="ID38" s="164">
        <v>7.7</v>
      </c>
      <c r="IE38" s="164">
        <v>37.799999999999997</v>
      </c>
      <c r="IF38" s="164">
        <v>-10.5</v>
      </c>
      <c r="IG38" s="164">
        <v>-10.5</v>
      </c>
      <c r="IH38" s="164">
        <v>1.4161999999999999</v>
      </c>
      <c r="II38" s="164">
        <v>1.1517999999999999</v>
      </c>
      <c r="IJ38" s="164">
        <v>0</v>
      </c>
      <c r="IK38" s="164">
        <v>35.579599999999999</v>
      </c>
      <c r="IL38" s="164">
        <v>169.96770000000001</v>
      </c>
      <c r="IM38" s="164">
        <v>117.4404</v>
      </c>
      <c r="IN38" s="164">
        <v>124.9924</v>
      </c>
      <c r="IO38" s="164">
        <v>-115.7437</v>
      </c>
      <c r="IP38" s="164">
        <v>109.80880000000001</v>
      </c>
      <c r="IQ38" s="164">
        <v>-170.27610000000001</v>
      </c>
      <c r="IR38" s="164">
        <v>-23.713200000000001</v>
      </c>
      <c r="IS38" s="164">
        <v>-109.1795</v>
      </c>
      <c r="IT38" s="164">
        <v>190.68029999999999</v>
      </c>
      <c r="IU38" s="164">
        <v>190.1361</v>
      </c>
      <c r="IV38" s="164">
        <v>172.68129999999999</v>
      </c>
      <c r="IW38" s="164">
        <v>-164.0515</v>
      </c>
      <c r="IX38" s="164">
        <v>22.860700000000001</v>
      </c>
      <c r="IY38" s="164">
        <v>-138.38570000000001</v>
      </c>
      <c r="IZ38" s="164">
        <v>136.39500000000001</v>
      </c>
      <c r="JA38" s="164">
        <v>-10.334199999999999</v>
      </c>
      <c r="JB38" s="165"/>
      <c r="JC38" s="164">
        <v>27.68</v>
      </c>
      <c r="JD38" s="164">
        <v>7.0919999999999996</v>
      </c>
      <c r="JE38" s="164">
        <v>7.0880000000000001</v>
      </c>
      <c r="JF38" s="164">
        <v>-28.8</v>
      </c>
      <c r="JG38" s="164">
        <v>8.9600000000000009</v>
      </c>
      <c r="JH38" s="165"/>
      <c r="JI38" s="164">
        <v>-10.518000000000001</v>
      </c>
      <c r="JJ38" s="164">
        <v>-13.652200000000001</v>
      </c>
      <c r="JK38" s="164">
        <v>-1.2283999999999999</v>
      </c>
      <c r="JL38" s="164">
        <v>-2</v>
      </c>
      <c r="JM38" s="164">
        <v>48.343000000000004</v>
      </c>
      <c r="JN38" s="164">
        <v>49.165999999999997</v>
      </c>
      <c r="JO38" s="164">
        <v>11.342700000000001</v>
      </c>
      <c r="JP38" s="164">
        <v>13.7561</v>
      </c>
      <c r="JQ38" s="164">
        <v>45.386800000000001</v>
      </c>
      <c r="JR38" s="164">
        <v>45.8294</v>
      </c>
      <c r="JS38" s="164">
        <v>46.514000000000003</v>
      </c>
      <c r="JT38" s="165"/>
      <c r="JU38" s="164">
        <v>-41.8</v>
      </c>
      <c r="JV38" s="164">
        <v>21.391300000000001</v>
      </c>
      <c r="JW38" s="164">
        <v>8.41</v>
      </c>
      <c r="JX38" s="165"/>
      <c r="JY38" s="164">
        <v>-16.411999999999999</v>
      </c>
      <c r="JZ38" s="164">
        <v>54.555999999999997</v>
      </c>
      <c r="KA38" s="164">
        <v>26.9682</v>
      </c>
      <c r="KB38" s="164">
        <v>-16.531700000000001</v>
      </c>
      <c r="KC38" s="164">
        <v>-53.966200000000001</v>
      </c>
      <c r="KD38" s="164">
        <v>13.988099999999999</v>
      </c>
      <c r="KE38" s="164">
        <v>38.935299999999998</v>
      </c>
      <c r="KF38" s="164">
        <v>34.5</v>
      </c>
      <c r="KG38" s="164">
        <v>-34.1</v>
      </c>
      <c r="KH38" s="164">
        <v>-181.5034</v>
      </c>
      <c r="KI38" s="164">
        <v>154.95410000000001</v>
      </c>
    </row>
    <row r="39" spans="1:295" ht="18" customHeight="1" x14ac:dyDescent="0.3">
      <c r="A39" s="161" t="s">
        <v>62</v>
      </c>
      <c r="B39" s="161" t="s">
        <v>773</v>
      </c>
      <c r="C39" s="165">
        <v>0</v>
      </c>
      <c r="D39" s="165"/>
      <c r="E39" s="165"/>
      <c r="F39" s="164">
        <v>-35.615400000000001</v>
      </c>
      <c r="G39" s="164">
        <v>14.6517</v>
      </c>
      <c r="H39" s="165"/>
      <c r="I39" s="164">
        <v>52.1083</v>
      </c>
      <c r="J39" s="164">
        <v>-73.147000000000006</v>
      </c>
      <c r="K39" s="165"/>
      <c r="L39" s="164">
        <v>33.423000000000002</v>
      </c>
      <c r="M39" s="164">
        <v>32.874099999999999</v>
      </c>
      <c r="N39" s="164">
        <v>-2.2200000000000002</v>
      </c>
      <c r="O39" s="164">
        <v>-75.349999999999994</v>
      </c>
      <c r="P39" s="164">
        <v>70.400000000000006</v>
      </c>
      <c r="Q39" s="164">
        <v>18.216000000000001</v>
      </c>
      <c r="R39" s="164">
        <v>-70.400000000000006</v>
      </c>
      <c r="S39" s="164">
        <v>11.846500000000001</v>
      </c>
      <c r="T39" s="164">
        <v>31.355</v>
      </c>
      <c r="U39" s="164">
        <v>14.970700000000001</v>
      </c>
      <c r="V39" s="164">
        <v>15.1172</v>
      </c>
      <c r="W39" s="164">
        <v>25.075299999999999</v>
      </c>
      <c r="X39" s="164">
        <v>15.716100000000001</v>
      </c>
      <c r="Y39" s="164">
        <v>0.1124</v>
      </c>
      <c r="Z39" s="164">
        <v>2.5901000000000001</v>
      </c>
      <c r="AA39" s="165"/>
      <c r="AB39" s="165"/>
      <c r="AC39" s="164">
        <v>-53.44</v>
      </c>
      <c r="AD39" s="164">
        <v>-53.41</v>
      </c>
      <c r="AE39" s="165"/>
      <c r="AF39" s="164">
        <v>0</v>
      </c>
      <c r="AG39" s="165"/>
      <c r="AH39" s="165"/>
      <c r="AI39" s="165"/>
      <c r="AJ39" s="164">
        <v>-53.68</v>
      </c>
      <c r="AK39" s="164">
        <v>-53.27</v>
      </c>
      <c r="AL39" s="164">
        <v>-43.64</v>
      </c>
      <c r="AM39" s="164">
        <v>53.7</v>
      </c>
      <c r="AN39" s="164">
        <v>54.38</v>
      </c>
      <c r="AO39" s="164">
        <v>22.555499999999999</v>
      </c>
      <c r="AP39" s="164">
        <v>-7.8792999999999997</v>
      </c>
      <c r="AQ39" s="164">
        <v>67.897400000000005</v>
      </c>
      <c r="AR39" s="164">
        <v>71.396900000000002</v>
      </c>
      <c r="AS39" s="164">
        <v>42.427399999999999</v>
      </c>
      <c r="AT39" s="164">
        <v>-42.063200000000002</v>
      </c>
      <c r="AU39" s="164">
        <v>-41.444299999999998</v>
      </c>
      <c r="AV39" s="164">
        <v>8.0706000000000007</v>
      </c>
      <c r="AW39" s="164">
        <v>8.1229999999999993</v>
      </c>
      <c r="AX39" s="164">
        <v>75.954899999999995</v>
      </c>
      <c r="AY39" s="164">
        <v>77.964299999999994</v>
      </c>
      <c r="AZ39" s="165"/>
      <c r="BA39" s="164">
        <v>73.820300000000003</v>
      </c>
      <c r="BB39" s="164">
        <v>-605.41830000000004</v>
      </c>
      <c r="BC39" s="164">
        <v>4.7563000000000004</v>
      </c>
      <c r="BD39" s="164">
        <v>-12.7</v>
      </c>
      <c r="BE39" s="164">
        <v>-12.8</v>
      </c>
      <c r="BF39" s="164">
        <v>47.047499999999999</v>
      </c>
      <c r="BG39" s="164">
        <v>45.890500000000003</v>
      </c>
      <c r="BH39" s="164">
        <v>-4.3810000000000002</v>
      </c>
      <c r="BI39" s="165"/>
      <c r="BJ39" s="164">
        <v>-91.322000000000003</v>
      </c>
      <c r="BK39" s="164">
        <v>9.5505999999999993</v>
      </c>
      <c r="BL39" s="164">
        <v>8.6120999999999999</v>
      </c>
      <c r="BM39" s="164">
        <v>5.9576000000000002</v>
      </c>
      <c r="BN39" s="164">
        <v>649.12850000000003</v>
      </c>
      <c r="BO39" s="164">
        <v>221.28960000000001</v>
      </c>
      <c r="BP39" s="164">
        <v>222.38829999999999</v>
      </c>
      <c r="BQ39" s="164">
        <v>-746.59990000000005</v>
      </c>
      <c r="BR39" s="164">
        <v>652.51769999999999</v>
      </c>
      <c r="BS39" s="165"/>
      <c r="BT39" s="164">
        <v>-40.038600000000002</v>
      </c>
      <c r="BU39" s="164">
        <v>41.683500000000002</v>
      </c>
      <c r="BV39" s="165"/>
      <c r="BW39" s="165"/>
      <c r="BX39" s="164">
        <v>41.4</v>
      </c>
      <c r="BY39" s="164">
        <v>53.85</v>
      </c>
      <c r="BZ39" s="164">
        <v>89.8</v>
      </c>
      <c r="CA39" s="164">
        <v>-3.0768</v>
      </c>
      <c r="CB39" s="164">
        <v>-5.6219999999999999</v>
      </c>
      <c r="CC39" s="164">
        <v>54.9071</v>
      </c>
      <c r="CD39" s="164">
        <v>55.421599999999998</v>
      </c>
      <c r="CE39" s="164">
        <v>27.7911</v>
      </c>
      <c r="CF39" s="165"/>
      <c r="CG39" s="164">
        <v>-194.80510000000001</v>
      </c>
      <c r="CH39" s="164">
        <v>22.5564</v>
      </c>
      <c r="CI39" s="165"/>
      <c r="CJ39" s="165"/>
      <c r="CK39" s="165"/>
      <c r="CL39" s="164">
        <v>135.80000000000001</v>
      </c>
      <c r="CM39" s="164">
        <v>122</v>
      </c>
      <c r="CN39" s="164">
        <v>-15.91</v>
      </c>
      <c r="CO39" s="164">
        <v>86.595500000000001</v>
      </c>
      <c r="CP39" s="164">
        <v>85.564400000000006</v>
      </c>
      <c r="CQ39" s="164">
        <v>84.250500000000002</v>
      </c>
      <c r="CR39" s="164">
        <v>27.444500000000001</v>
      </c>
      <c r="CS39" s="164">
        <v>28.090800000000002</v>
      </c>
      <c r="CT39" s="164">
        <v>78.283699999999996</v>
      </c>
      <c r="CU39" s="164">
        <v>-169.52690000000001</v>
      </c>
      <c r="CV39" s="164">
        <v>92.290199999999999</v>
      </c>
      <c r="CW39" s="164">
        <v>13.8683</v>
      </c>
      <c r="CX39" s="164">
        <v>60.95</v>
      </c>
      <c r="CY39" s="164">
        <v>34.69</v>
      </c>
      <c r="CZ39" s="164">
        <v>66.335400000000007</v>
      </c>
      <c r="DA39" s="164">
        <v>62.4069</v>
      </c>
      <c r="DB39" s="164">
        <v>-32.65</v>
      </c>
      <c r="DC39" s="164">
        <v>-3.6423000000000001</v>
      </c>
      <c r="DD39" s="165"/>
      <c r="DE39" s="165"/>
      <c r="DF39" s="164">
        <v>-126.0796</v>
      </c>
      <c r="DG39" s="164">
        <v>-24.112400000000001</v>
      </c>
      <c r="DH39" s="164">
        <v>-19.976400000000002</v>
      </c>
      <c r="DI39" s="164">
        <v>-200.1</v>
      </c>
      <c r="DJ39" s="165"/>
      <c r="DK39" s="164">
        <v>24.996600000000001</v>
      </c>
      <c r="DL39" s="165"/>
      <c r="DM39" s="164">
        <v>73.279499999999999</v>
      </c>
      <c r="DN39" s="164">
        <v>92.596400000000003</v>
      </c>
      <c r="DO39" s="164">
        <v>64.8</v>
      </c>
      <c r="DP39" s="164">
        <v>-11.71</v>
      </c>
      <c r="DQ39" s="164">
        <v>40.826999999999998</v>
      </c>
      <c r="DR39" s="164">
        <v>125.3771</v>
      </c>
      <c r="DS39" s="165"/>
      <c r="DT39" s="164">
        <v>-32.479999999999997</v>
      </c>
      <c r="DU39" s="164">
        <v>88.89</v>
      </c>
      <c r="DV39" s="164">
        <v>74.45</v>
      </c>
      <c r="DW39" s="164">
        <v>124.12730000000001</v>
      </c>
      <c r="DX39" s="164">
        <v>124.6182</v>
      </c>
      <c r="DY39" s="164">
        <v>20.099299999999999</v>
      </c>
      <c r="DZ39" s="164">
        <v>19.5273</v>
      </c>
      <c r="EA39" s="164">
        <v>266.66609999999997</v>
      </c>
      <c r="EB39" s="164">
        <v>211.92679999999999</v>
      </c>
      <c r="EC39" s="164">
        <v>205.6215</v>
      </c>
      <c r="ED39" s="164">
        <v>207.7423</v>
      </c>
      <c r="EE39" s="164">
        <v>90.786699999999996</v>
      </c>
      <c r="EF39" s="164">
        <v>76.737799999999993</v>
      </c>
      <c r="EG39" s="164">
        <v>-22.780999999999999</v>
      </c>
      <c r="EH39" s="164">
        <v>752.84969999999998</v>
      </c>
      <c r="EI39" s="164">
        <v>-4.7991999999999999</v>
      </c>
      <c r="EJ39" s="165"/>
      <c r="EK39" s="164">
        <v>-34.691800000000001</v>
      </c>
      <c r="EL39" s="164">
        <v>-31.684899999999999</v>
      </c>
      <c r="EM39" s="164">
        <v>0</v>
      </c>
      <c r="EN39" s="164">
        <v>-19.8917</v>
      </c>
      <c r="EO39" s="164">
        <v>-18.072900000000001</v>
      </c>
      <c r="EP39" s="164">
        <v>135.22800000000001</v>
      </c>
      <c r="EQ39" s="164">
        <v>-53.897799999999997</v>
      </c>
      <c r="ER39" s="164">
        <v>-54.8277</v>
      </c>
      <c r="ES39" s="164">
        <v>-34.135100000000001</v>
      </c>
      <c r="ET39" s="164">
        <v>15.25</v>
      </c>
      <c r="EU39" s="164">
        <v>-15.76</v>
      </c>
      <c r="EV39" s="164">
        <v>99.7</v>
      </c>
      <c r="EW39" s="164">
        <v>14.3027</v>
      </c>
      <c r="EX39" s="164">
        <v>-98.243099999999998</v>
      </c>
      <c r="EY39" s="164">
        <v>-35.8279</v>
      </c>
      <c r="EZ39" s="164">
        <v>-35.0929</v>
      </c>
      <c r="FA39" s="164">
        <v>4.7191999999999998</v>
      </c>
      <c r="FB39" s="164">
        <v>-73.925600000000003</v>
      </c>
      <c r="FC39" s="164">
        <v>32.9634</v>
      </c>
      <c r="FD39" s="164">
        <v>24.325600000000001</v>
      </c>
      <c r="FE39" s="165"/>
      <c r="FF39" s="164">
        <v>23.758700000000001</v>
      </c>
      <c r="FG39" s="164">
        <v>30.730799999999999</v>
      </c>
      <c r="FH39" s="164">
        <v>32.371499999999997</v>
      </c>
      <c r="FI39" s="164">
        <v>31.6023</v>
      </c>
      <c r="FJ39" s="164">
        <v>7.8704000000000001</v>
      </c>
      <c r="FK39" s="164">
        <v>8.0379000000000005</v>
      </c>
      <c r="FL39" s="164">
        <v>147.0266</v>
      </c>
      <c r="FM39" s="164">
        <v>-17.455300000000001</v>
      </c>
      <c r="FN39" s="164">
        <v>-17.6144</v>
      </c>
      <c r="FO39" s="164">
        <v>91.936800000000005</v>
      </c>
      <c r="FP39" s="164">
        <v>98.316000000000003</v>
      </c>
      <c r="FQ39" s="164">
        <v>43.845300000000002</v>
      </c>
      <c r="FR39" s="164">
        <v>20.87</v>
      </c>
      <c r="FS39" s="164">
        <v>8.4602000000000004</v>
      </c>
      <c r="FT39" s="164">
        <v>1.0062</v>
      </c>
      <c r="FU39" s="164">
        <v>-4.63</v>
      </c>
      <c r="FV39" s="164">
        <v>15.82</v>
      </c>
      <c r="FW39" s="164">
        <v>43.504199999999997</v>
      </c>
      <c r="FX39" s="165"/>
      <c r="FY39" s="164">
        <v>-3.5070000000000001</v>
      </c>
      <c r="FZ39" s="164">
        <v>4.3209999999999997</v>
      </c>
      <c r="GA39" s="165"/>
      <c r="GB39" s="164">
        <v>51.4</v>
      </c>
      <c r="GC39" s="164">
        <v>-100.3519</v>
      </c>
      <c r="GD39" s="164">
        <v>-93.2547</v>
      </c>
      <c r="GE39" s="164">
        <v>15.02</v>
      </c>
      <c r="GF39" s="164">
        <v>76.3279</v>
      </c>
      <c r="GG39" s="164">
        <v>17.399999999999999</v>
      </c>
      <c r="GH39" s="164">
        <v>-13.223000000000001</v>
      </c>
      <c r="GI39" s="164">
        <v>8.4091000000000005</v>
      </c>
      <c r="GJ39" s="164">
        <v>9.1151999999999997</v>
      </c>
      <c r="GK39" s="164">
        <v>2.3081999999999998</v>
      </c>
      <c r="GL39" s="165"/>
      <c r="GM39" s="165"/>
      <c r="GN39" s="164">
        <v>-12.5146</v>
      </c>
      <c r="GO39" s="164">
        <v>-30.505700000000001</v>
      </c>
      <c r="GP39" s="164">
        <v>18.636900000000001</v>
      </c>
      <c r="GQ39" s="164">
        <v>31.4925</v>
      </c>
      <c r="GR39" s="164">
        <v>62.293500000000002</v>
      </c>
      <c r="GS39" s="164">
        <v>60.393599999999999</v>
      </c>
      <c r="GT39" s="164">
        <v>-128.9855</v>
      </c>
      <c r="GU39" s="164">
        <v>-35.316899999999997</v>
      </c>
      <c r="GV39" s="165"/>
      <c r="GW39" s="164">
        <v>-59.261000000000003</v>
      </c>
      <c r="GX39" s="164">
        <v>11.6638</v>
      </c>
      <c r="GY39" s="164">
        <v>15.150600000000001</v>
      </c>
      <c r="GZ39" s="164">
        <v>14.7582</v>
      </c>
      <c r="HA39" s="164">
        <v>13.3804</v>
      </c>
      <c r="HB39" s="164">
        <v>106.45180000000001</v>
      </c>
      <c r="HC39" s="164">
        <v>107.2884</v>
      </c>
      <c r="HD39" s="164">
        <v>79.2</v>
      </c>
      <c r="HE39" s="164">
        <v>-78.345799999999997</v>
      </c>
      <c r="HF39" s="164">
        <v>-195.22290000000001</v>
      </c>
      <c r="HG39" s="164">
        <v>195.40620000000001</v>
      </c>
      <c r="HH39" s="164">
        <v>8.5079999999999991</v>
      </c>
      <c r="HI39" s="164">
        <v>-103.7835</v>
      </c>
      <c r="HJ39" s="164">
        <v>-102.1315</v>
      </c>
      <c r="HK39" s="164">
        <v>-29.178000000000001</v>
      </c>
      <c r="HL39" s="164">
        <v>-17.775200000000002</v>
      </c>
      <c r="HM39" s="164">
        <v>74.005200000000002</v>
      </c>
      <c r="HN39" s="164">
        <v>75.180000000000007</v>
      </c>
      <c r="HO39" s="165"/>
      <c r="HP39" s="164">
        <v>-34.879199999999997</v>
      </c>
      <c r="HQ39" s="164">
        <v>10.6157</v>
      </c>
      <c r="HR39" s="164">
        <v>10.4839</v>
      </c>
      <c r="HS39" s="164">
        <v>-21.259899999999998</v>
      </c>
      <c r="HT39" s="164">
        <v>-21.657399999999999</v>
      </c>
      <c r="HU39" s="164">
        <v>29.46</v>
      </c>
      <c r="HV39" s="164">
        <v>29.43</v>
      </c>
      <c r="HW39" s="164">
        <v>44.3</v>
      </c>
      <c r="HX39" s="164">
        <v>44.5</v>
      </c>
      <c r="HY39" s="164">
        <v>21.2697</v>
      </c>
      <c r="HZ39" s="164">
        <v>-56.56</v>
      </c>
      <c r="IA39" s="164">
        <v>-410.30430000000001</v>
      </c>
      <c r="IB39" s="165"/>
      <c r="IC39" s="165"/>
      <c r="ID39" s="164">
        <v>7.7</v>
      </c>
      <c r="IE39" s="164">
        <v>39.9</v>
      </c>
      <c r="IF39" s="164">
        <v>-10.5</v>
      </c>
      <c r="IG39" s="164">
        <v>-10.5</v>
      </c>
      <c r="IH39" s="165"/>
      <c r="II39" s="165"/>
      <c r="IJ39" s="164">
        <v>0</v>
      </c>
      <c r="IK39" s="164">
        <v>27.6008</v>
      </c>
      <c r="IL39" s="164">
        <v>179.5376</v>
      </c>
      <c r="IM39" s="164">
        <v>126.1151</v>
      </c>
      <c r="IN39" s="164">
        <v>122.7504</v>
      </c>
      <c r="IO39" s="164">
        <v>-121.7277</v>
      </c>
      <c r="IP39" s="164">
        <v>116.8937</v>
      </c>
      <c r="IQ39" s="164">
        <v>-169.72540000000001</v>
      </c>
      <c r="IR39" s="164">
        <v>-27.1554</v>
      </c>
      <c r="IS39" s="164">
        <v>-115.2276</v>
      </c>
      <c r="IT39" s="164">
        <v>188.70849999999999</v>
      </c>
      <c r="IU39" s="164">
        <v>187.1011</v>
      </c>
      <c r="IV39" s="164">
        <v>171.4709</v>
      </c>
      <c r="IW39" s="164">
        <v>-168.4093</v>
      </c>
      <c r="IX39" s="164">
        <v>25.664000000000001</v>
      </c>
      <c r="IY39" s="164">
        <v>-140.99940000000001</v>
      </c>
      <c r="IZ39" s="164">
        <v>141.87530000000001</v>
      </c>
      <c r="JA39" s="164">
        <v>-10.888999999999999</v>
      </c>
      <c r="JB39" s="165"/>
      <c r="JC39" s="164">
        <v>28.48</v>
      </c>
      <c r="JD39" s="164">
        <v>7.0910000000000002</v>
      </c>
      <c r="JE39" s="164">
        <v>7.0810000000000004</v>
      </c>
      <c r="JF39" s="164">
        <v>-28.08</v>
      </c>
      <c r="JG39" s="164">
        <v>8.16</v>
      </c>
      <c r="JH39" s="165"/>
      <c r="JI39" s="164">
        <v>-8.4062000000000001</v>
      </c>
      <c r="JJ39" s="164">
        <v>-14.149699999999999</v>
      </c>
      <c r="JK39" s="164">
        <v>-2.9862000000000002</v>
      </c>
      <c r="JL39" s="164">
        <v>-1.8</v>
      </c>
      <c r="JM39" s="164">
        <v>49.988999999999997</v>
      </c>
      <c r="JN39" s="164">
        <v>51.026000000000003</v>
      </c>
      <c r="JO39" s="164">
        <v>11.338900000000001</v>
      </c>
      <c r="JP39" s="164">
        <v>13.76</v>
      </c>
      <c r="JQ39" s="164">
        <v>48.563699999999997</v>
      </c>
      <c r="JR39" s="164">
        <v>47.916899999999998</v>
      </c>
      <c r="JS39" s="164">
        <v>48.946399999999997</v>
      </c>
      <c r="JT39" s="165"/>
      <c r="JU39" s="164">
        <v>-40.1</v>
      </c>
      <c r="JV39" s="164">
        <v>21.103899999999999</v>
      </c>
      <c r="JW39" s="164">
        <v>8.32</v>
      </c>
      <c r="JX39" s="165"/>
      <c r="JY39" s="164">
        <v>-22.2852</v>
      </c>
      <c r="JZ39" s="164">
        <v>56.535200000000003</v>
      </c>
      <c r="KA39" s="164">
        <v>29.7254</v>
      </c>
      <c r="KB39" s="164">
        <v>-22.482700000000001</v>
      </c>
      <c r="KC39" s="164">
        <v>-56.910699999999999</v>
      </c>
      <c r="KD39" s="164">
        <v>16.643999999999998</v>
      </c>
      <c r="KE39" s="164">
        <v>38.649799999999999</v>
      </c>
      <c r="KF39" s="164">
        <v>30.8</v>
      </c>
      <c r="KG39" s="164">
        <v>-30.4</v>
      </c>
      <c r="KH39" s="164">
        <v>-181.87</v>
      </c>
      <c r="KI39" s="164">
        <v>156.7749</v>
      </c>
    </row>
    <row r="40" spans="1:295" ht="18" customHeight="1" x14ac:dyDescent="0.3">
      <c r="A40" s="161" t="s">
        <v>62</v>
      </c>
      <c r="B40" s="161" t="s">
        <v>774</v>
      </c>
      <c r="C40" s="167">
        <v>0</v>
      </c>
      <c r="D40" s="167"/>
      <c r="E40" s="167"/>
      <c r="F40" s="166">
        <v>-35.540999999999997</v>
      </c>
      <c r="G40" s="166">
        <v>17.403700000000001</v>
      </c>
      <c r="H40" s="167"/>
      <c r="I40" s="166">
        <v>51.465699999999998</v>
      </c>
      <c r="J40" s="166">
        <v>-73.490499999999997</v>
      </c>
      <c r="K40" s="166">
        <v>65.383399999999995</v>
      </c>
      <c r="L40" s="166">
        <v>33.323</v>
      </c>
      <c r="M40" s="166">
        <v>32.594700000000003</v>
      </c>
      <c r="N40" s="166">
        <v>-6.66</v>
      </c>
      <c r="O40" s="166">
        <v>-69.516999999999996</v>
      </c>
      <c r="P40" s="166">
        <v>63.8</v>
      </c>
      <c r="Q40" s="166">
        <v>16.559999999999999</v>
      </c>
      <c r="R40" s="166">
        <v>-63.8</v>
      </c>
      <c r="S40" s="166">
        <v>12.9094</v>
      </c>
      <c r="T40" s="166">
        <v>31.033999999999999</v>
      </c>
      <c r="U40" s="166">
        <v>14.824999999999999</v>
      </c>
      <c r="V40" s="166">
        <v>14.8637</v>
      </c>
      <c r="W40" s="166">
        <v>24.979299999999999</v>
      </c>
      <c r="X40" s="166">
        <v>15.918200000000001</v>
      </c>
      <c r="Y40" s="166">
        <v>0.41189999999999999</v>
      </c>
      <c r="Z40" s="166">
        <v>2.6827999999999999</v>
      </c>
      <c r="AA40" s="167"/>
      <c r="AB40" s="167"/>
      <c r="AC40" s="166">
        <v>-51.88</v>
      </c>
      <c r="AD40" s="166">
        <v>-52.13</v>
      </c>
      <c r="AE40" s="167"/>
      <c r="AF40" s="166">
        <v>6.66</v>
      </c>
      <c r="AG40" s="167"/>
      <c r="AH40" s="167"/>
      <c r="AI40" s="167"/>
      <c r="AJ40" s="166">
        <v>-58.82</v>
      </c>
      <c r="AK40" s="166">
        <v>-58.58</v>
      </c>
      <c r="AL40" s="166">
        <v>-30.42</v>
      </c>
      <c r="AM40" s="166">
        <v>59.89</v>
      </c>
      <c r="AN40" s="166">
        <v>59.06</v>
      </c>
      <c r="AO40" s="166">
        <v>22.516500000000001</v>
      </c>
      <c r="AP40" s="166">
        <v>-8.3772000000000002</v>
      </c>
      <c r="AQ40" s="166">
        <v>67.877399999999994</v>
      </c>
      <c r="AR40" s="166">
        <v>70.133200000000002</v>
      </c>
      <c r="AS40" s="166">
        <v>43.320399999999999</v>
      </c>
      <c r="AT40" s="166">
        <v>-45.814</v>
      </c>
      <c r="AU40" s="166">
        <v>-45.447800000000001</v>
      </c>
      <c r="AV40" s="166">
        <v>29.162700000000001</v>
      </c>
      <c r="AW40" s="166">
        <v>30.1004</v>
      </c>
      <c r="AX40" s="166">
        <v>74.883200000000002</v>
      </c>
      <c r="AY40" s="166">
        <v>75.954899999999995</v>
      </c>
      <c r="AZ40" s="166">
        <v>0</v>
      </c>
      <c r="BA40" s="166">
        <v>106.18170000000001</v>
      </c>
      <c r="BB40" s="166">
        <v>-628.93740000000003</v>
      </c>
      <c r="BC40" s="166">
        <v>3.8161999999999998</v>
      </c>
      <c r="BD40" s="166">
        <v>-12.5</v>
      </c>
      <c r="BE40" s="166">
        <v>-12.6</v>
      </c>
      <c r="BF40" s="166">
        <v>50.463299999999997</v>
      </c>
      <c r="BG40" s="166">
        <v>49.532699999999998</v>
      </c>
      <c r="BH40" s="166">
        <v>-4.3632</v>
      </c>
      <c r="BI40" s="167"/>
      <c r="BJ40" s="166">
        <v>-93.793999999999997</v>
      </c>
      <c r="BK40" s="166">
        <v>8.2363</v>
      </c>
      <c r="BL40" s="166">
        <v>8.8565000000000005</v>
      </c>
      <c r="BM40" s="166">
        <v>6.1502999999999997</v>
      </c>
      <c r="BN40" s="166">
        <v>669.36220000000003</v>
      </c>
      <c r="BO40" s="166">
        <v>214.9418</v>
      </c>
      <c r="BP40" s="166">
        <v>213.4769</v>
      </c>
      <c r="BQ40" s="166">
        <v>-753.98069999999996</v>
      </c>
      <c r="BR40" s="166">
        <v>659.23429999999996</v>
      </c>
      <c r="BS40" s="167"/>
      <c r="BT40" s="166">
        <v>-27.217300000000002</v>
      </c>
      <c r="BU40" s="166">
        <v>27.849799999999998</v>
      </c>
      <c r="BV40" s="166">
        <v>112.17019999999999</v>
      </c>
      <c r="BW40" s="167"/>
      <c r="BX40" s="166">
        <v>40.909999999999997</v>
      </c>
      <c r="BY40" s="166">
        <v>53.87</v>
      </c>
      <c r="BZ40" s="166">
        <v>88.91</v>
      </c>
      <c r="CA40" s="166">
        <v>-10.9803</v>
      </c>
      <c r="CB40" s="166">
        <v>-9.9085999999999999</v>
      </c>
      <c r="CC40" s="166">
        <v>59.310600000000001</v>
      </c>
      <c r="CD40" s="166">
        <v>60.526800000000001</v>
      </c>
      <c r="CE40" s="166">
        <v>26.751200000000001</v>
      </c>
      <c r="CF40" s="167"/>
      <c r="CG40" s="166">
        <v>-183.93029999999999</v>
      </c>
      <c r="CH40" s="166">
        <v>20.947900000000001</v>
      </c>
      <c r="CI40" s="167"/>
      <c r="CJ40" s="167"/>
      <c r="CK40" s="167"/>
      <c r="CL40" s="166">
        <v>130.69999999999999</v>
      </c>
      <c r="CM40" s="166">
        <v>118.3</v>
      </c>
      <c r="CN40" s="166">
        <v>-15.52</v>
      </c>
      <c r="CO40" s="166">
        <v>85.854299999999995</v>
      </c>
      <c r="CP40" s="166">
        <v>82.909000000000006</v>
      </c>
      <c r="CQ40" s="166">
        <v>84.013000000000005</v>
      </c>
      <c r="CR40" s="166">
        <v>23.592600000000001</v>
      </c>
      <c r="CS40" s="166">
        <v>25.442</v>
      </c>
      <c r="CT40" s="166">
        <v>84.570599999999999</v>
      </c>
      <c r="CU40" s="166">
        <v>-172.67230000000001</v>
      </c>
      <c r="CV40" s="166">
        <v>99.605400000000003</v>
      </c>
      <c r="CW40" s="166">
        <v>13.9999</v>
      </c>
      <c r="CX40" s="166">
        <v>44.2</v>
      </c>
      <c r="CY40" s="166">
        <v>88.62</v>
      </c>
      <c r="CZ40" s="166">
        <v>66.335400000000007</v>
      </c>
      <c r="DA40" s="166">
        <v>62.553400000000003</v>
      </c>
      <c r="DB40" s="166">
        <v>-32.57</v>
      </c>
      <c r="DC40" s="166">
        <v>-3.6423000000000001</v>
      </c>
      <c r="DD40" s="167"/>
      <c r="DE40" s="167"/>
      <c r="DF40" s="166">
        <v>-145.25229999999999</v>
      </c>
      <c r="DG40" s="166">
        <v>-24.4255</v>
      </c>
      <c r="DH40" s="166">
        <v>-19.7256</v>
      </c>
      <c r="DI40" s="166">
        <v>-181.7</v>
      </c>
      <c r="DJ40" s="167"/>
      <c r="DK40" s="166">
        <v>24.689</v>
      </c>
      <c r="DL40" s="166">
        <v>65.048199999999994</v>
      </c>
      <c r="DM40" s="166">
        <v>74.218800000000002</v>
      </c>
      <c r="DN40" s="166">
        <v>91.424599999999998</v>
      </c>
      <c r="DO40" s="166">
        <v>64.81</v>
      </c>
      <c r="DP40" s="166">
        <v>-12.28</v>
      </c>
      <c r="DQ40" s="166">
        <v>40.61</v>
      </c>
      <c r="DR40" s="166">
        <v>144.8432</v>
      </c>
      <c r="DS40" s="167"/>
      <c r="DT40" s="166">
        <v>-34.14</v>
      </c>
      <c r="DU40" s="166">
        <v>93.03</v>
      </c>
      <c r="DV40" s="166">
        <v>73.64</v>
      </c>
      <c r="DW40" s="166">
        <v>146.2182</v>
      </c>
      <c r="DX40" s="166">
        <v>143.80000000000001</v>
      </c>
      <c r="DY40" s="166">
        <v>22.6511</v>
      </c>
      <c r="DZ40" s="166">
        <v>22.336400000000001</v>
      </c>
      <c r="EA40" s="166">
        <v>281.88010000000003</v>
      </c>
      <c r="EB40" s="166">
        <v>226.31620000000001</v>
      </c>
      <c r="EC40" s="166">
        <v>217.90729999999999</v>
      </c>
      <c r="ED40" s="166">
        <v>220.56</v>
      </c>
      <c r="EE40" s="166">
        <v>67.904700000000005</v>
      </c>
      <c r="EF40" s="166">
        <v>54.194499999999998</v>
      </c>
      <c r="EG40" s="166">
        <v>-24.463999999999999</v>
      </c>
      <c r="EH40" s="166">
        <v>762.56079999999997</v>
      </c>
      <c r="EI40" s="166">
        <v>17.814800000000002</v>
      </c>
      <c r="EJ40" s="167"/>
      <c r="EK40" s="166">
        <v>-35.177700000000002</v>
      </c>
      <c r="EL40" s="166">
        <v>-32.149799999999999</v>
      </c>
      <c r="EM40" s="166">
        <v>21.611999999999998</v>
      </c>
      <c r="EN40" s="166">
        <v>-13.4122</v>
      </c>
      <c r="EO40" s="166">
        <v>-12.3916</v>
      </c>
      <c r="EP40" s="166">
        <v>56.88</v>
      </c>
      <c r="EQ40" s="166">
        <v>-38.234000000000002</v>
      </c>
      <c r="ER40" s="166">
        <v>-38.840499999999999</v>
      </c>
      <c r="ES40" s="166">
        <v>-14.4244</v>
      </c>
      <c r="ET40" s="166">
        <v>0</v>
      </c>
      <c r="EU40" s="166">
        <v>-23.41</v>
      </c>
      <c r="EV40" s="166">
        <v>1</v>
      </c>
      <c r="EW40" s="166">
        <v>14.0212</v>
      </c>
      <c r="EX40" s="166">
        <v>-84.547899999999998</v>
      </c>
      <c r="EY40" s="166">
        <v>-32.829900000000002</v>
      </c>
      <c r="EZ40" s="166">
        <v>-31.938400000000001</v>
      </c>
      <c r="FA40" s="166">
        <v>1.7056</v>
      </c>
      <c r="FB40" s="166">
        <v>-51.4968</v>
      </c>
      <c r="FC40" s="166">
        <v>12.943099999999999</v>
      </c>
      <c r="FD40" s="166">
        <v>22.955200000000001</v>
      </c>
      <c r="FE40" s="167"/>
      <c r="FF40" s="166">
        <v>22.412600000000001</v>
      </c>
      <c r="FG40" s="166">
        <v>32.214700000000001</v>
      </c>
      <c r="FH40" s="166">
        <v>31.688400000000001</v>
      </c>
      <c r="FI40" s="166">
        <v>31.857099999999999</v>
      </c>
      <c r="FJ40" s="166">
        <v>10.0474</v>
      </c>
      <c r="FK40" s="166">
        <v>10.0474</v>
      </c>
      <c r="FL40" s="166">
        <v>150.54320000000001</v>
      </c>
      <c r="FM40" s="166">
        <v>-21.417300000000001</v>
      </c>
      <c r="FN40" s="166">
        <v>-20.947399999999998</v>
      </c>
      <c r="FO40" s="166">
        <v>94.972399999999993</v>
      </c>
      <c r="FP40" s="166">
        <v>101.7869</v>
      </c>
      <c r="FQ40" s="166">
        <v>43.237400000000001</v>
      </c>
      <c r="FR40" s="166">
        <v>21.89</v>
      </c>
      <c r="FS40" s="166">
        <v>8.4578000000000007</v>
      </c>
      <c r="FT40" s="166">
        <v>0.99760000000000004</v>
      </c>
      <c r="FU40" s="166">
        <v>-4.84</v>
      </c>
      <c r="FV40" s="166">
        <v>15.69</v>
      </c>
      <c r="FW40" s="166">
        <v>42.331200000000003</v>
      </c>
      <c r="FX40" s="167"/>
      <c r="FY40" s="166">
        <v>-3.49</v>
      </c>
      <c r="FZ40" s="166">
        <v>4.3449999999999998</v>
      </c>
      <c r="GA40" s="166">
        <v>11.8</v>
      </c>
      <c r="GB40" s="166">
        <v>51.44</v>
      </c>
      <c r="GC40" s="166">
        <v>-103.604</v>
      </c>
      <c r="GD40" s="166">
        <v>-94.510499999999993</v>
      </c>
      <c r="GE40" s="166">
        <v>15.41</v>
      </c>
      <c r="GF40" s="166">
        <v>76.662800000000004</v>
      </c>
      <c r="GG40" s="166">
        <v>17.3</v>
      </c>
      <c r="GH40" s="166">
        <v>-13.3748</v>
      </c>
      <c r="GI40" s="166">
        <v>8.5978999999999992</v>
      </c>
      <c r="GJ40" s="166">
        <v>9.3617000000000008</v>
      </c>
      <c r="GK40" s="166">
        <v>2.3233999999999999</v>
      </c>
      <c r="GL40" s="167"/>
      <c r="GM40" s="167"/>
      <c r="GN40" s="166">
        <v>-13.2712</v>
      </c>
      <c r="GO40" s="166">
        <v>-30.549900000000001</v>
      </c>
      <c r="GP40" s="166">
        <v>17.227499999999999</v>
      </c>
      <c r="GQ40" s="166">
        <v>31.542400000000001</v>
      </c>
      <c r="GR40" s="166">
        <v>57.408299999999997</v>
      </c>
      <c r="GS40" s="166">
        <v>59.458799999999997</v>
      </c>
      <c r="GT40" s="166">
        <v>-130.57910000000001</v>
      </c>
      <c r="GU40" s="166">
        <v>-35.057899999999997</v>
      </c>
      <c r="GV40" s="167"/>
      <c r="GW40" s="166">
        <v>-58.197899999999997</v>
      </c>
      <c r="GX40" s="166">
        <v>11.9398</v>
      </c>
      <c r="GY40" s="166">
        <v>15.1897</v>
      </c>
      <c r="GZ40" s="166">
        <v>14.7265</v>
      </c>
      <c r="HA40" s="167"/>
      <c r="HB40" s="166">
        <v>116.3999</v>
      </c>
      <c r="HC40" s="166">
        <v>115.1258</v>
      </c>
      <c r="HD40" s="166">
        <v>80.900000000000006</v>
      </c>
      <c r="HE40" s="166">
        <v>-80.230599999999995</v>
      </c>
      <c r="HF40" s="166">
        <v>-209.22839999999999</v>
      </c>
      <c r="HG40" s="166">
        <v>210.01140000000001</v>
      </c>
      <c r="HH40" s="166">
        <v>34.4285</v>
      </c>
      <c r="HI40" s="166">
        <v>-110.8317</v>
      </c>
      <c r="HJ40" s="166">
        <v>-110.1879</v>
      </c>
      <c r="HK40" s="166">
        <v>-28.875699999999998</v>
      </c>
      <c r="HL40" s="166">
        <v>-16.9573</v>
      </c>
      <c r="HM40" s="166">
        <v>75.491600000000005</v>
      </c>
      <c r="HN40" s="166">
        <v>74.436099999999996</v>
      </c>
      <c r="HO40" s="166">
        <v>-40.549999999999997</v>
      </c>
      <c r="HP40" s="167"/>
      <c r="HQ40" s="166">
        <v>14.1424</v>
      </c>
      <c r="HR40" s="166">
        <v>13.3733</v>
      </c>
      <c r="HS40" s="166">
        <v>-24.832899999999999</v>
      </c>
      <c r="HT40" s="166">
        <v>-24.277000000000001</v>
      </c>
      <c r="HU40" s="166">
        <v>33.17</v>
      </c>
      <c r="HV40" s="166">
        <v>33.450000000000003</v>
      </c>
      <c r="HW40" s="166">
        <v>44.7</v>
      </c>
      <c r="HX40" s="166">
        <v>44.5</v>
      </c>
      <c r="HY40" s="166">
        <v>21.556000000000001</v>
      </c>
      <c r="HZ40" s="166">
        <v>-47.44</v>
      </c>
      <c r="IA40" s="166">
        <v>-412.67899999999997</v>
      </c>
      <c r="IB40" s="167"/>
      <c r="IC40" s="167"/>
      <c r="ID40" s="166">
        <v>7.8</v>
      </c>
      <c r="IE40" s="166">
        <v>38.799999999999997</v>
      </c>
      <c r="IF40" s="166">
        <v>-12.2</v>
      </c>
      <c r="IG40" s="166">
        <v>-12.2</v>
      </c>
      <c r="IH40" s="167"/>
      <c r="II40" s="167"/>
      <c r="IJ40" s="166">
        <v>-27.004000000000001</v>
      </c>
      <c r="IK40" s="166">
        <v>8.8397000000000006</v>
      </c>
      <c r="IL40" s="166">
        <v>190.80109999999999</v>
      </c>
      <c r="IM40" s="166">
        <v>132.90219999999999</v>
      </c>
      <c r="IN40" s="166">
        <v>115.1373</v>
      </c>
      <c r="IO40" s="166">
        <v>-130.52119999999999</v>
      </c>
      <c r="IP40" s="166">
        <v>127.5134</v>
      </c>
      <c r="IQ40" s="166">
        <v>-168.32249999999999</v>
      </c>
      <c r="IR40" s="166">
        <v>-39.313600000000001</v>
      </c>
      <c r="IS40" s="166">
        <v>-130.75219999999999</v>
      </c>
      <c r="IT40" s="166">
        <v>179.02279999999999</v>
      </c>
      <c r="IU40" s="166">
        <v>177.39160000000001</v>
      </c>
      <c r="IV40" s="166">
        <v>173.684</v>
      </c>
      <c r="IW40" s="166">
        <v>-180.88040000000001</v>
      </c>
      <c r="IX40" s="166">
        <v>37.868299999999998</v>
      </c>
      <c r="IY40" s="166">
        <v>-137.2158</v>
      </c>
      <c r="IZ40" s="166">
        <v>137.28559999999999</v>
      </c>
      <c r="JA40" s="166">
        <v>-11.257</v>
      </c>
      <c r="JB40" s="167"/>
      <c r="JC40" s="166">
        <v>28.08</v>
      </c>
      <c r="JD40" s="166">
        <v>7.4870000000000001</v>
      </c>
      <c r="JE40" s="166">
        <v>7.4619999999999997</v>
      </c>
      <c r="JF40" s="166">
        <v>-26.96</v>
      </c>
      <c r="JG40" s="166">
        <v>7.6</v>
      </c>
      <c r="JH40" s="167"/>
      <c r="JI40" s="166">
        <v>-8.1743000000000006</v>
      </c>
      <c r="JJ40" s="166">
        <v>-14.998100000000001</v>
      </c>
      <c r="JK40" s="166">
        <v>-3.5447000000000002</v>
      </c>
      <c r="JL40" s="166">
        <v>-1.5</v>
      </c>
      <c r="JM40" s="166">
        <v>49.798999999999999</v>
      </c>
      <c r="JN40" s="166">
        <v>52.055999999999997</v>
      </c>
      <c r="JO40" s="166">
        <v>11.5146</v>
      </c>
      <c r="JP40" s="166">
        <v>13.596399999999999</v>
      </c>
      <c r="JQ40" s="166">
        <v>46.990499999999997</v>
      </c>
      <c r="JR40" s="166">
        <v>47.338200000000001</v>
      </c>
      <c r="JS40" s="166">
        <v>47.839300000000001</v>
      </c>
      <c r="JT40" s="167"/>
      <c r="JU40" s="166">
        <v>-37</v>
      </c>
      <c r="JV40" s="166">
        <v>21.392399999999999</v>
      </c>
      <c r="JW40" s="166">
        <v>8.52</v>
      </c>
      <c r="JX40" s="167"/>
      <c r="JY40" s="166">
        <v>-18.552800000000001</v>
      </c>
      <c r="JZ40" s="166">
        <v>56.61</v>
      </c>
      <c r="KA40" s="166">
        <v>29.0413</v>
      </c>
      <c r="KB40" s="166">
        <v>-18.434999999999999</v>
      </c>
      <c r="KC40" s="167"/>
      <c r="KD40" s="167"/>
      <c r="KE40" s="167"/>
      <c r="KF40" s="166">
        <v>28.4</v>
      </c>
      <c r="KG40" s="166">
        <v>-27.8</v>
      </c>
      <c r="KH40" s="166">
        <v>-174.1687</v>
      </c>
      <c r="KI40" s="166">
        <v>151.42699999999999</v>
      </c>
    </row>
    <row r="41" spans="1:295" ht="18" customHeight="1" x14ac:dyDescent="0.3">
      <c r="A41" s="161" t="s">
        <v>62</v>
      </c>
      <c r="B41" s="161" t="s">
        <v>775</v>
      </c>
      <c r="C41" s="163">
        <v>0</v>
      </c>
      <c r="D41" s="163"/>
      <c r="E41" s="163"/>
      <c r="F41" s="162">
        <v>-35.578200000000002</v>
      </c>
      <c r="G41" s="162">
        <v>16.945</v>
      </c>
      <c r="H41" s="163"/>
      <c r="I41" s="162">
        <v>50.189700000000002</v>
      </c>
      <c r="J41" s="162">
        <v>-70.788600000000002</v>
      </c>
      <c r="K41" s="162">
        <v>64.538399999999996</v>
      </c>
      <c r="L41" s="162">
        <v>32.978999999999999</v>
      </c>
      <c r="M41" s="162">
        <v>32.069299999999998</v>
      </c>
      <c r="N41" s="162">
        <v>-6.66</v>
      </c>
      <c r="O41" s="162">
        <v>-69.492999999999995</v>
      </c>
      <c r="P41" s="162">
        <v>63.8</v>
      </c>
      <c r="Q41" s="162">
        <v>15.731999999999999</v>
      </c>
      <c r="R41" s="162">
        <v>-63.8</v>
      </c>
      <c r="S41" s="162">
        <v>12.2646</v>
      </c>
      <c r="T41" s="162">
        <v>29.1568</v>
      </c>
      <c r="U41" s="162">
        <v>14.8127</v>
      </c>
      <c r="V41" s="162">
        <v>14.7974</v>
      </c>
      <c r="W41" s="162">
        <v>24.554200000000002</v>
      </c>
      <c r="X41" s="162">
        <v>16.0566</v>
      </c>
      <c r="Y41" s="162">
        <v>0.28620000000000001</v>
      </c>
      <c r="Z41" s="162">
        <v>2.5882999999999998</v>
      </c>
      <c r="AA41" s="163"/>
      <c r="AB41" s="163"/>
      <c r="AC41" s="162">
        <v>-53.02</v>
      </c>
      <c r="AD41" s="162">
        <v>-52.71</v>
      </c>
      <c r="AE41" s="163"/>
      <c r="AF41" s="162">
        <v>6.66</v>
      </c>
      <c r="AG41" s="163"/>
      <c r="AH41" s="163"/>
      <c r="AI41" s="163"/>
      <c r="AJ41" s="162">
        <v>-52.96</v>
      </c>
      <c r="AK41" s="162">
        <v>-53.02</v>
      </c>
      <c r="AL41" s="162">
        <v>-42.97</v>
      </c>
      <c r="AM41" s="162">
        <v>53.68</v>
      </c>
      <c r="AN41" s="162">
        <v>53.37</v>
      </c>
      <c r="AO41" s="162">
        <v>22.627400000000002</v>
      </c>
      <c r="AP41" s="162">
        <v>-8.3539999999999992</v>
      </c>
      <c r="AQ41" s="162">
        <v>69.675200000000004</v>
      </c>
      <c r="AR41" s="162">
        <v>71.622</v>
      </c>
      <c r="AS41" s="162">
        <v>42.2819</v>
      </c>
      <c r="AT41" s="162">
        <v>-44.742400000000004</v>
      </c>
      <c r="AU41" s="162">
        <v>-44.556199999999997</v>
      </c>
      <c r="AV41" s="162">
        <v>9.8444000000000003</v>
      </c>
      <c r="AW41" s="162">
        <v>9.7586999999999993</v>
      </c>
      <c r="AX41" s="162">
        <v>77.696399999999997</v>
      </c>
      <c r="AY41" s="162">
        <v>78.902000000000001</v>
      </c>
      <c r="AZ41" s="162">
        <v>0</v>
      </c>
      <c r="BA41" s="162">
        <v>74.925399999999996</v>
      </c>
      <c r="BB41" s="162">
        <v>-598.37109999999996</v>
      </c>
      <c r="BC41" s="162">
        <v>4.5180999999999996</v>
      </c>
      <c r="BD41" s="162">
        <v>-12.5</v>
      </c>
      <c r="BE41" s="162">
        <v>-12.7</v>
      </c>
      <c r="BF41" s="162">
        <v>50.2301</v>
      </c>
      <c r="BG41" s="162">
        <v>49.481000000000002</v>
      </c>
      <c r="BH41" s="162">
        <v>-4.0824999999999996</v>
      </c>
      <c r="BI41" s="163"/>
      <c r="BJ41" s="162">
        <v>-97.564099999999996</v>
      </c>
      <c r="BK41" s="162">
        <v>9.1030999999999995</v>
      </c>
      <c r="BL41" s="162">
        <v>9.0518999999999998</v>
      </c>
      <c r="BM41" s="162">
        <v>6.1188000000000002</v>
      </c>
      <c r="BN41" s="162">
        <v>641.07159999999999</v>
      </c>
      <c r="BO41" s="162">
        <v>199.6825</v>
      </c>
      <c r="BP41" s="162">
        <v>200.96430000000001</v>
      </c>
      <c r="BQ41" s="162">
        <v>-739.42439999999999</v>
      </c>
      <c r="BR41" s="162">
        <v>619.70399999999995</v>
      </c>
      <c r="BS41" s="163"/>
      <c r="BT41" s="162">
        <v>-31.2622</v>
      </c>
      <c r="BU41" s="162">
        <v>32.618299999999998</v>
      </c>
      <c r="BV41" s="163"/>
      <c r="BW41" s="163"/>
      <c r="BX41" s="162">
        <v>40.229999999999997</v>
      </c>
      <c r="BY41" s="162">
        <v>53.85</v>
      </c>
      <c r="BZ41" s="162">
        <v>87.98</v>
      </c>
      <c r="CA41" s="162">
        <v>0.80789999999999995</v>
      </c>
      <c r="CB41" s="162">
        <v>0.54</v>
      </c>
      <c r="CC41" s="162">
        <v>56.081800000000001</v>
      </c>
      <c r="CD41" s="162">
        <v>56.853299999999997</v>
      </c>
      <c r="CE41" s="162">
        <v>27.625399999999999</v>
      </c>
      <c r="CF41" s="163"/>
      <c r="CG41" s="162">
        <v>-181.2252</v>
      </c>
      <c r="CH41" s="162">
        <v>23.2607</v>
      </c>
      <c r="CI41" s="163"/>
      <c r="CJ41" s="163"/>
      <c r="CK41" s="163"/>
      <c r="CL41" s="162">
        <v>128.19999999999999</v>
      </c>
      <c r="CM41" s="162">
        <v>115.9</v>
      </c>
      <c r="CN41" s="162">
        <v>-15.6</v>
      </c>
      <c r="CO41" s="162">
        <v>87.069599999999994</v>
      </c>
      <c r="CP41" s="162">
        <v>84.384900000000002</v>
      </c>
      <c r="CQ41" s="162">
        <v>84.829599999999999</v>
      </c>
      <c r="CR41" s="162">
        <v>24.040400000000002</v>
      </c>
      <c r="CS41" s="162">
        <v>25.014299999999999</v>
      </c>
      <c r="CT41" s="162">
        <v>70.781099999999995</v>
      </c>
      <c r="CU41" s="162">
        <v>-157.0035</v>
      </c>
      <c r="CV41" s="162">
        <v>83.4405</v>
      </c>
      <c r="CW41" s="162">
        <v>13.948700000000001</v>
      </c>
      <c r="CX41" s="162">
        <v>46.79</v>
      </c>
      <c r="CY41" s="162">
        <v>89.63</v>
      </c>
      <c r="CZ41" s="162">
        <v>66.335400000000007</v>
      </c>
      <c r="DA41" s="162">
        <v>62.553400000000003</v>
      </c>
      <c r="DB41" s="162">
        <v>-32.49</v>
      </c>
      <c r="DC41" s="162">
        <v>-3.6423000000000001</v>
      </c>
      <c r="DD41" s="163"/>
      <c r="DE41" s="163"/>
      <c r="DF41" s="162">
        <v>-161.48330000000001</v>
      </c>
      <c r="DG41" s="162">
        <v>-25.6114</v>
      </c>
      <c r="DH41" s="162">
        <v>-19.978999999999999</v>
      </c>
      <c r="DI41" s="162">
        <v>-176.4</v>
      </c>
      <c r="DJ41" s="163"/>
      <c r="DK41" s="162">
        <v>24.974699999999999</v>
      </c>
      <c r="DL41" s="162">
        <v>64.169300000000007</v>
      </c>
      <c r="DM41" s="162">
        <v>74.218800000000002</v>
      </c>
      <c r="DN41" s="162">
        <v>90.252700000000004</v>
      </c>
      <c r="DO41" s="162">
        <v>64.099999999999994</v>
      </c>
      <c r="DP41" s="162">
        <v>-12.94</v>
      </c>
      <c r="DQ41" s="162">
        <v>41.555500000000002</v>
      </c>
      <c r="DR41" s="162">
        <v>160.5241</v>
      </c>
      <c r="DS41" s="163"/>
      <c r="DT41" s="162">
        <v>-40.29</v>
      </c>
      <c r="DU41" s="162">
        <v>99.64</v>
      </c>
      <c r="DV41" s="162">
        <v>72.86</v>
      </c>
      <c r="DW41" s="162">
        <v>159.6182</v>
      </c>
      <c r="DX41" s="162">
        <v>157.98179999999999</v>
      </c>
      <c r="DY41" s="162">
        <v>36.383099999999999</v>
      </c>
      <c r="DZ41" s="162">
        <v>34.590899999999998</v>
      </c>
      <c r="EA41" s="162">
        <v>292.42340000000002</v>
      </c>
      <c r="EB41" s="162">
        <v>238.77699999999999</v>
      </c>
      <c r="EC41" s="162">
        <v>231.05539999999999</v>
      </c>
      <c r="ED41" s="162">
        <v>235.78720000000001</v>
      </c>
      <c r="EE41" s="162">
        <v>72.881200000000007</v>
      </c>
      <c r="EF41" s="162">
        <v>58.957700000000003</v>
      </c>
      <c r="EG41" s="162">
        <v>-23.576000000000001</v>
      </c>
      <c r="EH41" s="162">
        <v>742.32349999999997</v>
      </c>
      <c r="EI41" s="162">
        <v>113.346</v>
      </c>
      <c r="EJ41" s="163"/>
      <c r="EK41" s="162">
        <v>-35.284799999999997</v>
      </c>
      <c r="EL41" s="162">
        <v>-32.143799999999999</v>
      </c>
      <c r="EM41" s="162">
        <v>15.9407</v>
      </c>
      <c r="EN41" s="162">
        <v>-16.966899999999999</v>
      </c>
      <c r="EO41" s="162">
        <v>-15.6271</v>
      </c>
      <c r="EP41" s="162">
        <v>56.88</v>
      </c>
      <c r="EQ41" s="162">
        <v>-26.0078</v>
      </c>
      <c r="ER41" s="162">
        <v>-26.396599999999999</v>
      </c>
      <c r="ES41" s="162">
        <v>-20.581399999999999</v>
      </c>
      <c r="ET41" s="162">
        <v>13.68</v>
      </c>
      <c r="EU41" s="162">
        <v>-14.26</v>
      </c>
      <c r="EV41" s="162">
        <v>1</v>
      </c>
      <c r="EW41" s="162">
        <v>13.932499999999999</v>
      </c>
      <c r="EX41" s="162">
        <v>-90.782399999999996</v>
      </c>
      <c r="EY41" s="162">
        <v>-33.339199999999998</v>
      </c>
      <c r="EZ41" s="162">
        <v>-32.323999999999998</v>
      </c>
      <c r="FA41" s="162">
        <v>2.7488999999999999</v>
      </c>
      <c r="FB41" s="162">
        <v>-56.991799999999998</v>
      </c>
      <c r="FC41" s="162">
        <v>20.0718</v>
      </c>
      <c r="FD41" s="162">
        <v>22.942499999999999</v>
      </c>
      <c r="FE41" s="163"/>
      <c r="FF41" s="162">
        <v>22.362200000000001</v>
      </c>
      <c r="FG41" s="162">
        <v>31.159400000000002</v>
      </c>
      <c r="FH41" s="162">
        <v>31.174600000000002</v>
      </c>
      <c r="FI41" s="162">
        <v>30.385400000000001</v>
      </c>
      <c r="FJ41" s="162">
        <v>-1.6746000000000001</v>
      </c>
      <c r="FK41" s="162">
        <v>-1.8420000000000001</v>
      </c>
      <c r="FL41" s="162">
        <v>159.92080000000001</v>
      </c>
      <c r="FM41" s="162">
        <v>-33.989199999999997</v>
      </c>
      <c r="FN41" s="162">
        <v>-33.895200000000003</v>
      </c>
      <c r="FO41" s="162">
        <v>99.668099999999995</v>
      </c>
      <c r="FP41" s="162">
        <v>104.56910000000001</v>
      </c>
      <c r="FQ41" s="162">
        <v>51.404000000000003</v>
      </c>
      <c r="FR41" s="162">
        <v>28.55</v>
      </c>
      <c r="FS41" s="162">
        <v>8.3650000000000002</v>
      </c>
      <c r="FT41" s="162">
        <v>1.0318000000000001</v>
      </c>
      <c r="FU41" s="162">
        <v>-4.83</v>
      </c>
      <c r="FV41" s="162">
        <v>15.82</v>
      </c>
      <c r="FW41" s="162">
        <v>50.6068</v>
      </c>
      <c r="FX41" s="162">
        <v>4.0270999999999999</v>
      </c>
      <c r="FY41" s="162">
        <v>-3.39</v>
      </c>
      <c r="FZ41" s="162">
        <v>4.5369999999999999</v>
      </c>
      <c r="GA41" s="163"/>
      <c r="GB41" s="162">
        <v>56.36</v>
      </c>
      <c r="GC41" s="162">
        <v>-103.4301</v>
      </c>
      <c r="GD41" s="162">
        <v>-99.008899999999997</v>
      </c>
      <c r="GE41" s="162">
        <v>14.52</v>
      </c>
      <c r="GF41" s="162">
        <v>78.768900000000002</v>
      </c>
      <c r="GG41" s="162">
        <v>16.5</v>
      </c>
      <c r="GH41" s="162">
        <v>-11.200100000000001</v>
      </c>
      <c r="GI41" s="162">
        <v>8.1266999999999996</v>
      </c>
      <c r="GJ41" s="162">
        <v>8.7491000000000003</v>
      </c>
      <c r="GK41" s="162">
        <v>2.3068</v>
      </c>
      <c r="GL41" s="163"/>
      <c r="GM41" s="163"/>
      <c r="GN41" s="162">
        <v>-14.6602</v>
      </c>
      <c r="GO41" s="162">
        <v>-27.964600000000001</v>
      </c>
      <c r="GP41" s="162">
        <v>16.462700000000002</v>
      </c>
      <c r="GQ41" s="162">
        <v>28.939299999999999</v>
      </c>
      <c r="GR41" s="162">
        <v>58.089500000000001</v>
      </c>
      <c r="GS41" s="162">
        <v>59.205199999999998</v>
      </c>
      <c r="GT41" s="162">
        <v>-121.11360000000001</v>
      </c>
      <c r="GU41" s="162">
        <v>-33.9876</v>
      </c>
      <c r="GV41" s="163"/>
      <c r="GW41" s="162">
        <v>-56.214100000000002</v>
      </c>
      <c r="GX41" s="162">
        <v>11.440300000000001</v>
      </c>
      <c r="GY41" s="162">
        <v>15.3948</v>
      </c>
      <c r="GZ41" s="162">
        <v>14.916399999999999</v>
      </c>
      <c r="HA41" s="162">
        <v>13</v>
      </c>
      <c r="HB41" s="162">
        <v>146.23820000000001</v>
      </c>
      <c r="HC41" s="162">
        <v>148.6858</v>
      </c>
      <c r="HD41" s="162">
        <v>81.3</v>
      </c>
      <c r="HE41" s="162">
        <v>-82.308899999999994</v>
      </c>
      <c r="HF41" s="162">
        <v>-216.33670000000001</v>
      </c>
      <c r="HG41" s="162">
        <v>217.92590000000001</v>
      </c>
      <c r="HH41" s="162">
        <v>122.22880000000001</v>
      </c>
      <c r="HI41" s="162">
        <v>-141.06790000000001</v>
      </c>
      <c r="HJ41" s="162">
        <v>-141.4151</v>
      </c>
      <c r="HK41" s="162">
        <v>-24.302199999999999</v>
      </c>
      <c r="HL41" s="162">
        <v>-11.7174</v>
      </c>
      <c r="HM41" s="162">
        <v>70.792400000000001</v>
      </c>
      <c r="HN41" s="162">
        <v>68.073599999999999</v>
      </c>
      <c r="HO41" s="162">
        <v>-64.505700000000004</v>
      </c>
      <c r="HP41" s="162">
        <v>-51.170999999999999</v>
      </c>
      <c r="HQ41" s="162">
        <v>20.086099999999998</v>
      </c>
      <c r="HR41" s="162">
        <v>20.031099999999999</v>
      </c>
      <c r="HS41" s="162">
        <v>-40.611400000000003</v>
      </c>
      <c r="HT41" s="162">
        <v>-40.555199999999999</v>
      </c>
      <c r="HU41" s="162">
        <v>58.34</v>
      </c>
      <c r="HV41" s="162">
        <v>58.28</v>
      </c>
      <c r="HW41" s="162">
        <v>44.3</v>
      </c>
      <c r="HX41" s="162">
        <v>45.2</v>
      </c>
      <c r="HY41" s="162">
        <v>21.577300000000001</v>
      </c>
      <c r="HZ41" s="162">
        <v>-18.399999999999999</v>
      </c>
      <c r="IA41" s="162">
        <v>-412.29340000000002</v>
      </c>
      <c r="IB41" s="163"/>
      <c r="IC41" s="163"/>
      <c r="ID41" s="162">
        <v>8.8000000000000007</v>
      </c>
      <c r="IE41" s="162">
        <v>37.6</v>
      </c>
      <c r="IF41" s="162">
        <v>-16.7</v>
      </c>
      <c r="IG41" s="162">
        <v>-16.600000000000001</v>
      </c>
      <c r="IH41" s="163"/>
      <c r="II41" s="163"/>
      <c r="IJ41" s="162">
        <v>-113.3601</v>
      </c>
      <c r="IK41" s="162">
        <v>-87.821399999999997</v>
      </c>
      <c r="IL41" s="162">
        <v>293.86900000000003</v>
      </c>
      <c r="IM41" s="162">
        <v>225.63380000000001</v>
      </c>
      <c r="IN41" s="162">
        <v>121.0343</v>
      </c>
      <c r="IO41" s="162">
        <v>-219.8348</v>
      </c>
      <c r="IP41" s="162">
        <v>214.62719999999999</v>
      </c>
      <c r="IQ41" s="162">
        <v>-167.3015</v>
      </c>
      <c r="IR41" s="162">
        <v>-107.02549999999999</v>
      </c>
      <c r="IS41" s="162">
        <v>-214.17570000000001</v>
      </c>
      <c r="IT41" s="162">
        <v>160.95689999999999</v>
      </c>
      <c r="IU41" s="162">
        <v>161.61850000000001</v>
      </c>
      <c r="IV41" s="162">
        <v>173.0137</v>
      </c>
      <c r="IW41" s="162">
        <v>-283.87450000000001</v>
      </c>
      <c r="IX41" s="162">
        <v>107.2886</v>
      </c>
      <c r="IY41" s="162">
        <v>-176.38409999999999</v>
      </c>
      <c r="IZ41" s="162">
        <v>179.2225</v>
      </c>
      <c r="JA41" s="162">
        <v>-11.311999999999999</v>
      </c>
      <c r="JB41" s="163"/>
      <c r="JC41" s="162">
        <v>26</v>
      </c>
      <c r="JD41" s="162">
        <v>7.4169999999999998</v>
      </c>
      <c r="JE41" s="162">
        <v>7.468</v>
      </c>
      <c r="JF41" s="162">
        <v>-25.84</v>
      </c>
      <c r="JG41" s="162">
        <v>6.16</v>
      </c>
      <c r="JH41" s="163"/>
      <c r="JI41" s="162">
        <v>-6.1509</v>
      </c>
      <c r="JJ41" s="162">
        <v>-17.460899999999999</v>
      </c>
      <c r="JK41" s="162">
        <v>-3.0442</v>
      </c>
      <c r="JL41" s="162">
        <v>-1.8</v>
      </c>
      <c r="JM41" s="162">
        <v>50.924999999999997</v>
      </c>
      <c r="JN41" s="162">
        <v>50.265999999999998</v>
      </c>
      <c r="JO41" s="162">
        <v>11.3017</v>
      </c>
      <c r="JP41" s="162">
        <v>13.545199999999999</v>
      </c>
      <c r="JQ41" s="162">
        <v>45.180100000000003</v>
      </c>
      <c r="JR41" s="162">
        <v>43.543399999999998</v>
      </c>
      <c r="JS41" s="162">
        <v>46.224600000000002</v>
      </c>
      <c r="JT41" s="163"/>
      <c r="JU41" s="162">
        <v>-35.9</v>
      </c>
      <c r="JV41" s="162">
        <v>21.355899999999998</v>
      </c>
      <c r="JW41" s="162">
        <v>8.44</v>
      </c>
      <c r="JX41" s="163"/>
      <c r="JY41" s="162">
        <v>-13.622400000000001</v>
      </c>
      <c r="JZ41" s="162">
        <v>54.1175</v>
      </c>
      <c r="KA41" s="162">
        <v>24.775700000000001</v>
      </c>
      <c r="KB41" s="162">
        <v>-13.700900000000001</v>
      </c>
      <c r="KC41" s="163"/>
      <c r="KD41" s="163"/>
      <c r="KE41" s="163"/>
      <c r="KF41" s="162">
        <v>27.5</v>
      </c>
      <c r="KG41" s="162">
        <v>-26.5</v>
      </c>
      <c r="KH41" s="162">
        <v>-99.103200000000001</v>
      </c>
      <c r="KI41" s="162">
        <v>103.6771</v>
      </c>
    </row>
    <row r="42" spans="1:295" ht="18" customHeight="1" x14ac:dyDescent="0.3">
      <c r="A42" s="161" t="s">
        <v>62</v>
      </c>
      <c r="B42" s="161" t="s">
        <v>776</v>
      </c>
      <c r="C42" s="164">
        <v>0</v>
      </c>
      <c r="D42" s="164">
        <v>20.406400000000001</v>
      </c>
      <c r="E42" s="165"/>
      <c r="F42" s="164">
        <v>-36.122599999999998</v>
      </c>
      <c r="G42" s="164">
        <v>17.530799999999999</v>
      </c>
      <c r="H42" s="165"/>
      <c r="I42" s="164">
        <v>48.5167</v>
      </c>
      <c r="J42" s="164">
        <v>-68.490600000000001</v>
      </c>
      <c r="K42" s="164">
        <v>63.272300000000001</v>
      </c>
      <c r="L42" s="164">
        <v>32.215000000000003</v>
      </c>
      <c r="M42" s="164">
        <v>31.146799999999999</v>
      </c>
      <c r="N42" s="164">
        <v>-4.4400000000000004</v>
      </c>
      <c r="O42" s="164">
        <v>-69.337000000000003</v>
      </c>
      <c r="P42" s="164">
        <v>63.8</v>
      </c>
      <c r="Q42" s="164">
        <v>14.904</v>
      </c>
      <c r="R42" s="164">
        <v>-63.8</v>
      </c>
      <c r="S42" s="164">
        <v>12.9543</v>
      </c>
      <c r="T42" s="164">
        <v>27.2028</v>
      </c>
      <c r="U42" s="164">
        <v>14.0411</v>
      </c>
      <c r="V42" s="164">
        <v>14.105399999999999</v>
      </c>
      <c r="W42" s="164">
        <v>24.0181</v>
      </c>
      <c r="X42" s="164">
        <v>14.9161</v>
      </c>
      <c r="Y42" s="164">
        <v>0.25009999999999999</v>
      </c>
      <c r="Z42" s="164">
        <v>2.5585</v>
      </c>
      <c r="AA42" s="165"/>
      <c r="AB42" s="165"/>
      <c r="AC42" s="164">
        <v>-52.5</v>
      </c>
      <c r="AD42" s="164">
        <v>-52.63</v>
      </c>
      <c r="AE42" s="165"/>
      <c r="AF42" s="164">
        <v>6.66</v>
      </c>
      <c r="AG42" s="165"/>
      <c r="AH42" s="165"/>
      <c r="AI42" s="165"/>
      <c r="AJ42" s="164">
        <v>-58.16</v>
      </c>
      <c r="AK42" s="164">
        <v>-58.43</v>
      </c>
      <c r="AL42" s="164">
        <v>-31.12</v>
      </c>
      <c r="AM42" s="164">
        <v>58.53</v>
      </c>
      <c r="AN42" s="164">
        <v>58.68</v>
      </c>
      <c r="AO42" s="164">
        <v>22.859500000000001</v>
      </c>
      <c r="AP42" s="164">
        <v>-8.2619000000000007</v>
      </c>
      <c r="AQ42" s="164">
        <v>68.213300000000004</v>
      </c>
      <c r="AR42" s="164">
        <v>71.206199999999995</v>
      </c>
      <c r="AS42" s="164">
        <v>40.549900000000001</v>
      </c>
      <c r="AT42" s="164">
        <v>-48.895099999999999</v>
      </c>
      <c r="AU42" s="164">
        <v>-49.556199999999997</v>
      </c>
      <c r="AV42" s="164">
        <v>25.397600000000001</v>
      </c>
      <c r="AW42" s="164">
        <v>21.9589</v>
      </c>
      <c r="AX42" s="164">
        <v>74.883200000000002</v>
      </c>
      <c r="AY42" s="164">
        <v>74.481300000000005</v>
      </c>
      <c r="AZ42" s="164">
        <v>0</v>
      </c>
      <c r="BA42" s="164">
        <v>106.62649999999999</v>
      </c>
      <c r="BB42" s="164">
        <v>-601.1155</v>
      </c>
      <c r="BC42" s="164">
        <v>4.3521999999999998</v>
      </c>
      <c r="BD42" s="164">
        <v>-12.5</v>
      </c>
      <c r="BE42" s="164">
        <v>-12.6</v>
      </c>
      <c r="BF42" s="164">
        <v>56.115499999999997</v>
      </c>
      <c r="BG42" s="164">
        <v>54.094499999999996</v>
      </c>
      <c r="BH42" s="164">
        <v>-4.2591000000000001</v>
      </c>
      <c r="BI42" s="165"/>
      <c r="BJ42" s="164">
        <v>-105.0211</v>
      </c>
      <c r="BK42" s="164">
        <v>8.7928999999999995</v>
      </c>
      <c r="BL42" s="164">
        <v>8.7063000000000006</v>
      </c>
      <c r="BM42" s="164">
        <v>5.8288000000000002</v>
      </c>
      <c r="BN42" s="164">
        <v>651.05110000000002</v>
      </c>
      <c r="BO42" s="164">
        <v>183.7824</v>
      </c>
      <c r="BP42" s="164">
        <v>184.2097</v>
      </c>
      <c r="BQ42" s="164">
        <v>-704.76099999999997</v>
      </c>
      <c r="BR42" s="164">
        <v>611.93790000000001</v>
      </c>
      <c r="BS42" s="165"/>
      <c r="BT42" s="164">
        <v>-37.885800000000003</v>
      </c>
      <c r="BU42" s="164">
        <v>38.425699999999999</v>
      </c>
      <c r="BV42" s="164">
        <v>110.2341</v>
      </c>
      <c r="BW42" s="165"/>
      <c r="BX42" s="164">
        <v>39.659999999999997</v>
      </c>
      <c r="BY42" s="164">
        <v>53.23</v>
      </c>
      <c r="BZ42" s="164">
        <v>87.72</v>
      </c>
      <c r="CA42" s="164">
        <v>0.40610000000000002</v>
      </c>
      <c r="CB42" s="164">
        <v>1.4777</v>
      </c>
      <c r="CC42" s="164">
        <v>55.023699999999998</v>
      </c>
      <c r="CD42" s="164">
        <v>56.320099999999996</v>
      </c>
      <c r="CE42" s="164">
        <v>30.599</v>
      </c>
      <c r="CF42" s="165"/>
      <c r="CG42" s="164">
        <v>-182.9847</v>
      </c>
      <c r="CH42" s="164">
        <v>23.414000000000001</v>
      </c>
      <c r="CI42" s="165"/>
      <c r="CJ42" s="165"/>
      <c r="CK42" s="165"/>
      <c r="CL42" s="164">
        <v>126.5</v>
      </c>
      <c r="CM42" s="164">
        <v>114.5</v>
      </c>
      <c r="CN42" s="164">
        <v>-16.100000000000001</v>
      </c>
      <c r="CO42" s="164">
        <v>84.491399999999999</v>
      </c>
      <c r="CP42" s="164">
        <v>82.3232</v>
      </c>
      <c r="CQ42" s="164">
        <v>82.293199999999999</v>
      </c>
      <c r="CR42" s="164">
        <v>21.500399999999999</v>
      </c>
      <c r="CS42" s="164">
        <v>21.918600000000001</v>
      </c>
      <c r="CT42" s="164">
        <v>67.219200000000001</v>
      </c>
      <c r="CU42" s="164">
        <v>-150.57820000000001</v>
      </c>
      <c r="CV42" s="164">
        <v>79.810900000000004</v>
      </c>
      <c r="CW42" s="164">
        <v>13.642300000000001</v>
      </c>
      <c r="CX42" s="164">
        <v>43.64</v>
      </c>
      <c r="CY42" s="164">
        <v>89.38</v>
      </c>
      <c r="CZ42" s="164">
        <v>66.335400000000007</v>
      </c>
      <c r="DA42" s="164">
        <v>62.553400000000003</v>
      </c>
      <c r="DB42" s="164">
        <v>-32.130000000000003</v>
      </c>
      <c r="DC42" s="164">
        <v>-3.6423000000000001</v>
      </c>
      <c r="DD42" s="165"/>
      <c r="DE42" s="165"/>
      <c r="DF42" s="164">
        <v>-165.60140000000001</v>
      </c>
      <c r="DG42" s="164">
        <v>-26.377099999999999</v>
      </c>
      <c r="DH42" s="164">
        <v>-19.631699999999999</v>
      </c>
      <c r="DI42" s="164">
        <v>-170.1</v>
      </c>
      <c r="DJ42" s="165"/>
      <c r="DK42" s="164">
        <v>25.249300000000002</v>
      </c>
      <c r="DL42" s="164">
        <v>63.290399999999998</v>
      </c>
      <c r="DM42" s="164">
        <v>76.097300000000004</v>
      </c>
      <c r="DN42" s="164">
        <v>90.252700000000004</v>
      </c>
      <c r="DO42" s="164">
        <v>62.76</v>
      </c>
      <c r="DP42" s="164">
        <v>-13.14</v>
      </c>
      <c r="DQ42" s="164">
        <v>41.261000000000003</v>
      </c>
      <c r="DR42" s="164">
        <v>165.1994</v>
      </c>
      <c r="DS42" s="165"/>
      <c r="DT42" s="164">
        <v>-38.61</v>
      </c>
      <c r="DU42" s="164">
        <v>96.74</v>
      </c>
      <c r="DV42" s="164">
        <v>71.19</v>
      </c>
      <c r="DW42" s="164">
        <v>167.3091</v>
      </c>
      <c r="DX42" s="164">
        <v>162.0727</v>
      </c>
      <c r="DY42" s="164">
        <v>40.109699999999997</v>
      </c>
      <c r="DZ42" s="164">
        <v>37.918199999999999</v>
      </c>
      <c r="EA42" s="164">
        <v>297.14460000000003</v>
      </c>
      <c r="EB42" s="164">
        <v>242.8177</v>
      </c>
      <c r="EC42" s="164">
        <v>235.2456</v>
      </c>
      <c r="ED42" s="164">
        <v>238.7396</v>
      </c>
      <c r="EE42" s="164">
        <v>70.546999999999997</v>
      </c>
      <c r="EF42" s="164">
        <v>56.556800000000003</v>
      </c>
      <c r="EG42" s="164">
        <v>-22.94</v>
      </c>
      <c r="EH42" s="164">
        <v>718.68709999999999</v>
      </c>
      <c r="EI42" s="164">
        <v>207.3485</v>
      </c>
      <c r="EJ42" s="165"/>
      <c r="EK42" s="164">
        <v>-33.5124</v>
      </c>
      <c r="EL42" s="164">
        <v>-31.093699999999998</v>
      </c>
      <c r="EM42" s="164">
        <v>15.5207</v>
      </c>
      <c r="EN42" s="164">
        <v>-15.043799999999999</v>
      </c>
      <c r="EO42" s="164">
        <v>-13.911300000000001</v>
      </c>
      <c r="EP42" s="164">
        <v>41.52</v>
      </c>
      <c r="EQ42" s="164">
        <v>-20.686599999999999</v>
      </c>
      <c r="ER42" s="164">
        <v>-21.179600000000001</v>
      </c>
      <c r="ES42" s="164">
        <v>-18.215699999999998</v>
      </c>
      <c r="ET42" s="164">
        <v>0</v>
      </c>
      <c r="EU42" s="164">
        <v>-14.41</v>
      </c>
      <c r="EV42" s="165"/>
      <c r="EW42" s="164">
        <v>13.1599</v>
      </c>
      <c r="EX42" s="164">
        <v>-84.045900000000003</v>
      </c>
      <c r="EY42" s="164">
        <v>-35.6432</v>
      </c>
      <c r="EZ42" s="164">
        <v>-34.693899999999999</v>
      </c>
      <c r="FA42" s="164">
        <v>6.2442000000000002</v>
      </c>
      <c r="FB42" s="164">
        <v>-54.316600000000001</v>
      </c>
      <c r="FC42" s="164">
        <v>18.2182</v>
      </c>
      <c r="FD42" s="164">
        <v>23.268699999999999</v>
      </c>
      <c r="FE42" s="165"/>
      <c r="FF42" s="164">
        <v>22.922599999999999</v>
      </c>
      <c r="FG42" s="164">
        <v>31.9619</v>
      </c>
      <c r="FH42" s="164">
        <v>32.4861</v>
      </c>
      <c r="FI42" s="164">
        <v>31.0656</v>
      </c>
      <c r="FJ42" s="164">
        <v>-0.66979999999999995</v>
      </c>
      <c r="FK42" s="164">
        <v>-0.66979999999999995</v>
      </c>
      <c r="FL42" s="164">
        <v>153.38999999999999</v>
      </c>
      <c r="FM42" s="164">
        <v>-37.491999999999997</v>
      </c>
      <c r="FN42" s="164">
        <v>-37.4589</v>
      </c>
      <c r="FO42" s="164">
        <v>98.013199999999998</v>
      </c>
      <c r="FP42" s="164">
        <v>102.9405</v>
      </c>
      <c r="FQ42" s="164">
        <v>49.448399999999999</v>
      </c>
      <c r="FR42" s="164">
        <v>30.82</v>
      </c>
      <c r="FS42" s="164">
        <v>8.4602000000000004</v>
      </c>
      <c r="FT42" s="164">
        <v>1.0915999999999999</v>
      </c>
      <c r="FU42" s="164">
        <v>-4.92</v>
      </c>
      <c r="FV42" s="164">
        <v>14.37</v>
      </c>
      <c r="FW42" s="164">
        <v>50.701500000000003</v>
      </c>
      <c r="FX42" s="164">
        <v>6.5673000000000004</v>
      </c>
      <c r="FY42" s="164">
        <v>-3.3130000000000002</v>
      </c>
      <c r="FZ42" s="164">
        <v>4.5419999999999998</v>
      </c>
      <c r="GA42" s="165"/>
      <c r="GB42" s="164">
        <v>55.75</v>
      </c>
      <c r="GC42" s="164">
        <v>-102.444</v>
      </c>
      <c r="GD42" s="164">
        <v>-96.663399999999996</v>
      </c>
      <c r="GE42" s="164">
        <v>14</v>
      </c>
      <c r="GF42" s="164">
        <v>76.2547</v>
      </c>
      <c r="GG42" s="164">
        <v>16.899999999999999</v>
      </c>
      <c r="GH42" s="164">
        <v>-9.9009</v>
      </c>
      <c r="GI42" s="164">
        <v>8.2852999999999994</v>
      </c>
      <c r="GJ42" s="164">
        <v>8.593</v>
      </c>
      <c r="GK42" s="164">
        <v>2.3220000000000001</v>
      </c>
      <c r="GL42" s="165"/>
      <c r="GM42" s="165"/>
      <c r="GN42" s="164">
        <v>-14.3589</v>
      </c>
      <c r="GO42" s="164">
        <v>-27.6783</v>
      </c>
      <c r="GP42" s="164">
        <v>14.5319</v>
      </c>
      <c r="GQ42" s="164">
        <v>28.6709</v>
      </c>
      <c r="GR42" s="164">
        <v>60.524799999999999</v>
      </c>
      <c r="GS42" s="164">
        <v>62.278599999999997</v>
      </c>
      <c r="GT42" s="164">
        <v>-123.9385</v>
      </c>
      <c r="GU42" s="164">
        <v>-31.055900000000001</v>
      </c>
      <c r="GV42" s="165"/>
      <c r="GW42" s="164">
        <v>-50.997799999999998</v>
      </c>
      <c r="GX42" s="164">
        <v>10.921900000000001</v>
      </c>
      <c r="GY42" s="164">
        <v>15.365500000000001</v>
      </c>
      <c r="GZ42" s="164">
        <v>14.958600000000001</v>
      </c>
      <c r="HA42" s="164">
        <v>13</v>
      </c>
      <c r="HB42" s="164">
        <v>193.6985</v>
      </c>
      <c r="HC42" s="164">
        <v>193.77979999999999</v>
      </c>
      <c r="HD42" s="164">
        <v>170.1</v>
      </c>
      <c r="HE42" s="164">
        <v>-171.1944</v>
      </c>
      <c r="HF42" s="164">
        <v>-330.01179999999999</v>
      </c>
      <c r="HG42" s="164">
        <v>332.57279999999997</v>
      </c>
      <c r="HH42" s="164">
        <v>262.411</v>
      </c>
      <c r="HI42" s="164">
        <v>-184.0754</v>
      </c>
      <c r="HJ42" s="164">
        <v>-183.34280000000001</v>
      </c>
      <c r="HK42" s="164">
        <v>-23.681000000000001</v>
      </c>
      <c r="HL42" s="164">
        <v>-10.5266</v>
      </c>
      <c r="HM42" s="164">
        <v>73.481800000000007</v>
      </c>
      <c r="HN42" s="164">
        <v>75.029899999999998</v>
      </c>
      <c r="HO42" s="164">
        <v>-97.471000000000004</v>
      </c>
      <c r="HP42" s="164">
        <v>-108.3943</v>
      </c>
      <c r="HQ42" s="164">
        <v>30.5562</v>
      </c>
      <c r="HR42" s="164">
        <v>30.226600000000001</v>
      </c>
      <c r="HS42" s="164">
        <v>-55.429499999999997</v>
      </c>
      <c r="HT42" s="164">
        <v>-55.273000000000003</v>
      </c>
      <c r="HU42" s="164">
        <v>90.45</v>
      </c>
      <c r="HV42" s="164">
        <v>90.27</v>
      </c>
      <c r="HW42" s="164">
        <v>35</v>
      </c>
      <c r="HX42" s="164">
        <v>36.4</v>
      </c>
      <c r="HY42" s="164">
        <v>21.329499999999999</v>
      </c>
      <c r="HZ42" s="164">
        <v>10</v>
      </c>
      <c r="IA42" s="164">
        <v>-401.30189999999999</v>
      </c>
      <c r="IB42" s="165"/>
      <c r="IC42" s="165"/>
      <c r="ID42" s="164">
        <v>12.8</v>
      </c>
      <c r="IE42" s="164">
        <v>17.8</v>
      </c>
      <c r="IF42" s="164">
        <v>-29.1</v>
      </c>
      <c r="IG42" s="164">
        <v>-28.5</v>
      </c>
      <c r="IH42" s="165"/>
      <c r="II42" s="165"/>
      <c r="IJ42" s="164">
        <v>-256.49439999999998</v>
      </c>
      <c r="IK42" s="164">
        <v>-185.30090000000001</v>
      </c>
      <c r="IL42" s="164">
        <v>408.09750000000003</v>
      </c>
      <c r="IM42" s="164">
        <v>332.9051</v>
      </c>
      <c r="IN42" s="164">
        <v>117.51300000000001</v>
      </c>
      <c r="IO42" s="164">
        <v>-328.75830000000002</v>
      </c>
      <c r="IP42" s="164">
        <v>328.59339999999997</v>
      </c>
      <c r="IQ42" s="164">
        <v>-167.37960000000001</v>
      </c>
      <c r="IR42" s="164">
        <v>-185.6335</v>
      </c>
      <c r="IS42" s="164">
        <v>-325.46510000000001</v>
      </c>
      <c r="IT42" s="164">
        <v>126.444</v>
      </c>
      <c r="IU42" s="164">
        <v>125.2593</v>
      </c>
      <c r="IV42" s="164">
        <v>163.99780000000001</v>
      </c>
      <c r="IW42" s="164">
        <v>-399.83600000000001</v>
      </c>
      <c r="IX42" s="164">
        <v>191.14760000000001</v>
      </c>
      <c r="IY42" s="164">
        <v>-206.2885</v>
      </c>
      <c r="IZ42" s="164">
        <v>210.0779</v>
      </c>
      <c r="JA42" s="164">
        <v>-10.652799999999999</v>
      </c>
      <c r="JB42" s="165"/>
      <c r="JC42" s="164">
        <v>20.72</v>
      </c>
      <c r="JD42" s="164">
        <v>7.4989999999999997</v>
      </c>
      <c r="JE42" s="164">
        <v>7.4720000000000004</v>
      </c>
      <c r="JF42" s="164">
        <v>-19.68</v>
      </c>
      <c r="JG42" s="164">
        <v>0.24</v>
      </c>
      <c r="JH42" s="165"/>
      <c r="JI42" s="164">
        <v>-0.99339999999999995</v>
      </c>
      <c r="JJ42" s="164">
        <v>-19.685700000000001</v>
      </c>
      <c r="JK42" s="164">
        <v>-6.7369000000000003</v>
      </c>
      <c r="JL42" s="164">
        <v>-2.1</v>
      </c>
      <c r="JM42" s="164">
        <v>49.901000000000003</v>
      </c>
      <c r="JN42" s="164">
        <v>49.314</v>
      </c>
      <c r="JO42" s="164">
        <v>11.3688</v>
      </c>
      <c r="JP42" s="164">
        <v>13.553800000000001</v>
      </c>
      <c r="JQ42" s="164">
        <v>49.143700000000003</v>
      </c>
      <c r="JR42" s="164">
        <v>50.110300000000002</v>
      </c>
      <c r="JS42" s="164">
        <v>48.664200000000001</v>
      </c>
      <c r="JT42" s="165"/>
      <c r="JU42" s="164">
        <v>-17.2</v>
      </c>
      <c r="JV42" s="164">
        <v>21.573599999999999</v>
      </c>
      <c r="JW42" s="164">
        <v>8.44</v>
      </c>
      <c r="JX42" s="165"/>
      <c r="JY42" s="164">
        <v>-12.194100000000001</v>
      </c>
      <c r="JZ42" s="164">
        <v>53.857900000000001</v>
      </c>
      <c r="KA42" s="164">
        <v>23.5486</v>
      </c>
      <c r="KB42" s="164">
        <v>-12.436400000000001</v>
      </c>
      <c r="KC42" s="165"/>
      <c r="KD42" s="165"/>
      <c r="KE42" s="165"/>
      <c r="KF42" s="164">
        <v>9.8000000000000007</v>
      </c>
      <c r="KG42" s="164">
        <v>-7.7</v>
      </c>
      <c r="KH42" s="164">
        <v>-69.326599999999999</v>
      </c>
      <c r="KI42" s="164">
        <v>95.147199999999998</v>
      </c>
    </row>
    <row r="43" spans="1:295" ht="18" customHeight="1" x14ac:dyDescent="0.3">
      <c r="A43" s="161" t="s">
        <v>62</v>
      </c>
      <c r="B43" s="161" t="s">
        <v>777</v>
      </c>
      <c r="C43" s="164">
        <v>0</v>
      </c>
      <c r="D43" s="164">
        <v>19.7562</v>
      </c>
      <c r="E43" s="164">
        <v>-23.949000000000002</v>
      </c>
      <c r="F43" s="164">
        <v>-35.732900000000001</v>
      </c>
      <c r="G43" s="164">
        <v>15.980499999999999</v>
      </c>
      <c r="H43" s="165"/>
      <c r="I43" s="164">
        <v>45.485999999999997</v>
      </c>
      <c r="J43" s="164">
        <v>-61.676600000000001</v>
      </c>
      <c r="K43" s="164">
        <v>61.637799999999999</v>
      </c>
      <c r="L43" s="164">
        <v>31.486999999999998</v>
      </c>
      <c r="M43" s="164">
        <v>30.709199999999999</v>
      </c>
      <c r="N43" s="164">
        <v>-11.1</v>
      </c>
      <c r="O43" s="164">
        <v>-67.900000000000006</v>
      </c>
      <c r="P43" s="164">
        <v>61.6</v>
      </c>
      <c r="Q43" s="164">
        <v>14.076000000000001</v>
      </c>
      <c r="R43" s="164">
        <v>-61.6</v>
      </c>
      <c r="S43" s="164">
        <v>12.9998</v>
      </c>
      <c r="T43" s="164">
        <v>24.398</v>
      </c>
      <c r="U43" s="164">
        <v>14.166499999999999</v>
      </c>
      <c r="V43" s="164">
        <v>14.2376</v>
      </c>
      <c r="W43" s="164">
        <v>23.933399999999999</v>
      </c>
      <c r="X43" s="164">
        <v>14.9537</v>
      </c>
      <c r="Y43" s="164">
        <v>0.39250000000000002</v>
      </c>
      <c r="Z43" s="164">
        <v>2.6341999999999999</v>
      </c>
      <c r="AA43" s="165"/>
      <c r="AB43" s="165"/>
      <c r="AC43" s="164">
        <v>-58.56</v>
      </c>
      <c r="AD43" s="164">
        <v>-58.07</v>
      </c>
      <c r="AE43" s="165"/>
      <c r="AF43" s="164">
        <v>11.1</v>
      </c>
      <c r="AG43" s="165"/>
      <c r="AH43" s="165"/>
      <c r="AI43" s="165"/>
      <c r="AJ43" s="164">
        <v>-70.64</v>
      </c>
      <c r="AK43" s="164">
        <v>-71.239999999999995</v>
      </c>
      <c r="AL43" s="164">
        <v>-18.73</v>
      </c>
      <c r="AM43" s="164">
        <v>71.569999999999993</v>
      </c>
      <c r="AN43" s="164">
        <v>71.72</v>
      </c>
      <c r="AO43" s="164">
        <v>22.897600000000001</v>
      </c>
      <c r="AP43" s="164">
        <v>-8.7396999999999991</v>
      </c>
      <c r="AQ43" s="164">
        <v>70.435299999999998</v>
      </c>
      <c r="AR43" s="164">
        <v>72.913600000000002</v>
      </c>
      <c r="AS43" s="164">
        <v>37.9955</v>
      </c>
      <c r="AT43" s="164">
        <v>-48.091299999999997</v>
      </c>
      <c r="AU43" s="164">
        <v>-48.064300000000003</v>
      </c>
      <c r="AV43" s="164">
        <v>33.372700000000002</v>
      </c>
      <c r="AW43" s="164">
        <v>32.120899999999999</v>
      </c>
      <c r="AX43" s="164">
        <v>71.802099999999996</v>
      </c>
      <c r="AY43" s="164">
        <v>73.1417</v>
      </c>
      <c r="AZ43" s="164">
        <v>0</v>
      </c>
      <c r="BA43" s="164">
        <v>93.894199999999998</v>
      </c>
      <c r="BB43" s="164">
        <v>-567.61159999999995</v>
      </c>
      <c r="BC43" s="164">
        <v>4.4657999999999998</v>
      </c>
      <c r="BD43" s="164">
        <v>-12.6</v>
      </c>
      <c r="BE43" s="164">
        <v>-12.7</v>
      </c>
      <c r="BF43" s="164">
        <v>54.769300000000001</v>
      </c>
      <c r="BG43" s="164">
        <v>52.781999999999996</v>
      </c>
      <c r="BH43" s="164">
        <v>-5.0456000000000003</v>
      </c>
      <c r="BI43" s="165"/>
      <c r="BJ43" s="164">
        <v>-76.888199999999998</v>
      </c>
      <c r="BK43" s="164">
        <v>7.3754</v>
      </c>
      <c r="BL43" s="164">
        <v>6.5481999999999996</v>
      </c>
      <c r="BM43" s="164">
        <v>4.4781000000000004</v>
      </c>
      <c r="BN43" s="164">
        <v>607.37919999999997</v>
      </c>
      <c r="BO43" s="164">
        <v>182.59219999999999</v>
      </c>
      <c r="BP43" s="164">
        <v>181.3409</v>
      </c>
      <c r="BQ43" s="164">
        <v>-674.00850000000003</v>
      </c>
      <c r="BR43" s="164">
        <v>588.76009999999997</v>
      </c>
      <c r="BS43" s="165"/>
      <c r="BT43" s="164">
        <v>-60.036700000000003</v>
      </c>
      <c r="BU43" s="164">
        <v>61.505699999999997</v>
      </c>
      <c r="BV43" s="164">
        <v>107.1405</v>
      </c>
      <c r="BW43" s="165"/>
      <c r="BX43" s="164">
        <v>39.659999999999997</v>
      </c>
      <c r="BY43" s="164">
        <v>52.05</v>
      </c>
      <c r="BZ43" s="164">
        <v>85.97</v>
      </c>
      <c r="CA43" s="164">
        <v>-15.534800000000001</v>
      </c>
      <c r="CB43" s="164">
        <v>-17.4102</v>
      </c>
      <c r="CC43" s="164">
        <v>68.965199999999996</v>
      </c>
      <c r="CD43" s="164">
        <v>69.563400000000001</v>
      </c>
      <c r="CE43" s="164">
        <v>29.235099999999999</v>
      </c>
      <c r="CF43" s="165"/>
      <c r="CG43" s="164">
        <v>-196.14109999999999</v>
      </c>
      <c r="CH43" s="164">
        <v>13.797700000000001</v>
      </c>
      <c r="CI43" s="165"/>
      <c r="CJ43" s="165"/>
      <c r="CK43" s="165"/>
      <c r="CL43" s="164">
        <v>114.6</v>
      </c>
      <c r="CM43" s="164">
        <v>104.3</v>
      </c>
      <c r="CN43" s="164">
        <v>-15.32</v>
      </c>
      <c r="CO43" s="164">
        <v>75.240300000000005</v>
      </c>
      <c r="CP43" s="164">
        <v>72.738</v>
      </c>
      <c r="CQ43" s="164">
        <v>73.288399999999996</v>
      </c>
      <c r="CR43" s="164">
        <v>-1.1028</v>
      </c>
      <c r="CS43" s="164">
        <v>-0.38840000000000002</v>
      </c>
      <c r="CT43" s="164">
        <v>73.053600000000003</v>
      </c>
      <c r="CU43" s="164">
        <v>-132.696</v>
      </c>
      <c r="CV43" s="164">
        <v>85.642499999999998</v>
      </c>
      <c r="CW43" s="164">
        <v>13.464499999999999</v>
      </c>
      <c r="CX43" s="164">
        <v>45.08</v>
      </c>
      <c r="CY43" s="164">
        <v>86.52</v>
      </c>
      <c r="CZ43" s="164">
        <v>65.632300000000001</v>
      </c>
      <c r="DA43" s="164">
        <v>61.820999999999998</v>
      </c>
      <c r="DB43" s="164">
        <v>-32.450000000000003</v>
      </c>
      <c r="DC43" s="164">
        <v>-3.6423000000000001</v>
      </c>
      <c r="DD43" s="165"/>
      <c r="DE43" s="165"/>
      <c r="DF43" s="164">
        <v>-160.2929</v>
      </c>
      <c r="DG43" s="164">
        <v>-25.381</v>
      </c>
      <c r="DH43" s="164">
        <v>-19.6401</v>
      </c>
      <c r="DI43" s="164">
        <v>-99</v>
      </c>
      <c r="DJ43" s="164">
        <v>-99.7</v>
      </c>
      <c r="DK43" s="164">
        <v>25.897500000000001</v>
      </c>
      <c r="DL43" s="165"/>
      <c r="DM43" s="164">
        <v>74.218800000000002</v>
      </c>
      <c r="DN43" s="164">
        <v>89.080799999999996</v>
      </c>
      <c r="DO43" s="165"/>
      <c r="DP43" s="164">
        <v>-12.13</v>
      </c>
      <c r="DQ43" s="164">
        <v>40.640999999999998</v>
      </c>
      <c r="DR43" s="164">
        <v>158.369</v>
      </c>
      <c r="DS43" s="165"/>
      <c r="DT43" s="164">
        <v>-31</v>
      </c>
      <c r="DU43" s="164">
        <v>91.99</v>
      </c>
      <c r="DV43" s="164">
        <v>72.09</v>
      </c>
      <c r="DW43" s="164">
        <v>158.3091</v>
      </c>
      <c r="DX43" s="164">
        <v>157.2182</v>
      </c>
      <c r="DY43" s="164">
        <v>21.8904</v>
      </c>
      <c r="DZ43" s="164">
        <v>21.5273</v>
      </c>
      <c r="EA43" s="164">
        <v>283.98020000000002</v>
      </c>
      <c r="EB43" s="164">
        <v>231.25989999999999</v>
      </c>
      <c r="EC43" s="164">
        <v>223.51920000000001</v>
      </c>
      <c r="ED43" s="164">
        <v>225.39879999999999</v>
      </c>
      <c r="EE43" s="164">
        <v>70.321100000000001</v>
      </c>
      <c r="EF43" s="164">
        <v>57.127299999999998</v>
      </c>
      <c r="EG43" s="164">
        <v>-22.896999999999998</v>
      </c>
      <c r="EH43" s="164">
        <v>688.44489999999996</v>
      </c>
      <c r="EI43" s="164">
        <v>271.15159999999997</v>
      </c>
      <c r="EJ43" s="165"/>
      <c r="EK43" s="164">
        <v>-32.049799999999998</v>
      </c>
      <c r="EL43" s="164">
        <v>-29.58</v>
      </c>
      <c r="EM43" s="164">
        <v>14.4686</v>
      </c>
      <c r="EN43" s="164">
        <v>-19.894200000000001</v>
      </c>
      <c r="EO43" s="164">
        <v>-18.8157</v>
      </c>
      <c r="EP43" s="164">
        <v>49.2</v>
      </c>
      <c r="EQ43" s="164">
        <v>-17.311299999999999</v>
      </c>
      <c r="ER43" s="164">
        <v>-17.921199999999999</v>
      </c>
      <c r="ES43" s="164">
        <v>-19.457599999999999</v>
      </c>
      <c r="ET43" s="164">
        <v>0</v>
      </c>
      <c r="EU43" s="164">
        <v>-24.54</v>
      </c>
      <c r="EV43" s="165"/>
      <c r="EW43" s="164">
        <v>11.9016</v>
      </c>
      <c r="EX43" s="164">
        <v>-88.595699999999994</v>
      </c>
      <c r="EY43" s="164">
        <v>-36.852800000000002</v>
      </c>
      <c r="EZ43" s="164">
        <v>-35.7378</v>
      </c>
      <c r="FA43" s="164">
        <v>6.9958999999999998</v>
      </c>
      <c r="FB43" s="164">
        <v>-54.089399999999998</v>
      </c>
      <c r="FC43" s="164">
        <v>18.867799999999999</v>
      </c>
      <c r="FD43" s="164">
        <v>24.049299999999999</v>
      </c>
      <c r="FE43" s="165"/>
      <c r="FF43" s="164">
        <v>23.888000000000002</v>
      </c>
      <c r="FG43" s="164">
        <v>32.609699999999997</v>
      </c>
      <c r="FH43" s="164">
        <v>31.820499999999999</v>
      </c>
      <c r="FI43" s="164">
        <v>30.789899999999999</v>
      </c>
      <c r="FJ43" s="164">
        <v>15.573399999999999</v>
      </c>
      <c r="FK43" s="164">
        <v>15.7409</v>
      </c>
      <c r="FL43" s="164">
        <v>59.279499999999999</v>
      </c>
      <c r="FM43" s="164">
        <v>-20.212199999999999</v>
      </c>
      <c r="FN43" s="164">
        <v>-20.343699999999998</v>
      </c>
      <c r="FO43" s="164">
        <v>25.977900000000002</v>
      </c>
      <c r="FP43" s="164">
        <v>29.3935</v>
      </c>
      <c r="FQ43" s="164">
        <v>28.918299999999999</v>
      </c>
      <c r="FR43" s="164">
        <v>13.2</v>
      </c>
      <c r="FS43" s="164">
        <v>8.3650000000000002</v>
      </c>
      <c r="FT43" s="164">
        <v>1.3028</v>
      </c>
      <c r="FU43" s="164">
        <v>-4.78</v>
      </c>
      <c r="FV43" s="164">
        <v>12.63</v>
      </c>
      <c r="FW43" s="164">
        <v>28.287299999999998</v>
      </c>
      <c r="FX43" s="164">
        <v>9.5730000000000004</v>
      </c>
      <c r="FY43" s="164">
        <v>-2.8250000000000002</v>
      </c>
      <c r="FZ43" s="164">
        <v>4.4359999999999999</v>
      </c>
      <c r="GA43" s="165"/>
      <c r="GB43" s="164">
        <v>51.74</v>
      </c>
      <c r="GC43" s="164">
        <v>-29.142800000000001</v>
      </c>
      <c r="GD43" s="164">
        <v>-27.171500000000002</v>
      </c>
      <c r="GE43" s="164">
        <v>13.17</v>
      </c>
      <c r="GF43" s="164">
        <v>82.672700000000006</v>
      </c>
      <c r="GG43" s="164">
        <v>16.600000000000001</v>
      </c>
      <c r="GH43" s="164">
        <v>-14.8704</v>
      </c>
      <c r="GI43" s="164">
        <v>10.2052</v>
      </c>
      <c r="GJ43" s="164">
        <v>11.1098</v>
      </c>
      <c r="GK43" s="164">
        <v>2.4344000000000001</v>
      </c>
      <c r="GL43" s="165"/>
      <c r="GM43" s="165"/>
      <c r="GN43" s="164">
        <v>-15.0176</v>
      </c>
      <c r="GO43" s="164">
        <v>-32.407800000000002</v>
      </c>
      <c r="GP43" s="164">
        <v>13.911099999999999</v>
      </c>
      <c r="GQ43" s="164">
        <v>33.624000000000002</v>
      </c>
      <c r="GR43" s="164">
        <v>56.9739</v>
      </c>
      <c r="GS43" s="164">
        <v>58.084899999999998</v>
      </c>
      <c r="GT43" s="164">
        <v>-155.99100000000001</v>
      </c>
      <c r="GU43" s="164">
        <v>-30.805</v>
      </c>
      <c r="GV43" s="165"/>
      <c r="GW43" s="164">
        <v>-48.125999999999998</v>
      </c>
      <c r="GX43" s="164">
        <v>11.683</v>
      </c>
      <c r="GY43" s="164">
        <v>15.668200000000001</v>
      </c>
      <c r="GZ43" s="164">
        <v>15.159000000000001</v>
      </c>
      <c r="HA43" s="165"/>
      <c r="HB43" s="164">
        <v>223.2029</v>
      </c>
      <c r="HC43" s="164">
        <v>222.72399999999999</v>
      </c>
      <c r="HD43" s="164">
        <v>168.9</v>
      </c>
      <c r="HE43" s="164">
        <v>-168.54249999999999</v>
      </c>
      <c r="HF43" s="164">
        <v>-345.40100000000001</v>
      </c>
      <c r="HG43" s="164">
        <v>348.28300000000002</v>
      </c>
      <c r="HH43" s="164">
        <v>332.7568</v>
      </c>
      <c r="HI43" s="164">
        <v>-212.83340000000001</v>
      </c>
      <c r="HJ43" s="164">
        <v>-210.7834</v>
      </c>
      <c r="HK43" s="164">
        <v>-22.453900000000001</v>
      </c>
      <c r="HL43" s="164">
        <v>-8.9445999999999994</v>
      </c>
      <c r="HM43" s="164">
        <v>78.971100000000007</v>
      </c>
      <c r="HN43" s="164">
        <v>77.022300000000001</v>
      </c>
      <c r="HO43" s="164">
        <v>-120.32940000000001</v>
      </c>
      <c r="HP43" s="164">
        <v>-129.8817</v>
      </c>
      <c r="HQ43" s="164">
        <v>41.4878</v>
      </c>
      <c r="HR43" s="164">
        <v>41.301000000000002</v>
      </c>
      <c r="HS43" s="164">
        <v>-68.558300000000003</v>
      </c>
      <c r="HT43" s="164">
        <v>-68.723500000000001</v>
      </c>
      <c r="HU43" s="164">
        <v>100.11</v>
      </c>
      <c r="HV43" s="164">
        <v>99.39</v>
      </c>
      <c r="HW43" s="164">
        <v>39.5</v>
      </c>
      <c r="HX43" s="164">
        <v>39.200000000000003</v>
      </c>
      <c r="HY43" s="164">
        <v>21.310300000000002</v>
      </c>
      <c r="HZ43" s="164">
        <v>32.72</v>
      </c>
      <c r="IA43" s="164">
        <v>-401.28859999999997</v>
      </c>
      <c r="IB43" s="165"/>
      <c r="IC43" s="165"/>
      <c r="ID43" s="164">
        <v>15.6</v>
      </c>
      <c r="IE43" s="164">
        <v>20</v>
      </c>
      <c r="IF43" s="164">
        <v>-40.200000000000003</v>
      </c>
      <c r="IG43" s="164">
        <v>-39.6</v>
      </c>
      <c r="IH43" s="165"/>
      <c r="II43" s="165"/>
      <c r="IJ43" s="164">
        <v>-329.32679999999999</v>
      </c>
      <c r="IK43" s="164">
        <v>-246.40940000000001</v>
      </c>
      <c r="IL43" s="164">
        <v>495.44589999999999</v>
      </c>
      <c r="IM43" s="164">
        <v>398.84969999999998</v>
      </c>
      <c r="IN43" s="164">
        <v>123.6176</v>
      </c>
      <c r="IO43" s="164">
        <v>-385.29500000000002</v>
      </c>
      <c r="IP43" s="164">
        <v>391.28179999999998</v>
      </c>
      <c r="IQ43" s="164">
        <v>-172.5427</v>
      </c>
      <c r="IR43" s="164">
        <v>-242.19470000000001</v>
      </c>
      <c r="IS43" s="164">
        <v>-387.399</v>
      </c>
      <c r="IT43" s="164">
        <v>112.7822</v>
      </c>
      <c r="IU43" s="164">
        <v>113.39230000000001</v>
      </c>
      <c r="IV43" s="164">
        <v>176.2902</v>
      </c>
      <c r="IW43" s="164">
        <v>-473.9341</v>
      </c>
      <c r="IX43" s="164">
        <v>248.49019999999999</v>
      </c>
      <c r="IY43" s="164">
        <v>-232.14439999999999</v>
      </c>
      <c r="IZ43" s="164">
        <v>239.26509999999999</v>
      </c>
      <c r="JA43" s="164">
        <v>-9.4113000000000007</v>
      </c>
      <c r="JB43" s="165"/>
      <c r="JC43" s="164">
        <v>19.84</v>
      </c>
      <c r="JD43" s="164">
        <v>7.2619999999999996</v>
      </c>
      <c r="JE43" s="164">
        <v>7.2359999999999998</v>
      </c>
      <c r="JF43" s="164">
        <v>-19.28</v>
      </c>
      <c r="JG43" s="164">
        <v>0</v>
      </c>
      <c r="JH43" s="165"/>
      <c r="JI43" s="164">
        <v>-0.78890000000000005</v>
      </c>
      <c r="JJ43" s="164">
        <v>-23.320399999999999</v>
      </c>
      <c r="JK43" s="164">
        <v>-4.3625999999999996</v>
      </c>
      <c r="JL43" s="164">
        <v>-2.2999999999999998</v>
      </c>
      <c r="JM43" s="164">
        <v>48.331000000000003</v>
      </c>
      <c r="JN43" s="164">
        <v>48.893999999999998</v>
      </c>
      <c r="JO43" s="164">
        <v>11.3809</v>
      </c>
      <c r="JP43" s="164">
        <v>13.568300000000001</v>
      </c>
      <c r="JQ43" s="164">
        <v>50.160400000000003</v>
      </c>
      <c r="JR43" s="164">
        <v>49.628</v>
      </c>
      <c r="JS43" s="164">
        <v>51.901000000000003</v>
      </c>
      <c r="JT43" s="165"/>
      <c r="JU43" s="164">
        <v>-18.3</v>
      </c>
      <c r="JV43" s="164">
        <v>20.0489</v>
      </c>
      <c r="JW43" s="164">
        <v>8.75</v>
      </c>
      <c r="JX43" s="165"/>
      <c r="JY43" s="164">
        <v>-8.7456999999999994</v>
      </c>
      <c r="JZ43" s="164">
        <v>54.971699999999998</v>
      </c>
      <c r="KA43" s="164">
        <v>22.112200000000001</v>
      </c>
      <c r="KB43" s="164">
        <v>-9.2713000000000001</v>
      </c>
      <c r="KC43" s="164">
        <v>-54.594000000000001</v>
      </c>
      <c r="KD43" s="164">
        <v>8.1684000000000001</v>
      </c>
      <c r="KE43" s="164">
        <v>45.442900000000002</v>
      </c>
      <c r="KF43" s="164">
        <v>9.3000000000000007</v>
      </c>
      <c r="KG43" s="164">
        <v>-10.5</v>
      </c>
      <c r="KH43" s="164">
        <v>-14.9308</v>
      </c>
      <c r="KI43" s="164">
        <v>60.625100000000003</v>
      </c>
    </row>
    <row r="44" spans="1:295" ht="18" customHeight="1" x14ac:dyDescent="0.3">
      <c r="A44" s="161" t="s">
        <v>62</v>
      </c>
      <c r="B44" s="161" t="s">
        <v>778</v>
      </c>
      <c r="C44" s="165">
        <v>0</v>
      </c>
      <c r="D44" s="164">
        <v>19.722300000000001</v>
      </c>
      <c r="E44" s="165"/>
      <c r="F44" s="164">
        <v>-35.489899999999999</v>
      </c>
      <c r="G44" s="164">
        <v>17.192399999999999</v>
      </c>
      <c r="H44" s="165"/>
      <c r="I44" s="164">
        <v>41.450600000000001</v>
      </c>
      <c r="J44" s="164">
        <v>-52.634500000000003</v>
      </c>
      <c r="K44" s="164">
        <v>58.247900000000001</v>
      </c>
      <c r="L44" s="164">
        <v>29.677099999999999</v>
      </c>
      <c r="M44" s="164">
        <v>28.6462</v>
      </c>
      <c r="N44" s="164">
        <v>-8.8800000000000008</v>
      </c>
      <c r="O44" s="164">
        <v>-68.16</v>
      </c>
      <c r="P44" s="164">
        <v>61.6</v>
      </c>
      <c r="Q44" s="164">
        <v>14.076000000000001</v>
      </c>
      <c r="R44" s="164">
        <v>-61.6</v>
      </c>
      <c r="S44" s="164">
        <v>13.3719</v>
      </c>
      <c r="T44" s="164">
        <v>17.461200000000002</v>
      </c>
      <c r="U44" s="164">
        <v>12.7477</v>
      </c>
      <c r="V44" s="164">
        <v>12.8543</v>
      </c>
      <c r="W44" s="164">
        <v>20.788399999999999</v>
      </c>
      <c r="X44" s="164">
        <v>11.021000000000001</v>
      </c>
      <c r="Y44" s="164">
        <v>0.29380000000000001</v>
      </c>
      <c r="Z44" s="164">
        <v>2.6025999999999998</v>
      </c>
      <c r="AA44" s="165"/>
      <c r="AB44" s="165"/>
      <c r="AC44" s="164">
        <v>-56.58</v>
      </c>
      <c r="AD44" s="164">
        <v>-56.77</v>
      </c>
      <c r="AE44" s="165"/>
      <c r="AF44" s="164">
        <v>6.66</v>
      </c>
      <c r="AG44" s="165"/>
      <c r="AH44" s="165"/>
      <c r="AI44" s="165"/>
      <c r="AJ44" s="164">
        <v>-69.97</v>
      </c>
      <c r="AK44" s="164">
        <v>-69.91</v>
      </c>
      <c r="AL44" s="164">
        <v>-17.89</v>
      </c>
      <c r="AM44" s="164">
        <v>70.540000000000006</v>
      </c>
      <c r="AN44" s="164">
        <v>71.290000000000006</v>
      </c>
      <c r="AO44" s="164">
        <v>24.108000000000001</v>
      </c>
      <c r="AP44" s="164">
        <v>-9.9796999999999993</v>
      </c>
      <c r="AQ44" s="164">
        <v>68.460300000000004</v>
      </c>
      <c r="AR44" s="164">
        <v>71.5441</v>
      </c>
      <c r="AS44" s="164">
        <v>35.650199999999998</v>
      </c>
      <c r="AT44" s="164">
        <v>-48.493200000000002</v>
      </c>
      <c r="AU44" s="164">
        <v>-47.8399</v>
      </c>
      <c r="AV44" s="164">
        <v>31.176400000000001</v>
      </c>
      <c r="AW44" s="164">
        <v>34.316800000000001</v>
      </c>
      <c r="AX44" s="164">
        <v>69.926699999999997</v>
      </c>
      <c r="AY44" s="164">
        <v>70.864400000000003</v>
      </c>
      <c r="AZ44" s="165"/>
      <c r="BA44" s="164">
        <v>101.6104</v>
      </c>
      <c r="BB44" s="164">
        <v>-558.05579999999998</v>
      </c>
      <c r="BC44" s="164">
        <v>-3.4401999999999999</v>
      </c>
      <c r="BD44" s="164">
        <v>-8.1</v>
      </c>
      <c r="BE44" s="164">
        <v>-8.1999999999999993</v>
      </c>
      <c r="BF44" s="164">
        <v>55.404699999999998</v>
      </c>
      <c r="BG44" s="164">
        <v>54.537700000000001</v>
      </c>
      <c r="BH44" s="164">
        <v>-4.8745000000000003</v>
      </c>
      <c r="BI44" s="165"/>
      <c r="BJ44" s="164">
        <v>-74.572699999999998</v>
      </c>
      <c r="BK44" s="164">
        <v>7.5358999999999998</v>
      </c>
      <c r="BL44" s="164">
        <v>6.4427000000000003</v>
      </c>
      <c r="BM44" s="164">
        <v>4.3369</v>
      </c>
      <c r="BN44" s="164">
        <v>600.3904</v>
      </c>
      <c r="BO44" s="164">
        <v>176.9768</v>
      </c>
      <c r="BP44" s="164">
        <v>177.28200000000001</v>
      </c>
      <c r="BQ44" s="164">
        <v>-663.48910000000001</v>
      </c>
      <c r="BR44" s="164">
        <v>581.90279999999996</v>
      </c>
      <c r="BS44" s="165"/>
      <c r="BT44" s="164">
        <v>-47.311199999999999</v>
      </c>
      <c r="BU44" s="164">
        <v>46.748800000000003</v>
      </c>
      <c r="BV44" s="164">
        <v>104.2963</v>
      </c>
      <c r="BW44" s="165"/>
      <c r="BX44" s="164">
        <v>42.01</v>
      </c>
      <c r="BY44" s="164">
        <v>52.04</v>
      </c>
      <c r="BZ44" s="164">
        <v>82.31</v>
      </c>
      <c r="CA44" s="164">
        <v>-12.453799999999999</v>
      </c>
      <c r="CB44" s="164">
        <v>-12.1859</v>
      </c>
      <c r="CC44" s="164">
        <v>57.727699999999999</v>
      </c>
      <c r="CD44" s="164">
        <v>58.583500000000001</v>
      </c>
      <c r="CE44" s="164">
        <v>25.048400000000001</v>
      </c>
      <c r="CF44" s="165"/>
      <c r="CG44" s="164">
        <v>-212.83519999999999</v>
      </c>
      <c r="CH44" s="164">
        <v>11.109299999999999</v>
      </c>
      <c r="CI44" s="165"/>
      <c r="CJ44" s="165"/>
      <c r="CK44" s="165"/>
      <c r="CL44" s="164">
        <v>122.1</v>
      </c>
      <c r="CM44" s="164">
        <v>110.7</v>
      </c>
      <c r="CN44" s="164">
        <v>-15.6</v>
      </c>
      <c r="CO44" s="164">
        <v>74.130700000000004</v>
      </c>
      <c r="CP44" s="164">
        <v>71.445800000000006</v>
      </c>
      <c r="CQ44" s="164">
        <v>71.265799999999999</v>
      </c>
      <c r="CR44" s="164">
        <v>-6.3882000000000003</v>
      </c>
      <c r="CS44" s="164">
        <v>-5.4518000000000004</v>
      </c>
      <c r="CT44" s="164">
        <v>71.847200000000001</v>
      </c>
      <c r="CU44" s="164">
        <v>-124.565</v>
      </c>
      <c r="CV44" s="164">
        <v>84.132000000000005</v>
      </c>
      <c r="CW44" s="164">
        <v>15.500400000000001</v>
      </c>
      <c r="CX44" s="164">
        <v>59.89</v>
      </c>
      <c r="CY44" s="164">
        <v>88.94</v>
      </c>
      <c r="CZ44" s="164">
        <v>67.741699999999994</v>
      </c>
      <c r="DA44" s="164">
        <v>64.018199999999993</v>
      </c>
      <c r="DB44" s="164">
        <v>-34.119999999999997</v>
      </c>
      <c r="DC44" s="164">
        <v>-3.6423000000000001</v>
      </c>
      <c r="DD44" s="165"/>
      <c r="DE44" s="165"/>
      <c r="DF44" s="164">
        <v>-154.21379999999999</v>
      </c>
      <c r="DG44" s="164">
        <v>-25.2332</v>
      </c>
      <c r="DH44" s="164">
        <v>-20.6525</v>
      </c>
      <c r="DI44" s="164">
        <v>-98.5</v>
      </c>
      <c r="DJ44" s="164">
        <v>-97.8</v>
      </c>
      <c r="DK44" s="164">
        <v>24.969200000000001</v>
      </c>
      <c r="DL44" s="164">
        <v>65.048199999999994</v>
      </c>
      <c r="DM44" s="164">
        <v>80.793800000000005</v>
      </c>
      <c r="DN44" s="164">
        <v>92.596400000000003</v>
      </c>
      <c r="DO44" s="164">
        <v>64.75</v>
      </c>
      <c r="DP44" s="164">
        <v>-13.29</v>
      </c>
      <c r="DQ44" s="164">
        <v>41.415999999999997</v>
      </c>
      <c r="DR44" s="164">
        <v>154.0538</v>
      </c>
      <c r="DS44" s="165"/>
      <c r="DT44" s="164">
        <v>-5.07</v>
      </c>
      <c r="DU44" s="164">
        <v>77.14</v>
      </c>
      <c r="DV44" s="164">
        <v>72.84</v>
      </c>
      <c r="DW44" s="164">
        <v>154.72730000000001</v>
      </c>
      <c r="DX44" s="164">
        <v>152.10910000000001</v>
      </c>
      <c r="DY44" s="164">
        <v>23.6191</v>
      </c>
      <c r="DZ44" s="164">
        <v>21.9818</v>
      </c>
      <c r="EA44" s="164">
        <v>277.39359999999999</v>
      </c>
      <c r="EB44" s="164">
        <v>226.23259999999999</v>
      </c>
      <c r="EC44" s="164">
        <v>219.3322</v>
      </c>
      <c r="ED44" s="164">
        <v>222.29519999999999</v>
      </c>
      <c r="EE44" s="164">
        <v>68.711200000000005</v>
      </c>
      <c r="EF44" s="164">
        <v>53.71</v>
      </c>
      <c r="EG44" s="164">
        <v>-23.547000000000001</v>
      </c>
      <c r="EH44" s="164">
        <v>672.67909999999995</v>
      </c>
      <c r="EI44" s="164">
        <v>284.51909999999998</v>
      </c>
      <c r="EJ44" s="165"/>
      <c r="EK44" s="164">
        <v>-24.234100000000002</v>
      </c>
      <c r="EL44" s="164">
        <v>-21.518799999999999</v>
      </c>
      <c r="EM44" s="164">
        <v>17.784300000000002</v>
      </c>
      <c r="EN44" s="164">
        <v>-16.705300000000001</v>
      </c>
      <c r="EO44" s="164">
        <v>-16.1173</v>
      </c>
      <c r="EP44" s="164">
        <v>41.52</v>
      </c>
      <c r="EQ44" s="164">
        <v>-12.53</v>
      </c>
      <c r="ER44" s="164">
        <v>-13.082599999999999</v>
      </c>
      <c r="ES44" s="164">
        <v>-15.3132</v>
      </c>
      <c r="ET44" s="165"/>
      <c r="EU44" s="164">
        <v>-18.149999999999999</v>
      </c>
      <c r="EV44" s="165"/>
      <c r="EW44" s="164">
        <v>11.985799999999999</v>
      </c>
      <c r="EX44" s="164">
        <v>-82.2834</v>
      </c>
      <c r="EY44" s="164">
        <v>-37.619900000000001</v>
      </c>
      <c r="EZ44" s="164">
        <v>-36.499000000000002</v>
      </c>
      <c r="FA44" s="164">
        <v>9.0168999999999997</v>
      </c>
      <c r="FB44" s="164">
        <v>-51.119100000000003</v>
      </c>
      <c r="FC44" s="164">
        <v>15.3279</v>
      </c>
      <c r="FD44" s="164">
        <v>23.430299999999999</v>
      </c>
      <c r="FE44" s="165"/>
      <c r="FF44" s="164">
        <v>23.200099999999999</v>
      </c>
      <c r="FG44" s="164">
        <v>32.179200000000002</v>
      </c>
      <c r="FH44" s="164">
        <v>31.225899999999999</v>
      </c>
      <c r="FI44" s="164">
        <v>30.359000000000002</v>
      </c>
      <c r="FJ44" s="164">
        <v>11.387</v>
      </c>
      <c r="FK44" s="164">
        <v>9.7125000000000004</v>
      </c>
      <c r="FL44" s="164">
        <v>56.767699999999998</v>
      </c>
      <c r="FM44" s="164">
        <v>-20.766300000000001</v>
      </c>
      <c r="FN44" s="164">
        <v>-20.694600000000001</v>
      </c>
      <c r="FO44" s="164">
        <v>26.527999999999999</v>
      </c>
      <c r="FP44" s="164">
        <v>29.4939</v>
      </c>
      <c r="FQ44" s="164">
        <v>27.314299999999999</v>
      </c>
      <c r="FR44" s="164">
        <v>13.88</v>
      </c>
      <c r="FS44" s="164">
        <v>8.2721999999999998</v>
      </c>
      <c r="FT44" s="164">
        <v>1.5164</v>
      </c>
      <c r="FU44" s="164">
        <v>-4.62</v>
      </c>
      <c r="FV44" s="164">
        <v>11.14</v>
      </c>
      <c r="FW44" s="164">
        <v>26.551400000000001</v>
      </c>
      <c r="FX44" s="165"/>
      <c r="FY44" s="164">
        <v>-2.0569999999999999</v>
      </c>
      <c r="FZ44" s="164">
        <v>4.3860000000000001</v>
      </c>
      <c r="GA44" s="165"/>
      <c r="GB44" s="164">
        <v>51.66</v>
      </c>
      <c r="GC44" s="164">
        <v>-29.877500000000001</v>
      </c>
      <c r="GD44" s="164">
        <v>-26.7441</v>
      </c>
      <c r="GE44" s="164">
        <v>13.32</v>
      </c>
      <c r="GF44" s="164">
        <v>84.672300000000007</v>
      </c>
      <c r="GG44" s="164">
        <v>16.399999999999999</v>
      </c>
      <c r="GH44" s="164">
        <v>-12.358599999999999</v>
      </c>
      <c r="GI44" s="164">
        <v>8.8546999999999993</v>
      </c>
      <c r="GJ44" s="164">
        <v>9.8691999999999993</v>
      </c>
      <c r="GK44" s="164">
        <v>2.7050000000000001</v>
      </c>
      <c r="GL44" s="165"/>
      <c r="GM44" s="165"/>
      <c r="GN44" s="164">
        <v>-15.5152</v>
      </c>
      <c r="GO44" s="164">
        <v>-33.353999999999999</v>
      </c>
      <c r="GP44" s="164">
        <v>14.2638</v>
      </c>
      <c r="GQ44" s="164">
        <v>34.516500000000001</v>
      </c>
      <c r="GR44" s="164">
        <v>56.883699999999997</v>
      </c>
      <c r="GS44" s="164">
        <v>59.917200000000001</v>
      </c>
      <c r="GT44" s="164">
        <v>-152.1018</v>
      </c>
      <c r="GU44" s="164">
        <v>-30.2834</v>
      </c>
      <c r="GV44" s="165"/>
      <c r="GW44" s="164">
        <v>-47.858199999999997</v>
      </c>
      <c r="GX44" s="164">
        <v>11.821199999999999</v>
      </c>
      <c r="GY44" s="164">
        <v>18.178000000000001</v>
      </c>
      <c r="GZ44" s="164">
        <v>17.617799999999999</v>
      </c>
      <c r="HA44" s="164">
        <v>14</v>
      </c>
      <c r="HB44" s="164">
        <v>225.65170000000001</v>
      </c>
      <c r="HC44" s="164">
        <v>224.2456</v>
      </c>
      <c r="HD44" s="164">
        <v>169.7</v>
      </c>
      <c r="HE44" s="164">
        <v>-170.9443</v>
      </c>
      <c r="HF44" s="164">
        <v>-343.79969999999997</v>
      </c>
      <c r="HG44" s="164">
        <v>344.7722</v>
      </c>
      <c r="HH44" s="164">
        <v>342.68950000000001</v>
      </c>
      <c r="HI44" s="164">
        <v>-211.87270000000001</v>
      </c>
      <c r="HJ44" s="164">
        <v>-209.5916</v>
      </c>
      <c r="HK44" s="164">
        <v>-24.462700000000002</v>
      </c>
      <c r="HL44" s="164">
        <v>-11.967700000000001</v>
      </c>
      <c r="HM44" s="164">
        <v>74.694199999999995</v>
      </c>
      <c r="HN44" s="164">
        <v>78.524100000000004</v>
      </c>
      <c r="HO44" s="164">
        <v>-136.6251</v>
      </c>
      <c r="HP44" s="165"/>
      <c r="HQ44" s="164">
        <v>42.190899999999999</v>
      </c>
      <c r="HR44" s="164">
        <v>41.268000000000001</v>
      </c>
      <c r="HS44" s="164">
        <v>-80.548100000000005</v>
      </c>
      <c r="HT44" s="164">
        <v>-79.879099999999994</v>
      </c>
      <c r="HU44" s="164">
        <v>105.28</v>
      </c>
      <c r="HV44" s="164">
        <v>105</v>
      </c>
      <c r="HW44" s="164">
        <v>25.1</v>
      </c>
      <c r="HX44" s="164">
        <v>25.7</v>
      </c>
      <c r="HY44" s="164">
        <v>21.782399999999999</v>
      </c>
      <c r="HZ44" s="164">
        <v>39.92</v>
      </c>
      <c r="IA44" s="164">
        <v>-389.82209999999998</v>
      </c>
      <c r="IB44" s="165"/>
      <c r="IC44" s="165"/>
      <c r="ID44" s="164">
        <v>16.8</v>
      </c>
      <c r="IE44" s="164">
        <v>4.7</v>
      </c>
      <c r="IF44" s="164">
        <v>-39.5</v>
      </c>
      <c r="IG44" s="164">
        <v>-38.9</v>
      </c>
      <c r="IH44" s="165"/>
      <c r="II44" s="165"/>
      <c r="IJ44" s="164">
        <v>-337.91480000000001</v>
      </c>
      <c r="IK44" s="164">
        <v>-263.39280000000002</v>
      </c>
      <c r="IL44" s="164">
        <v>500.70319999999998</v>
      </c>
      <c r="IM44" s="164">
        <v>403.2885</v>
      </c>
      <c r="IN44" s="164">
        <v>123.3802</v>
      </c>
      <c r="IO44" s="164">
        <v>-399.6798</v>
      </c>
      <c r="IP44" s="164">
        <v>399.45600000000002</v>
      </c>
      <c r="IQ44" s="164">
        <v>-169.15620000000001</v>
      </c>
      <c r="IR44" s="164">
        <v>-249.2431</v>
      </c>
      <c r="IS44" s="164">
        <v>-399.42009999999999</v>
      </c>
      <c r="IT44" s="164">
        <v>109.3618</v>
      </c>
      <c r="IU44" s="164">
        <v>105.7329</v>
      </c>
      <c r="IV44" s="164">
        <v>170.84889999999999</v>
      </c>
      <c r="IW44" s="164">
        <v>-488.77289999999999</v>
      </c>
      <c r="IX44" s="164">
        <v>254.59790000000001</v>
      </c>
      <c r="IY44" s="164">
        <v>-235.60290000000001</v>
      </c>
      <c r="IZ44" s="164">
        <v>237.49250000000001</v>
      </c>
      <c r="JA44" s="164">
        <v>-8.3566000000000003</v>
      </c>
      <c r="JB44" s="165"/>
      <c r="JC44" s="164">
        <v>18.64</v>
      </c>
      <c r="JD44" s="164">
        <v>6.7859999999999996</v>
      </c>
      <c r="JE44" s="164">
        <v>6.7309999999999999</v>
      </c>
      <c r="JF44" s="164">
        <v>-18.32</v>
      </c>
      <c r="JG44" s="164">
        <v>0</v>
      </c>
      <c r="JH44" s="165"/>
      <c r="JI44" s="164">
        <v>-2.9000000000000001E-2</v>
      </c>
      <c r="JJ44" s="164">
        <v>-22.322399999999998</v>
      </c>
      <c r="JK44" s="164">
        <v>-9.4925999999999995</v>
      </c>
      <c r="JL44" s="164">
        <v>1.3</v>
      </c>
      <c r="JM44" s="164">
        <v>50.106999999999999</v>
      </c>
      <c r="JN44" s="164">
        <v>48.697000000000003</v>
      </c>
      <c r="JO44" s="164">
        <v>0</v>
      </c>
      <c r="JP44" s="164">
        <v>0</v>
      </c>
      <c r="JQ44" s="164">
        <v>51.859299999999998</v>
      </c>
      <c r="JR44" s="164">
        <v>51.969499999999996</v>
      </c>
      <c r="JS44" s="164">
        <v>48.951599999999999</v>
      </c>
      <c r="JT44" s="165"/>
      <c r="JU44" s="164">
        <v>-1</v>
      </c>
      <c r="JV44" s="164">
        <v>25.613</v>
      </c>
      <c r="JW44" s="164">
        <v>10.51</v>
      </c>
      <c r="JX44" s="165"/>
      <c r="JY44" s="164">
        <v>-15.3994</v>
      </c>
      <c r="JZ44" s="164">
        <v>55.151699999999998</v>
      </c>
      <c r="KA44" s="164">
        <v>24.508800000000001</v>
      </c>
      <c r="KB44" s="164">
        <v>-16.2943</v>
      </c>
      <c r="KC44" s="164">
        <v>-54.099699999999999</v>
      </c>
      <c r="KD44" s="164">
        <v>10.788399999999999</v>
      </c>
      <c r="KE44" s="164">
        <v>43.195799999999998</v>
      </c>
      <c r="KF44" s="164">
        <v>-7.3</v>
      </c>
      <c r="KG44" s="164">
        <v>8.6</v>
      </c>
      <c r="KH44" s="164">
        <v>-4.5152000000000001</v>
      </c>
      <c r="KI44" s="164">
        <v>48.139400000000002</v>
      </c>
    </row>
    <row r="45" spans="1:295" ht="18" customHeight="1" x14ac:dyDescent="0.3">
      <c r="A45" s="161" t="s">
        <v>62</v>
      </c>
      <c r="B45" s="161" t="s">
        <v>779</v>
      </c>
      <c r="C45" s="164">
        <v>0</v>
      </c>
      <c r="D45" s="164">
        <v>22.252300000000002</v>
      </c>
      <c r="E45" s="164">
        <v>-27.0335</v>
      </c>
      <c r="F45" s="164">
        <v>-34.2562</v>
      </c>
      <c r="G45" s="164">
        <v>18.970600000000001</v>
      </c>
      <c r="H45" s="165"/>
      <c r="I45" s="164">
        <v>46.5884</v>
      </c>
      <c r="J45" s="164">
        <v>-65.737399999999994</v>
      </c>
      <c r="K45" s="164">
        <v>65.639099999999999</v>
      </c>
      <c r="L45" s="164">
        <v>33.451000000000001</v>
      </c>
      <c r="M45" s="164">
        <v>32.587200000000003</v>
      </c>
      <c r="N45" s="164">
        <v>-15.54</v>
      </c>
      <c r="O45" s="164">
        <v>-80.820999999999998</v>
      </c>
      <c r="P45" s="164">
        <v>72.599999999999994</v>
      </c>
      <c r="Q45" s="164">
        <v>18.216000000000001</v>
      </c>
      <c r="R45" s="164">
        <v>-70.400000000000006</v>
      </c>
      <c r="S45" s="164">
        <v>13.686299999999999</v>
      </c>
      <c r="T45" s="164">
        <v>25.616800000000001</v>
      </c>
      <c r="U45" s="164">
        <v>11.787100000000001</v>
      </c>
      <c r="V45" s="164">
        <v>11.867000000000001</v>
      </c>
      <c r="W45" s="164">
        <v>19.574999999999999</v>
      </c>
      <c r="X45" s="164">
        <v>10.9086</v>
      </c>
      <c r="Y45" s="164">
        <v>0.4173</v>
      </c>
      <c r="Z45" s="164">
        <v>2.7054999999999998</v>
      </c>
      <c r="AA45" s="165"/>
      <c r="AB45" s="165"/>
      <c r="AC45" s="164">
        <v>-67.61</v>
      </c>
      <c r="AD45" s="164">
        <v>-67.56</v>
      </c>
      <c r="AE45" s="165"/>
      <c r="AF45" s="164">
        <v>15.54</v>
      </c>
      <c r="AG45" s="165"/>
      <c r="AH45" s="165"/>
      <c r="AI45" s="165"/>
      <c r="AJ45" s="164">
        <v>-77.67</v>
      </c>
      <c r="AK45" s="164">
        <v>-77.8</v>
      </c>
      <c r="AL45" s="164">
        <v>-27.87</v>
      </c>
      <c r="AM45" s="164">
        <v>79.13</v>
      </c>
      <c r="AN45" s="164">
        <v>78.95</v>
      </c>
      <c r="AO45" s="164">
        <v>25.8505</v>
      </c>
      <c r="AP45" s="164">
        <v>-11.424899999999999</v>
      </c>
      <c r="AQ45" s="164">
        <v>76.208100000000002</v>
      </c>
      <c r="AR45" s="164">
        <v>79.374200000000002</v>
      </c>
      <c r="AS45" s="164">
        <v>41.9788</v>
      </c>
      <c r="AT45" s="164">
        <v>-55.325099999999999</v>
      </c>
      <c r="AU45" s="164">
        <v>-53.874499999999998</v>
      </c>
      <c r="AV45" s="164">
        <v>10.412699999999999</v>
      </c>
      <c r="AW45" s="164">
        <v>10.2233</v>
      </c>
      <c r="AX45" s="164">
        <v>81.179299999999998</v>
      </c>
      <c r="AY45" s="164">
        <v>82.786799999999999</v>
      </c>
      <c r="AZ45" s="165"/>
      <c r="BA45" s="164">
        <v>80.162899999999993</v>
      </c>
      <c r="BB45" s="164">
        <v>-598.71659999999997</v>
      </c>
      <c r="BC45" s="164">
        <v>-11.458600000000001</v>
      </c>
      <c r="BD45" s="164">
        <v>-4.3</v>
      </c>
      <c r="BE45" s="164">
        <v>-4.4000000000000004</v>
      </c>
      <c r="BF45" s="164">
        <v>61.363</v>
      </c>
      <c r="BG45" s="164">
        <v>60.1051</v>
      </c>
      <c r="BH45" s="164">
        <v>-5.6749999999999998</v>
      </c>
      <c r="BI45" s="165"/>
      <c r="BJ45" s="164">
        <v>-81.5351</v>
      </c>
      <c r="BK45" s="164">
        <v>9.5953999999999997</v>
      </c>
      <c r="BL45" s="164">
        <v>7.9595000000000002</v>
      </c>
      <c r="BM45" s="164">
        <v>5.3929999999999998</v>
      </c>
      <c r="BN45" s="164">
        <v>648.48760000000004</v>
      </c>
      <c r="BO45" s="164">
        <v>195.34889999999999</v>
      </c>
      <c r="BP45" s="164">
        <v>195.50149999999999</v>
      </c>
      <c r="BQ45" s="164">
        <v>-684.92269999999996</v>
      </c>
      <c r="BR45" s="164">
        <v>638.61599999999999</v>
      </c>
      <c r="BS45" s="165"/>
      <c r="BT45" s="164">
        <v>-44.478000000000002</v>
      </c>
      <c r="BU45" s="164">
        <v>46.150199999999998</v>
      </c>
      <c r="BV45" s="164">
        <v>119.096</v>
      </c>
      <c r="BW45" s="165"/>
      <c r="BX45" s="164">
        <v>49.83</v>
      </c>
      <c r="BY45" s="164">
        <v>57.15</v>
      </c>
      <c r="BZ45" s="164">
        <v>88.57</v>
      </c>
      <c r="CA45" s="164">
        <v>-14.061299999999999</v>
      </c>
      <c r="CB45" s="164">
        <v>-14.597099999999999</v>
      </c>
      <c r="CC45" s="164">
        <v>67.543099999999995</v>
      </c>
      <c r="CD45" s="164">
        <v>67.655500000000004</v>
      </c>
      <c r="CE45" s="164">
        <v>22.978999999999999</v>
      </c>
      <c r="CF45" s="165"/>
      <c r="CG45" s="164">
        <v>-246.41159999999999</v>
      </c>
      <c r="CH45" s="164">
        <v>7.6013000000000002</v>
      </c>
      <c r="CI45" s="165"/>
      <c r="CJ45" s="165"/>
      <c r="CK45" s="165"/>
      <c r="CL45" s="164">
        <v>127.3</v>
      </c>
      <c r="CM45" s="164">
        <v>115.6</v>
      </c>
      <c r="CN45" s="164">
        <v>-16.29</v>
      </c>
      <c r="CO45" s="164">
        <v>74.164299999999997</v>
      </c>
      <c r="CP45" s="164">
        <v>71.611199999999997</v>
      </c>
      <c r="CQ45" s="164">
        <v>71.572999999999993</v>
      </c>
      <c r="CR45" s="164">
        <v>0.18110000000000001</v>
      </c>
      <c r="CS45" s="164">
        <v>0.68269999999999997</v>
      </c>
      <c r="CT45" s="164">
        <v>70.034599999999998</v>
      </c>
      <c r="CU45" s="164">
        <v>-136.95249999999999</v>
      </c>
      <c r="CV45" s="164">
        <v>83.918599999999998</v>
      </c>
      <c r="CW45" s="164">
        <v>17.815899999999999</v>
      </c>
      <c r="CX45" s="164">
        <v>49.52</v>
      </c>
      <c r="CY45" s="164">
        <v>101.56</v>
      </c>
      <c r="CZ45" s="164">
        <v>70.554199999999994</v>
      </c>
      <c r="DA45" s="164">
        <v>66.215500000000006</v>
      </c>
      <c r="DB45" s="164">
        <v>-36.06</v>
      </c>
      <c r="DC45" s="164">
        <v>-3.6423000000000001</v>
      </c>
      <c r="DD45" s="165"/>
      <c r="DE45" s="165"/>
      <c r="DF45" s="164">
        <v>-161.57</v>
      </c>
      <c r="DG45" s="164">
        <v>-25.861999999999998</v>
      </c>
      <c r="DH45" s="164">
        <v>-21.880800000000001</v>
      </c>
      <c r="DI45" s="164">
        <v>-107.5</v>
      </c>
      <c r="DJ45" s="164">
        <v>-108.3</v>
      </c>
      <c r="DK45" s="164">
        <v>25.496500000000001</v>
      </c>
      <c r="DL45" s="164">
        <v>67.684899999999999</v>
      </c>
      <c r="DM45" s="164">
        <v>86.429599999999994</v>
      </c>
      <c r="DN45" s="164">
        <v>94.940200000000004</v>
      </c>
      <c r="DO45" s="164">
        <v>66.8</v>
      </c>
      <c r="DP45" s="164">
        <v>-14.02</v>
      </c>
      <c r="DQ45" s="164">
        <v>43.183</v>
      </c>
      <c r="DR45" s="164">
        <v>160.19409999999999</v>
      </c>
      <c r="DS45" s="165"/>
      <c r="DT45" s="164">
        <v>-6.31</v>
      </c>
      <c r="DU45" s="164">
        <v>78.63</v>
      </c>
      <c r="DV45" s="164">
        <v>75.400000000000006</v>
      </c>
      <c r="DW45" s="164">
        <v>161.98179999999999</v>
      </c>
      <c r="DX45" s="164">
        <v>159.2364</v>
      </c>
      <c r="DY45" s="164">
        <v>22.2181</v>
      </c>
      <c r="DZ45" s="164">
        <v>20.5</v>
      </c>
      <c r="EA45" s="164">
        <v>285.54039999999998</v>
      </c>
      <c r="EB45" s="164">
        <v>234.25110000000001</v>
      </c>
      <c r="EC45" s="164">
        <v>226.66759999999999</v>
      </c>
      <c r="ED45" s="164">
        <v>229.0138</v>
      </c>
      <c r="EE45" s="164">
        <v>69.166200000000003</v>
      </c>
      <c r="EF45" s="164">
        <v>52.3399</v>
      </c>
      <c r="EG45" s="164">
        <v>-24.792000000000002</v>
      </c>
      <c r="EH45" s="164">
        <v>694.14020000000005</v>
      </c>
      <c r="EI45" s="164">
        <v>250.68469999999999</v>
      </c>
      <c r="EJ45" s="165"/>
      <c r="EK45" s="164">
        <v>-21.664100000000001</v>
      </c>
      <c r="EL45" s="164">
        <v>-18.884699999999999</v>
      </c>
      <c r="EM45" s="164">
        <v>22.110399999999998</v>
      </c>
      <c r="EN45" s="164">
        <v>-16.5654</v>
      </c>
      <c r="EO45" s="164">
        <v>-15.357100000000001</v>
      </c>
      <c r="EP45" s="164">
        <v>38.448</v>
      </c>
      <c r="EQ45" s="164">
        <v>-14.631</v>
      </c>
      <c r="ER45" s="164">
        <v>-15.324199999999999</v>
      </c>
      <c r="ES45" s="164">
        <v>-10.8314</v>
      </c>
      <c r="ET45" s="165"/>
      <c r="EU45" s="164">
        <v>-15.57</v>
      </c>
      <c r="EV45" s="165"/>
      <c r="EW45" s="164">
        <v>13.4437</v>
      </c>
      <c r="EX45" s="164">
        <v>-87.977999999999994</v>
      </c>
      <c r="EY45" s="164">
        <v>-37.060200000000002</v>
      </c>
      <c r="EZ45" s="164">
        <v>-36.538899999999998</v>
      </c>
      <c r="FA45" s="164">
        <v>6.3620999999999999</v>
      </c>
      <c r="FB45" s="164">
        <v>-49.810099999999998</v>
      </c>
      <c r="FC45" s="164">
        <v>15.552899999999999</v>
      </c>
      <c r="FD45" s="164">
        <v>24.634</v>
      </c>
      <c r="FE45" s="165"/>
      <c r="FF45" s="164">
        <v>24.063099999999999</v>
      </c>
      <c r="FG45" s="164">
        <v>30.853200000000001</v>
      </c>
      <c r="FH45" s="164">
        <v>31.649100000000001</v>
      </c>
      <c r="FI45" s="164">
        <v>30.107700000000001</v>
      </c>
      <c r="FJ45" s="164">
        <v>14.5687</v>
      </c>
      <c r="FK45" s="164">
        <v>14.2338</v>
      </c>
      <c r="FL45" s="164">
        <v>74.518100000000004</v>
      </c>
      <c r="FM45" s="164">
        <v>-19.238099999999999</v>
      </c>
      <c r="FN45" s="164">
        <v>-19.275600000000001</v>
      </c>
      <c r="FO45" s="164">
        <v>36.253900000000002</v>
      </c>
      <c r="FP45" s="164">
        <v>37.617600000000003</v>
      </c>
      <c r="FQ45" s="164">
        <v>35.7592</v>
      </c>
      <c r="FR45" s="164">
        <v>14.21</v>
      </c>
      <c r="FS45" s="164">
        <v>5.5647000000000002</v>
      </c>
      <c r="FT45" s="164">
        <v>1.6446000000000001</v>
      </c>
      <c r="FU45" s="164">
        <v>-2.79</v>
      </c>
      <c r="FV45" s="164">
        <v>10.58</v>
      </c>
      <c r="FW45" s="164">
        <v>35.577399999999997</v>
      </c>
      <c r="FX45" s="164">
        <v>7.6208</v>
      </c>
      <c r="FY45" s="164">
        <v>-1.319</v>
      </c>
      <c r="FZ45" s="164">
        <v>4.4400000000000004</v>
      </c>
      <c r="GA45" s="165"/>
      <c r="GB45" s="164">
        <v>54.05</v>
      </c>
      <c r="GC45" s="164">
        <v>-37.845599999999997</v>
      </c>
      <c r="GD45" s="164">
        <v>-36.125</v>
      </c>
      <c r="GE45" s="164">
        <v>13.89</v>
      </c>
      <c r="GF45" s="164">
        <v>85.940700000000007</v>
      </c>
      <c r="GG45" s="164">
        <v>17.3</v>
      </c>
      <c r="GH45" s="164">
        <v>-14.5816</v>
      </c>
      <c r="GI45" s="164">
        <v>7.6444999999999999</v>
      </c>
      <c r="GJ45" s="164">
        <v>8.1723999999999997</v>
      </c>
      <c r="GK45" s="164">
        <v>3.0575000000000001</v>
      </c>
      <c r="GL45" s="165"/>
      <c r="GM45" s="165"/>
      <c r="GN45" s="164">
        <v>-15.259600000000001</v>
      </c>
      <c r="GO45" s="164">
        <v>-38.295299999999997</v>
      </c>
      <c r="GP45" s="164">
        <v>15.289899999999999</v>
      </c>
      <c r="GQ45" s="164">
        <v>39.723199999999999</v>
      </c>
      <c r="GR45" s="164">
        <v>56.2408</v>
      </c>
      <c r="GS45" s="164">
        <v>57.2864</v>
      </c>
      <c r="GT45" s="164">
        <v>-159.4684</v>
      </c>
      <c r="GU45" s="164">
        <v>-32.084800000000001</v>
      </c>
      <c r="GV45" s="165"/>
      <c r="GW45" s="164">
        <v>-54.606900000000003</v>
      </c>
      <c r="GX45" s="164">
        <v>12.895200000000001</v>
      </c>
      <c r="GY45" s="164">
        <v>19.7699</v>
      </c>
      <c r="GZ45" s="164">
        <v>19.221</v>
      </c>
      <c r="HA45" s="164">
        <v>16</v>
      </c>
      <c r="HB45" s="164">
        <v>212.86060000000001</v>
      </c>
      <c r="HC45" s="164">
        <v>214.4085</v>
      </c>
      <c r="HD45" s="164">
        <v>189.4</v>
      </c>
      <c r="HE45" s="164">
        <v>-189.29490000000001</v>
      </c>
      <c r="HF45" s="164">
        <v>-367.86360000000002</v>
      </c>
      <c r="HG45" s="164">
        <v>368.76499999999999</v>
      </c>
      <c r="HH45" s="164">
        <v>324.7944</v>
      </c>
      <c r="HI45" s="164">
        <v>-201.65780000000001</v>
      </c>
      <c r="HJ45" s="164">
        <v>-201.0325</v>
      </c>
      <c r="HK45" s="164">
        <v>-26.213999999999999</v>
      </c>
      <c r="HL45" s="164">
        <v>-12.7118</v>
      </c>
      <c r="HM45" s="164">
        <v>77.703800000000001</v>
      </c>
      <c r="HN45" s="164">
        <v>76.106999999999999</v>
      </c>
      <c r="HO45" s="165"/>
      <c r="HP45" s="165"/>
      <c r="HQ45" s="164">
        <v>38.763100000000001</v>
      </c>
      <c r="HR45" s="164">
        <v>37.994</v>
      </c>
      <c r="HS45" s="164">
        <v>-77.336299999999994</v>
      </c>
      <c r="HT45" s="164">
        <v>-77.610799999999998</v>
      </c>
      <c r="HU45" s="164">
        <v>108.62</v>
      </c>
      <c r="HV45" s="164">
        <v>108.35</v>
      </c>
      <c r="HW45" s="164">
        <v>21</v>
      </c>
      <c r="HX45" s="164">
        <v>20.8</v>
      </c>
      <c r="HY45" s="164">
        <v>21.6585</v>
      </c>
      <c r="HZ45" s="164">
        <v>39.36</v>
      </c>
      <c r="IA45" s="164">
        <v>-403.66340000000002</v>
      </c>
      <c r="IB45" s="165"/>
      <c r="IC45" s="165"/>
      <c r="ID45" s="164">
        <v>17.3</v>
      </c>
      <c r="IE45" s="164">
        <v>-2.8</v>
      </c>
      <c r="IF45" s="164">
        <v>-36.1</v>
      </c>
      <c r="IG45" s="164">
        <v>-36.299999999999997</v>
      </c>
      <c r="IH45" s="165"/>
      <c r="II45" s="165"/>
      <c r="IJ45" s="164">
        <v>-316.20769999999999</v>
      </c>
      <c r="IK45" s="164">
        <v>-217.99039999999999</v>
      </c>
      <c r="IL45" s="164">
        <v>455.51229999999998</v>
      </c>
      <c r="IM45" s="164">
        <v>365.26549999999997</v>
      </c>
      <c r="IN45" s="164">
        <v>111.8477</v>
      </c>
      <c r="IO45" s="164">
        <v>-358.3673</v>
      </c>
      <c r="IP45" s="164">
        <v>361.33139999999997</v>
      </c>
      <c r="IQ45" s="164">
        <v>-122.399</v>
      </c>
      <c r="IR45" s="164">
        <v>-208.19120000000001</v>
      </c>
      <c r="IS45" s="164">
        <v>-356.45760000000001</v>
      </c>
      <c r="IT45" s="164">
        <v>113.9973</v>
      </c>
      <c r="IU45" s="164">
        <v>113.82550000000001</v>
      </c>
      <c r="IV45" s="164">
        <v>123.97110000000001</v>
      </c>
      <c r="IW45" s="164">
        <v>-440.6114</v>
      </c>
      <c r="IX45" s="164">
        <v>215.1549</v>
      </c>
      <c r="IY45" s="164">
        <v>-231.374</v>
      </c>
      <c r="IZ45" s="164">
        <v>233.83789999999999</v>
      </c>
      <c r="JA45" s="164">
        <v>-8.9635999999999996</v>
      </c>
      <c r="JB45" s="165"/>
      <c r="JC45" s="164">
        <v>19.28</v>
      </c>
      <c r="JD45" s="164">
        <v>6.556</v>
      </c>
      <c r="JE45" s="164">
        <v>6.516</v>
      </c>
      <c r="JF45" s="164">
        <v>-18.96</v>
      </c>
      <c r="JG45" s="165"/>
      <c r="JH45" s="165"/>
      <c r="JI45" s="164">
        <v>-2.9000000000000001E-2</v>
      </c>
      <c r="JJ45" s="164">
        <v>-19.9512</v>
      </c>
      <c r="JK45" s="164">
        <v>-11.863899999999999</v>
      </c>
      <c r="JL45" s="164">
        <v>1.4</v>
      </c>
      <c r="JM45" s="164">
        <v>49.823999999999998</v>
      </c>
      <c r="JN45" s="164">
        <v>49.866</v>
      </c>
      <c r="JO45" s="165"/>
      <c r="JP45" s="165"/>
      <c r="JQ45" s="164">
        <v>48.0914</v>
      </c>
      <c r="JR45" s="164">
        <v>49.846899999999998</v>
      </c>
      <c r="JS45" s="164">
        <v>50.019599999999997</v>
      </c>
      <c r="JT45" s="165"/>
      <c r="JU45" s="164">
        <v>3.4</v>
      </c>
      <c r="JV45" s="164">
        <v>26.211500000000001</v>
      </c>
      <c r="JW45" s="164">
        <v>10.95</v>
      </c>
      <c r="JX45" s="165"/>
      <c r="JY45" s="164">
        <v>-15.0589</v>
      </c>
      <c r="JZ45" s="164">
        <v>57.230800000000002</v>
      </c>
      <c r="KA45" s="164">
        <v>25.7791</v>
      </c>
      <c r="KB45" s="164">
        <v>-15.641299999999999</v>
      </c>
      <c r="KC45" s="164">
        <v>-56.310200000000002</v>
      </c>
      <c r="KD45" s="164">
        <v>11.873699999999999</v>
      </c>
      <c r="KE45" s="164">
        <v>43.6205</v>
      </c>
      <c r="KF45" s="164">
        <v>-12.8</v>
      </c>
      <c r="KG45" s="164">
        <v>13</v>
      </c>
      <c r="KH45" s="164">
        <v>-41.866799999999998</v>
      </c>
      <c r="KI45" s="164">
        <v>87.025700000000001</v>
      </c>
    </row>
    <row r="46" spans="1:295" ht="18" customHeight="1" x14ac:dyDescent="0.3">
      <c r="A46" s="161" t="s">
        <v>62</v>
      </c>
      <c r="B46" s="161" t="s">
        <v>780</v>
      </c>
      <c r="C46" s="164">
        <v>0</v>
      </c>
      <c r="D46" s="164">
        <v>23.562100000000001</v>
      </c>
      <c r="E46" s="164">
        <v>-28.748699999999999</v>
      </c>
      <c r="F46" s="164">
        <v>-33.955300000000001</v>
      </c>
      <c r="G46" s="164">
        <v>20.626200000000001</v>
      </c>
      <c r="H46" s="165"/>
      <c r="I46" s="164">
        <v>49.233899999999998</v>
      </c>
      <c r="J46" s="164">
        <v>-75.429699999999997</v>
      </c>
      <c r="K46" s="164">
        <v>69.653700000000001</v>
      </c>
      <c r="L46" s="164">
        <v>35.0989</v>
      </c>
      <c r="M46" s="164">
        <v>34.471899999999998</v>
      </c>
      <c r="N46" s="164">
        <v>-24.42</v>
      </c>
      <c r="O46" s="164">
        <v>-65.495999999999995</v>
      </c>
      <c r="P46" s="164">
        <v>57.2</v>
      </c>
      <c r="Q46" s="164">
        <v>19.872</v>
      </c>
      <c r="R46" s="164">
        <v>-55</v>
      </c>
      <c r="S46" s="164">
        <v>13.643000000000001</v>
      </c>
      <c r="T46" s="164">
        <v>31.720199999999998</v>
      </c>
      <c r="U46" s="164">
        <v>12.3901</v>
      </c>
      <c r="V46" s="164">
        <v>12.443899999999999</v>
      </c>
      <c r="W46" s="164">
        <v>20.818100000000001</v>
      </c>
      <c r="X46" s="164">
        <v>10.7094</v>
      </c>
      <c r="Y46" s="164">
        <v>0.28810000000000002</v>
      </c>
      <c r="Z46" s="164">
        <v>2.5992999999999999</v>
      </c>
      <c r="AA46" s="165"/>
      <c r="AB46" s="165"/>
      <c r="AC46" s="164">
        <v>-66.430000000000007</v>
      </c>
      <c r="AD46" s="164">
        <v>-66.37</v>
      </c>
      <c r="AE46" s="165"/>
      <c r="AF46" s="164">
        <v>24.42</v>
      </c>
      <c r="AG46" s="165"/>
      <c r="AH46" s="165"/>
      <c r="AI46" s="165"/>
      <c r="AJ46" s="164">
        <v>-73.87</v>
      </c>
      <c r="AK46" s="164">
        <v>-74.48</v>
      </c>
      <c r="AL46" s="164">
        <v>-29.81</v>
      </c>
      <c r="AM46" s="164">
        <v>75.180000000000007</v>
      </c>
      <c r="AN46" s="164">
        <v>75.13</v>
      </c>
      <c r="AO46" s="164">
        <v>25.969200000000001</v>
      </c>
      <c r="AP46" s="164">
        <v>-11.5266</v>
      </c>
      <c r="AQ46" s="164">
        <v>76.875600000000006</v>
      </c>
      <c r="AR46" s="164">
        <v>79.554900000000004</v>
      </c>
      <c r="AS46" s="164">
        <v>44.005200000000002</v>
      </c>
      <c r="AT46" s="164">
        <v>-54.655299999999997</v>
      </c>
      <c r="AU46" s="164">
        <v>-55.357999999999997</v>
      </c>
      <c r="AV46" s="164">
        <v>5.9391999999999996</v>
      </c>
      <c r="AW46" s="164">
        <v>5.9832000000000001</v>
      </c>
      <c r="AX46" s="164">
        <v>83.322599999999994</v>
      </c>
      <c r="AY46" s="164">
        <v>85.599900000000005</v>
      </c>
      <c r="AZ46" s="164">
        <v>0</v>
      </c>
      <c r="BA46" s="164">
        <v>77.326400000000007</v>
      </c>
      <c r="BB46" s="164">
        <v>-611.86030000000005</v>
      </c>
      <c r="BC46" s="164">
        <v>-12.7913</v>
      </c>
      <c r="BD46" s="164">
        <v>-3.7</v>
      </c>
      <c r="BE46" s="164">
        <v>-3.7</v>
      </c>
      <c r="BF46" s="164">
        <v>62.068399999999997</v>
      </c>
      <c r="BG46" s="164">
        <v>60.720100000000002</v>
      </c>
      <c r="BH46" s="164">
        <v>-5.9074</v>
      </c>
      <c r="BI46" s="165"/>
      <c r="BJ46" s="164">
        <v>-86.526799999999994</v>
      </c>
      <c r="BK46" s="164">
        <v>8.0646000000000004</v>
      </c>
      <c r="BL46" s="164">
        <v>8.3440999999999992</v>
      </c>
      <c r="BM46" s="164">
        <v>5.8762999999999996</v>
      </c>
      <c r="BN46" s="164">
        <v>665.21169999999995</v>
      </c>
      <c r="BO46" s="164">
        <v>193.54830000000001</v>
      </c>
      <c r="BP46" s="164">
        <v>193.82300000000001</v>
      </c>
      <c r="BQ46" s="164">
        <v>-678.31489999999997</v>
      </c>
      <c r="BR46" s="164">
        <v>656.2106</v>
      </c>
      <c r="BS46" s="165"/>
      <c r="BT46" s="164">
        <v>-64.3536</v>
      </c>
      <c r="BU46" s="164">
        <v>65.987899999999996</v>
      </c>
      <c r="BV46" s="164">
        <v>109.8449</v>
      </c>
      <c r="BW46" s="164">
        <v>32.049999999999997</v>
      </c>
      <c r="BX46" s="164">
        <v>40.880000000000003</v>
      </c>
      <c r="BY46" s="164">
        <v>77.819999999999993</v>
      </c>
      <c r="BZ46" s="164">
        <v>81.44</v>
      </c>
      <c r="CA46" s="164">
        <v>-13.525499999999999</v>
      </c>
      <c r="CB46" s="164">
        <v>-14.061299999999999</v>
      </c>
      <c r="CC46" s="164">
        <v>67.140100000000004</v>
      </c>
      <c r="CD46" s="164">
        <v>67.793499999999995</v>
      </c>
      <c r="CE46" s="164">
        <v>22.1007</v>
      </c>
      <c r="CF46" s="165"/>
      <c r="CG46" s="164">
        <v>-250.29990000000001</v>
      </c>
      <c r="CH46" s="164">
        <v>7.6608000000000001</v>
      </c>
      <c r="CI46" s="165"/>
      <c r="CJ46" s="165"/>
      <c r="CK46" s="165"/>
      <c r="CL46" s="164">
        <v>126.4</v>
      </c>
      <c r="CM46" s="164">
        <v>114.3</v>
      </c>
      <c r="CN46" s="164">
        <v>-15.96</v>
      </c>
      <c r="CO46" s="164">
        <v>72.956900000000005</v>
      </c>
      <c r="CP46" s="164">
        <v>70.825699999999998</v>
      </c>
      <c r="CQ46" s="164">
        <v>71.137</v>
      </c>
      <c r="CR46" s="164">
        <v>5.3074000000000003</v>
      </c>
      <c r="CS46" s="164">
        <v>5.6626000000000003</v>
      </c>
      <c r="CT46" s="164">
        <v>73.562299999999993</v>
      </c>
      <c r="CU46" s="164">
        <v>-139.42490000000001</v>
      </c>
      <c r="CV46" s="164">
        <v>86.159499999999994</v>
      </c>
      <c r="CW46" s="164">
        <v>18.592400000000001</v>
      </c>
      <c r="CX46" s="164">
        <v>56.27</v>
      </c>
      <c r="CY46" s="164">
        <v>99.39</v>
      </c>
      <c r="CZ46" s="164">
        <v>68.679199999999994</v>
      </c>
      <c r="DA46" s="164">
        <v>64.750699999999995</v>
      </c>
      <c r="DB46" s="164">
        <v>-36.39</v>
      </c>
      <c r="DC46" s="164">
        <v>-0.80940000000000001</v>
      </c>
      <c r="DD46" s="165"/>
      <c r="DE46" s="165"/>
      <c r="DF46" s="164">
        <v>-140.04079999999999</v>
      </c>
      <c r="DG46" s="164">
        <v>-23.708400000000001</v>
      </c>
      <c r="DH46" s="164">
        <v>-21.950299999999999</v>
      </c>
      <c r="DI46" s="164">
        <v>-109.6</v>
      </c>
      <c r="DJ46" s="164">
        <v>-108.9</v>
      </c>
      <c r="DK46" s="164">
        <v>25.2164</v>
      </c>
      <c r="DL46" s="164">
        <v>66.805999999999997</v>
      </c>
      <c r="DM46" s="164">
        <v>84.551000000000002</v>
      </c>
      <c r="DN46" s="165"/>
      <c r="DO46" s="165"/>
      <c r="DP46" s="164">
        <v>-13</v>
      </c>
      <c r="DQ46" s="164">
        <v>41.54</v>
      </c>
      <c r="DR46" s="164">
        <v>137.8278</v>
      </c>
      <c r="DS46" s="165"/>
      <c r="DT46" s="164">
        <v>-5.96</v>
      </c>
      <c r="DU46" s="164">
        <v>86.29</v>
      </c>
      <c r="DV46" s="164">
        <v>74.88</v>
      </c>
      <c r="DW46" s="164">
        <v>140.19999999999999</v>
      </c>
      <c r="DX46" s="164">
        <v>137.9273</v>
      </c>
      <c r="DY46" s="164">
        <v>14.0685</v>
      </c>
      <c r="DZ46" s="164">
        <v>13.327299999999999</v>
      </c>
      <c r="EA46" s="164">
        <v>267.46550000000002</v>
      </c>
      <c r="EB46" s="164">
        <v>216.9109</v>
      </c>
      <c r="EC46" s="164">
        <v>209.5326</v>
      </c>
      <c r="ED46" s="164">
        <v>213.4357</v>
      </c>
      <c r="EE46" s="164">
        <v>63.658999999999999</v>
      </c>
      <c r="EF46" s="164">
        <v>46.054900000000004</v>
      </c>
      <c r="EG46" s="164">
        <v>-25.119</v>
      </c>
      <c r="EH46" s="164">
        <v>694.24360000000001</v>
      </c>
      <c r="EI46" s="164">
        <v>214.9914</v>
      </c>
      <c r="EJ46" s="165"/>
      <c r="EK46" s="164">
        <v>-21.007300000000001</v>
      </c>
      <c r="EL46" s="164">
        <v>-18.061299999999999</v>
      </c>
      <c r="EM46" s="164">
        <v>28.477599999999999</v>
      </c>
      <c r="EN46" s="164">
        <v>-20.227799999999998</v>
      </c>
      <c r="EO46" s="164">
        <v>-18.432700000000001</v>
      </c>
      <c r="EP46" s="164">
        <v>36.911999999999999</v>
      </c>
      <c r="EQ46" s="164">
        <v>-19.715499999999999</v>
      </c>
      <c r="ER46" s="164">
        <v>-20.581</v>
      </c>
      <c r="ES46" s="164">
        <v>-4.0015000000000001</v>
      </c>
      <c r="ET46" s="165"/>
      <c r="EU46" s="164">
        <v>-14.81</v>
      </c>
      <c r="EV46" s="165"/>
      <c r="EW46" s="164">
        <v>13.35</v>
      </c>
      <c r="EX46" s="164">
        <v>-94.931899999999999</v>
      </c>
      <c r="EY46" s="164">
        <v>-36.695900000000002</v>
      </c>
      <c r="EZ46" s="164">
        <v>-35.490400000000001</v>
      </c>
      <c r="FA46" s="164">
        <v>5.4317000000000002</v>
      </c>
      <c r="FB46" s="164">
        <v>-43.992400000000004</v>
      </c>
      <c r="FC46" s="164">
        <v>9.5982000000000003</v>
      </c>
      <c r="FD46" s="164">
        <v>24.266999999999999</v>
      </c>
      <c r="FE46" s="165"/>
      <c r="FF46" s="164">
        <v>24.013200000000001</v>
      </c>
      <c r="FG46" s="164">
        <v>31.541399999999999</v>
      </c>
      <c r="FH46" s="164">
        <v>31.917400000000001</v>
      </c>
      <c r="FI46" s="164">
        <v>30.358699999999999</v>
      </c>
      <c r="FJ46" s="164">
        <v>13.228999999999999</v>
      </c>
      <c r="FK46" s="164">
        <v>13.3965</v>
      </c>
      <c r="FL46" s="164">
        <v>77.029899999999998</v>
      </c>
      <c r="FM46" s="164">
        <v>-11.575799999999999</v>
      </c>
      <c r="FN46" s="164">
        <v>-11.726800000000001</v>
      </c>
      <c r="FO46" s="164">
        <v>42.222900000000003</v>
      </c>
      <c r="FP46" s="164">
        <v>47.154299999999999</v>
      </c>
      <c r="FQ46" s="164">
        <v>28.010100000000001</v>
      </c>
      <c r="FR46" s="164">
        <v>9.2100000000000009</v>
      </c>
      <c r="FS46" s="164">
        <v>5.5647000000000002</v>
      </c>
      <c r="FT46" s="164">
        <v>1.6434</v>
      </c>
      <c r="FU46" s="164">
        <v>-2.77</v>
      </c>
      <c r="FV46" s="164">
        <v>9.16</v>
      </c>
      <c r="FW46" s="164">
        <v>27.9133</v>
      </c>
      <c r="FX46" s="165"/>
      <c r="FY46" s="164">
        <v>-1.1859999999999999</v>
      </c>
      <c r="FZ46" s="164">
        <v>4.3949999999999996</v>
      </c>
      <c r="GA46" s="165"/>
      <c r="GB46" s="164">
        <v>51.34</v>
      </c>
      <c r="GC46" s="164">
        <v>-47.752099999999999</v>
      </c>
      <c r="GD46" s="164">
        <v>-42.196899999999999</v>
      </c>
      <c r="GE46" s="164">
        <v>15.98</v>
      </c>
      <c r="GF46" s="164">
        <v>91.794700000000006</v>
      </c>
      <c r="GG46" s="164">
        <v>15.7</v>
      </c>
      <c r="GH46" s="164">
        <v>-29.911300000000001</v>
      </c>
      <c r="GI46" s="164">
        <v>-6.2968000000000002</v>
      </c>
      <c r="GJ46" s="164">
        <v>-6.5164999999999997</v>
      </c>
      <c r="GK46" s="164">
        <v>3.1545999999999998</v>
      </c>
      <c r="GL46" s="165"/>
      <c r="GM46" s="165"/>
      <c r="GN46" s="164">
        <v>-14.1419</v>
      </c>
      <c r="GO46" s="164">
        <v>-54.991399999999999</v>
      </c>
      <c r="GP46" s="164">
        <v>14.538600000000001</v>
      </c>
      <c r="GQ46" s="164">
        <v>58.331099999999999</v>
      </c>
      <c r="GR46" s="164">
        <v>55.1083</v>
      </c>
      <c r="GS46" s="164">
        <v>57.291400000000003</v>
      </c>
      <c r="GT46" s="164">
        <v>-170.4248</v>
      </c>
      <c r="GU46" s="164">
        <v>-31.705400000000001</v>
      </c>
      <c r="GV46" s="164">
        <v>46.400399999999998</v>
      </c>
      <c r="GW46" s="164">
        <v>-82.505300000000005</v>
      </c>
      <c r="GX46" s="164">
        <v>11.264699999999999</v>
      </c>
      <c r="GY46" s="164">
        <v>20.220300000000002</v>
      </c>
      <c r="GZ46" s="164">
        <v>19.684999999999999</v>
      </c>
      <c r="HA46" s="164">
        <v>14</v>
      </c>
      <c r="HB46" s="164">
        <v>202.15729999999999</v>
      </c>
      <c r="HC46" s="164">
        <v>202.74889999999999</v>
      </c>
      <c r="HD46" s="165"/>
      <c r="HE46" s="165"/>
      <c r="HF46" s="164">
        <v>-363.57600000000002</v>
      </c>
      <c r="HG46" s="164">
        <v>364.56689999999998</v>
      </c>
      <c r="HH46" s="164">
        <v>291.92149999999998</v>
      </c>
      <c r="HI46" s="164">
        <v>-192.07839999999999</v>
      </c>
      <c r="HJ46" s="164">
        <v>-190.94730000000001</v>
      </c>
      <c r="HK46" s="164">
        <v>-24.990300000000001</v>
      </c>
      <c r="HL46" s="164">
        <v>-11.528499999999999</v>
      </c>
      <c r="HM46" s="164">
        <v>78.871700000000004</v>
      </c>
      <c r="HN46" s="164">
        <v>78.450599999999994</v>
      </c>
      <c r="HO46" s="164">
        <v>-119.8274</v>
      </c>
      <c r="HP46" s="164">
        <v>-126.0192</v>
      </c>
      <c r="HQ46" s="164">
        <v>31.127500000000001</v>
      </c>
      <c r="HR46" s="164">
        <v>31.072600000000001</v>
      </c>
      <c r="HS46" s="164">
        <v>-78.637900000000002</v>
      </c>
      <c r="HT46" s="164">
        <v>-78.125299999999996</v>
      </c>
      <c r="HU46" s="164">
        <v>101.4</v>
      </c>
      <c r="HV46" s="164">
        <v>101.16</v>
      </c>
      <c r="HW46" s="164">
        <v>18.8</v>
      </c>
      <c r="HX46" s="164">
        <v>18.899999999999999</v>
      </c>
      <c r="HY46" s="164">
        <v>21.760999999999999</v>
      </c>
      <c r="HZ46" s="164">
        <v>39.119999999999997</v>
      </c>
      <c r="IA46" s="164">
        <v>-395.01510000000002</v>
      </c>
      <c r="IB46" s="165"/>
      <c r="IC46" s="165"/>
      <c r="ID46" s="164">
        <v>17.3</v>
      </c>
      <c r="IE46" s="164">
        <v>-3.2</v>
      </c>
      <c r="IF46" s="164">
        <v>-31</v>
      </c>
      <c r="IG46" s="164">
        <v>-31</v>
      </c>
      <c r="IH46" s="165"/>
      <c r="II46" s="165"/>
      <c r="IJ46" s="164">
        <v>-292.66550000000001</v>
      </c>
      <c r="IK46" s="164">
        <v>-187.76900000000001</v>
      </c>
      <c r="IL46" s="164">
        <v>407.19909999999999</v>
      </c>
      <c r="IM46" s="164">
        <v>328.94479999999999</v>
      </c>
      <c r="IN46" s="164">
        <v>100.0628</v>
      </c>
      <c r="IO46" s="164">
        <v>-319.01710000000003</v>
      </c>
      <c r="IP46" s="164">
        <v>320.87299999999999</v>
      </c>
      <c r="IQ46" s="164">
        <v>-78.715599999999995</v>
      </c>
      <c r="IR46" s="164">
        <v>-161.90899999999999</v>
      </c>
      <c r="IS46" s="164">
        <v>-315.59199999999998</v>
      </c>
      <c r="IT46" s="164">
        <v>117.66</v>
      </c>
      <c r="IU46" s="164">
        <v>116.10250000000001</v>
      </c>
      <c r="IV46" s="164">
        <v>76.712199999999996</v>
      </c>
      <c r="IW46" s="164">
        <v>-395.8965</v>
      </c>
      <c r="IX46" s="164">
        <v>168.351</v>
      </c>
      <c r="IY46" s="164">
        <v>-231.63800000000001</v>
      </c>
      <c r="IZ46" s="164">
        <v>232.0496</v>
      </c>
      <c r="JA46" s="164">
        <v>-8.9910999999999994</v>
      </c>
      <c r="JB46" s="165"/>
      <c r="JC46" s="164">
        <v>19.2</v>
      </c>
      <c r="JD46" s="164">
        <v>6.3460000000000001</v>
      </c>
      <c r="JE46" s="164">
        <v>6.3179999999999996</v>
      </c>
      <c r="JF46" s="164">
        <v>-18.88</v>
      </c>
      <c r="JG46" s="165"/>
      <c r="JH46" s="165"/>
      <c r="JI46" s="164">
        <v>-2.9000000000000001E-2</v>
      </c>
      <c r="JJ46" s="164">
        <v>-16.697900000000001</v>
      </c>
      <c r="JK46" s="164">
        <v>-13.417299999999999</v>
      </c>
      <c r="JL46" s="164">
        <v>-0.1</v>
      </c>
      <c r="JM46" s="164">
        <v>48.15</v>
      </c>
      <c r="JN46" s="164">
        <v>48.142000000000003</v>
      </c>
      <c r="JO46" s="165"/>
      <c r="JP46" s="165"/>
      <c r="JQ46" s="164">
        <v>51.469900000000003</v>
      </c>
      <c r="JR46" s="164">
        <v>51.066699999999997</v>
      </c>
      <c r="JS46" s="164">
        <v>50.466500000000003</v>
      </c>
      <c r="JT46" s="165"/>
      <c r="JU46" s="164">
        <v>4.0999999999999996</v>
      </c>
      <c r="JV46" s="164">
        <v>27.4817</v>
      </c>
      <c r="JW46" s="164">
        <v>10.84</v>
      </c>
      <c r="JX46" s="165"/>
      <c r="JY46" s="164">
        <v>-14.202999999999999</v>
      </c>
      <c r="JZ46" s="164">
        <v>56.212899999999998</v>
      </c>
      <c r="KA46" s="164">
        <v>24.739899999999999</v>
      </c>
      <c r="KB46" s="164">
        <v>-14.4711</v>
      </c>
      <c r="KC46" s="164">
        <v>-55.208199999999998</v>
      </c>
      <c r="KD46" s="164">
        <v>10.8774</v>
      </c>
      <c r="KE46" s="164">
        <v>43.531700000000001</v>
      </c>
      <c r="KF46" s="164">
        <v>-12.8</v>
      </c>
      <c r="KG46" s="164">
        <v>12.3</v>
      </c>
      <c r="KH46" s="164">
        <v>-69.924499999999995</v>
      </c>
      <c r="KI46" s="164">
        <v>107.11069999999999</v>
      </c>
    </row>
    <row r="47" spans="1:295" ht="18" customHeight="1" x14ac:dyDescent="0.3">
      <c r="A47" s="161" t="s">
        <v>62</v>
      </c>
      <c r="B47" s="161" t="s">
        <v>781</v>
      </c>
      <c r="C47" s="164">
        <v>0</v>
      </c>
      <c r="D47" s="164">
        <v>23.861899999999999</v>
      </c>
      <c r="E47" s="164">
        <v>-29.057600000000001</v>
      </c>
      <c r="F47" s="164">
        <v>-34.142400000000002</v>
      </c>
      <c r="G47" s="164">
        <v>20.250399999999999</v>
      </c>
      <c r="H47" s="165"/>
      <c r="I47" s="165"/>
      <c r="J47" s="164">
        <v>-73.778599999999997</v>
      </c>
      <c r="K47" s="165"/>
      <c r="L47" s="164">
        <v>35.484900000000003</v>
      </c>
      <c r="M47" s="164">
        <v>34.520600000000002</v>
      </c>
      <c r="N47" s="164">
        <v>-4.4400000000000004</v>
      </c>
      <c r="O47" s="164">
        <v>-65.637</v>
      </c>
      <c r="P47" s="164">
        <v>57.2</v>
      </c>
      <c r="Q47" s="164">
        <v>19.044</v>
      </c>
      <c r="R47" s="164">
        <v>-57.2</v>
      </c>
      <c r="S47" s="164">
        <v>13.2874</v>
      </c>
      <c r="T47" s="164">
        <v>32.248199999999997</v>
      </c>
      <c r="U47" s="164">
        <v>12.093500000000001</v>
      </c>
      <c r="V47" s="164">
        <v>12.273899999999999</v>
      </c>
      <c r="W47" s="164">
        <v>20.4389</v>
      </c>
      <c r="X47" s="164">
        <v>10.601000000000001</v>
      </c>
      <c r="Y47" s="164">
        <v>0.2107</v>
      </c>
      <c r="Z47" s="164">
        <v>2.6284000000000001</v>
      </c>
      <c r="AA47" s="165"/>
      <c r="AB47" s="165"/>
      <c r="AC47" s="164">
        <v>-60.38</v>
      </c>
      <c r="AD47" s="164">
        <v>-60.52</v>
      </c>
      <c r="AE47" s="165"/>
      <c r="AF47" s="164">
        <v>4.4400000000000004</v>
      </c>
      <c r="AG47" s="165"/>
      <c r="AH47" s="165"/>
      <c r="AI47" s="165"/>
      <c r="AJ47" s="164">
        <v>-67.900000000000006</v>
      </c>
      <c r="AK47" s="164">
        <v>-68.92</v>
      </c>
      <c r="AL47" s="164">
        <v>-29.89</v>
      </c>
      <c r="AM47" s="164">
        <v>69.69</v>
      </c>
      <c r="AN47" s="164">
        <v>69.2</v>
      </c>
      <c r="AO47" s="164">
        <v>25.976700000000001</v>
      </c>
      <c r="AP47" s="164">
        <v>-11.701599999999999</v>
      </c>
      <c r="AQ47" s="164">
        <v>75.996099999999998</v>
      </c>
      <c r="AR47" s="164">
        <v>78.273200000000003</v>
      </c>
      <c r="AS47" s="164">
        <v>42.502899999999997</v>
      </c>
      <c r="AT47" s="164">
        <v>-53.315800000000003</v>
      </c>
      <c r="AU47" s="164">
        <v>-53.523899999999998</v>
      </c>
      <c r="AV47" s="164">
        <v>5.9039999999999999</v>
      </c>
      <c r="AW47" s="164">
        <v>5.9366000000000003</v>
      </c>
      <c r="AX47" s="164">
        <v>81.179299999999998</v>
      </c>
      <c r="AY47" s="164">
        <v>82.384900000000002</v>
      </c>
      <c r="AZ47" s="165"/>
      <c r="BA47" s="164">
        <v>76.969800000000006</v>
      </c>
      <c r="BB47" s="164">
        <v>-598.48710000000005</v>
      </c>
      <c r="BC47" s="164">
        <v>-13.209099999999999</v>
      </c>
      <c r="BD47" s="164">
        <v>-3.6</v>
      </c>
      <c r="BE47" s="164">
        <v>-3.7</v>
      </c>
      <c r="BF47" s="164">
        <v>60.197499999999998</v>
      </c>
      <c r="BG47" s="164">
        <v>59.091099999999997</v>
      </c>
      <c r="BH47" s="164">
        <v>-5.8472</v>
      </c>
      <c r="BI47" s="165"/>
      <c r="BJ47" s="164">
        <v>-85.185199999999995</v>
      </c>
      <c r="BK47" s="164">
        <v>7.9111000000000002</v>
      </c>
      <c r="BL47" s="164">
        <v>8.4032</v>
      </c>
      <c r="BM47" s="164">
        <v>5.7934999999999999</v>
      </c>
      <c r="BN47" s="164">
        <v>643.05529999999999</v>
      </c>
      <c r="BO47" s="164">
        <v>194.73859999999999</v>
      </c>
      <c r="BP47" s="164">
        <v>194.64699999999999</v>
      </c>
      <c r="BQ47" s="164">
        <v>-671.4932</v>
      </c>
      <c r="BR47" s="164">
        <v>646.15300000000002</v>
      </c>
      <c r="BS47" s="165"/>
      <c r="BT47" s="164">
        <v>-50.006599999999999</v>
      </c>
      <c r="BU47" s="164">
        <v>51.451799999999999</v>
      </c>
      <c r="BV47" s="165"/>
      <c r="BW47" s="164">
        <v>31.4</v>
      </c>
      <c r="BX47" s="164">
        <v>40.020000000000003</v>
      </c>
      <c r="BY47" s="164">
        <v>77.040000000000006</v>
      </c>
      <c r="BZ47" s="164">
        <v>80.58</v>
      </c>
      <c r="CA47" s="164">
        <v>-14.7311</v>
      </c>
      <c r="CB47" s="164">
        <v>-15.534800000000001</v>
      </c>
      <c r="CC47" s="164">
        <v>69.377099999999999</v>
      </c>
      <c r="CD47" s="164">
        <v>69.318700000000007</v>
      </c>
      <c r="CE47" s="164">
        <v>23.0961</v>
      </c>
      <c r="CF47" s="165"/>
      <c r="CG47" s="164">
        <v>-238.8561</v>
      </c>
      <c r="CH47" s="164">
        <v>7.2809999999999997</v>
      </c>
      <c r="CI47" s="165"/>
      <c r="CJ47" s="165"/>
      <c r="CK47" s="165"/>
      <c r="CL47" s="164">
        <v>124</v>
      </c>
      <c r="CM47" s="164">
        <v>112.2</v>
      </c>
      <c r="CN47" s="164">
        <v>-15.9</v>
      </c>
      <c r="CO47" s="164">
        <v>75.178100000000001</v>
      </c>
      <c r="CP47" s="164">
        <v>73.319299999999998</v>
      </c>
      <c r="CQ47" s="164">
        <v>73.633300000000006</v>
      </c>
      <c r="CR47" s="164">
        <v>9.5479000000000003</v>
      </c>
      <c r="CS47" s="164">
        <v>9.1405999999999992</v>
      </c>
      <c r="CT47" s="164">
        <v>68.616299999999995</v>
      </c>
      <c r="CU47" s="164">
        <v>-138.40700000000001</v>
      </c>
      <c r="CV47" s="164">
        <v>80.174400000000006</v>
      </c>
      <c r="CW47" s="164">
        <v>18.569900000000001</v>
      </c>
      <c r="CX47" s="164">
        <v>49.5</v>
      </c>
      <c r="CY47" s="164">
        <v>96.04</v>
      </c>
      <c r="CZ47" s="164">
        <v>67.272900000000007</v>
      </c>
      <c r="DA47" s="164">
        <v>63.285800000000002</v>
      </c>
      <c r="DB47" s="164">
        <v>-36.4</v>
      </c>
      <c r="DC47" s="164">
        <v>-0.83730000000000004</v>
      </c>
      <c r="DD47" s="165"/>
      <c r="DE47" s="165"/>
      <c r="DF47" s="164">
        <v>-133.08619999999999</v>
      </c>
      <c r="DG47" s="164">
        <v>-22.276900000000001</v>
      </c>
      <c r="DH47" s="164">
        <v>-22.001999999999999</v>
      </c>
      <c r="DI47" s="164">
        <v>-111</v>
      </c>
      <c r="DJ47" s="164">
        <v>-109.4</v>
      </c>
      <c r="DK47" s="164">
        <v>25.573399999999999</v>
      </c>
      <c r="DL47" s="164">
        <v>65.927099999999996</v>
      </c>
      <c r="DM47" s="164">
        <v>83.611699999999999</v>
      </c>
      <c r="DN47" s="164">
        <v>92.596400000000003</v>
      </c>
      <c r="DO47" s="164">
        <v>65.41</v>
      </c>
      <c r="DP47" s="164">
        <v>-12.35</v>
      </c>
      <c r="DQ47" s="164">
        <v>40.625500000000002</v>
      </c>
      <c r="DR47" s="164">
        <v>130.7824</v>
      </c>
      <c r="DS47" s="165"/>
      <c r="DT47" s="164">
        <v>-6.02</v>
      </c>
      <c r="DU47" s="164">
        <v>81.19</v>
      </c>
      <c r="DV47" s="164">
        <v>75.86</v>
      </c>
      <c r="DW47" s="164">
        <v>131.5273</v>
      </c>
      <c r="DX47" s="164">
        <v>128.98179999999999</v>
      </c>
      <c r="DY47" s="164">
        <v>11.7906</v>
      </c>
      <c r="DZ47" s="164">
        <v>10.836399999999999</v>
      </c>
      <c r="EA47" s="164">
        <v>260.86009999999999</v>
      </c>
      <c r="EB47" s="164">
        <v>209.262</v>
      </c>
      <c r="EC47" s="164">
        <v>204.33760000000001</v>
      </c>
      <c r="ED47" s="164">
        <v>207.81659999999999</v>
      </c>
      <c r="EE47" s="164">
        <v>62.4818</v>
      </c>
      <c r="EF47" s="164">
        <v>46.427</v>
      </c>
      <c r="EG47" s="164">
        <v>-24.4</v>
      </c>
      <c r="EH47" s="164">
        <v>679.75199999999995</v>
      </c>
      <c r="EI47" s="164">
        <v>214.04320000000001</v>
      </c>
      <c r="EJ47" s="165"/>
      <c r="EK47" s="164">
        <v>-20.658200000000001</v>
      </c>
      <c r="EL47" s="164">
        <v>-17.4772</v>
      </c>
      <c r="EM47" s="164">
        <v>28.834499999999998</v>
      </c>
      <c r="EN47" s="164">
        <v>-14.0549</v>
      </c>
      <c r="EO47" s="164">
        <v>-12.9466</v>
      </c>
      <c r="EP47" s="164">
        <v>33.840000000000003</v>
      </c>
      <c r="EQ47" s="164">
        <v>-24.9468</v>
      </c>
      <c r="ER47" s="164">
        <v>-25.729199999999999</v>
      </c>
      <c r="ES47" s="164">
        <v>-4.4420000000000002</v>
      </c>
      <c r="ET47" s="165"/>
      <c r="EU47" s="164">
        <v>-15.09</v>
      </c>
      <c r="EV47" s="165"/>
      <c r="EW47" s="164">
        <v>13.171900000000001</v>
      </c>
      <c r="EX47" s="164">
        <v>-81.249399999999994</v>
      </c>
      <c r="EY47" s="164">
        <v>-36.349200000000003</v>
      </c>
      <c r="EZ47" s="164">
        <v>-35.362099999999998</v>
      </c>
      <c r="FA47" s="164">
        <v>5.1664000000000003</v>
      </c>
      <c r="FB47" s="164">
        <v>-43.928199999999997</v>
      </c>
      <c r="FC47" s="164">
        <v>8.9627999999999997</v>
      </c>
      <c r="FD47" s="164">
        <v>23.925899999999999</v>
      </c>
      <c r="FE47" s="165"/>
      <c r="FF47" s="164">
        <v>23.546199999999999</v>
      </c>
      <c r="FG47" s="164">
        <v>31.7088</v>
      </c>
      <c r="FH47" s="164">
        <v>31.9618</v>
      </c>
      <c r="FI47" s="164">
        <v>29.7624</v>
      </c>
      <c r="FJ47" s="164">
        <v>13.898899999999999</v>
      </c>
      <c r="FK47" s="164">
        <v>13.564</v>
      </c>
      <c r="FL47" s="164">
        <v>88.416899999999998</v>
      </c>
      <c r="FM47" s="164">
        <v>-9.8878000000000004</v>
      </c>
      <c r="FN47" s="164">
        <v>-9.4616000000000007</v>
      </c>
      <c r="FO47" s="164">
        <v>46.580599999999997</v>
      </c>
      <c r="FP47" s="164">
        <v>50.084299999999999</v>
      </c>
      <c r="FQ47" s="164">
        <v>39.809600000000003</v>
      </c>
      <c r="FR47" s="164">
        <v>19.37</v>
      </c>
      <c r="FS47" s="164">
        <v>5.5670999999999999</v>
      </c>
      <c r="FT47" s="164">
        <v>1.6579999999999999</v>
      </c>
      <c r="FU47" s="164">
        <v>-2.76</v>
      </c>
      <c r="FV47" s="164">
        <v>10.48</v>
      </c>
      <c r="FW47" s="164">
        <v>38.433399999999999</v>
      </c>
      <c r="FX47" s="165"/>
      <c r="FY47" s="164">
        <v>-1.08</v>
      </c>
      <c r="FZ47" s="164">
        <v>4.3620000000000001</v>
      </c>
      <c r="GA47" s="165"/>
      <c r="GB47" s="164">
        <v>60.52</v>
      </c>
      <c r="GC47" s="164">
        <v>-49.0124</v>
      </c>
      <c r="GD47" s="164">
        <v>-45.5794</v>
      </c>
      <c r="GE47" s="164">
        <v>15.25</v>
      </c>
      <c r="GF47" s="164">
        <v>96.129300000000001</v>
      </c>
      <c r="GG47" s="164">
        <v>16.3</v>
      </c>
      <c r="GH47" s="164">
        <v>-28.493500000000001</v>
      </c>
      <c r="GI47" s="164">
        <v>-6.5776000000000003</v>
      </c>
      <c r="GJ47" s="164">
        <v>-6.8312999999999997</v>
      </c>
      <c r="GK47" s="164">
        <v>3.1776</v>
      </c>
      <c r="GL47" s="165"/>
      <c r="GM47" s="165"/>
      <c r="GN47" s="165"/>
      <c r="GO47" s="164">
        <v>-53.626600000000003</v>
      </c>
      <c r="GP47" s="164">
        <v>15.1769</v>
      </c>
      <c r="GQ47" s="164">
        <v>56.033099999999997</v>
      </c>
      <c r="GR47" s="164">
        <v>60.299700000000001</v>
      </c>
      <c r="GS47" s="164">
        <v>59.717700000000001</v>
      </c>
      <c r="GT47" s="164">
        <v>-166.18790000000001</v>
      </c>
      <c r="GU47" s="164">
        <v>-31.619299999999999</v>
      </c>
      <c r="GV47" s="164">
        <v>45.512999999999998</v>
      </c>
      <c r="GW47" s="164">
        <v>-82.494600000000005</v>
      </c>
      <c r="GX47" s="164">
        <v>11.2705</v>
      </c>
      <c r="GY47" s="165"/>
      <c r="GZ47" s="165"/>
      <c r="HA47" s="164">
        <v>14</v>
      </c>
      <c r="HB47" s="164">
        <v>199.863</v>
      </c>
      <c r="HC47" s="164">
        <v>199.50919999999999</v>
      </c>
      <c r="HD47" s="164">
        <v>214.6</v>
      </c>
      <c r="HE47" s="164">
        <v>-212.83150000000001</v>
      </c>
      <c r="HF47" s="164">
        <v>-390.79930000000002</v>
      </c>
      <c r="HG47" s="164">
        <v>392.78199999999998</v>
      </c>
      <c r="HH47" s="164">
        <v>316.88529999999997</v>
      </c>
      <c r="HI47" s="164">
        <v>-189.85290000000001</v>
      </c>
      <c r="HJ47" s="164">
        <v>-189.05629999999999</v>
      </c>
      <c r="HK47" s="164">
        <v>-30.1616</v>
      </c>
      <c r="HL47" s="164">
        <v>-17.133299999999998</v>
      </c>
      <c r="HM47" s="164">
        <v>76.3018</v>
      </c>
      <c r="HN47" s="164">
        <v>75.704999999999998</v>
      </c>
      <c r="HO47" s="165"/>
      <c r="HP47" s="164">
        <v>-117.2821</v>
      </c>
      <c r="HQ47" s="164">
        <v>31.9954</v>
      </c>
      <c r="HR47" s="164">
        <v>31.929500000000001</v>
      </c>
      <c r="HS47" s="164">
        <v>-78.356200000000001</v>
      </c>
      <c r="HT47" s="164">
        <v>-78.800700000000006</v>
      </c>
      <c r="HU47" s="164">
        <v>101.29</v>
      </c>
      <c r="HV47" s="164">
        <v>101.01</v>
      </c>
      <c r="HW47" s="164">
        <v>19</v>
      </c>
      <c r="HX47" s="164">
        <v>18.8</v>
      </c>
      <c r="HY47" s="164">
        <v>21.577300000000001</v>
      </c>
      <c r="HZ47" s="164">
        <v>38.799999999999997</v>
      </c>
      <c r="IA47" s="164">
        <v>-400.19189999999998</v>
      </c>
      <c r="IB47" s="165"/>
      <c r="IC47" s="165"/>
      <c r="ID47" s="164">
        <v>17.3</v>
      </c>
      <c r="IE47" s="164">
        <v>-5.0999999999999996</v>
      </c>
      <c r="IF47" s="164">
        <v>-31</v>
      </c>
      <c r="IG47" s="164">
        <v>-31</v>
      </c>
      <c r="IH47" s="165"/>
      <c r="II47" s="165"/>
      <c r="IJ47" s="164">
        <v>-308.56279999999998</v>
      </c>
      <c r="IK47" s="164">
        <v>-187.16579999999999</v>
      </c>
      <c r="IL47" s="164">
        <v>390.04079999999999</v>
      </c>
      <c r="IM47" s="164">
        <v>320.18669999999997</v>
      </c>
      <c r="IN47" s="164">
        <v>86.185000000000002</v>
      </c>
      <c r="IO47" s="164">
        <v>-311.27999999999997</v>
      </c>
      <c r="IP47" s="164">
        <v>315.20979999999997</v>
      </c>
      <c r="IQ47" s="164">
        <v>-77.203500000000005</v>
      </c>
      <c r="IR47" s="164">
        <v>-160.7423</v>
      </c>
      <c r="IS47" s="164">
        <v>-307.24529999999999</v>
      </c>
      <c r="IT47" s="164">
        <v>114.8758</v>
      </c>
      <c r="IU47" s="164">
        <v>112.1028</v>
      </c>
      <c r="IV47" s="164">
        <v>80.302199999999999</v>
      </c>
      <c r="IW47" s="164">
        <v>-377.80279999999999</v>
      </c>
      <c r="IX47" s="164">
        <v>164.52019999999999</v>
      </c>
      <c r="IY47" s="164">
        <v>-221.29150000000001</v>
      </c>
      <c r="IZ47" s="164">
        <v>222.8604</v>
      </c>
      <c r="JA47" s="164">
        <v>-9.3069000000000006</v>
      </c>
      <c r="JB47" s="165"/>
      <c r="JC47" s="164">
        <v>20.079999999999998</v>
      </c>
      <c r="JD47" s="164">
        <v>6.3460000000000001</v>
      </c>
      <c r="JE47" s="165"/>
      <c r="JF47" s="164">
        <v>-19.600000000000001</v>
      </c>
      <c r="JG47" s="165"/>
      <c r="JH47" s="165"/>
      <c r="JI47" s="164">
        <v>-2.9000000000000001E-2</v>
      </c>
      <c r="JJ47" s="164">
        <v>-19.041699999999999</v>
      </c>
      <c r="JK47" s="164">
        <v>-13.7682</v>
      </c>
      <c r="JL47" s="164">
        <v>2.7</v>
      </c>
      <c r="JM47" s="164">
        <v>49.871000000000002</v>
      </c>
      <c r="JN47" s="164">
        <v>49.265000000000001</v>
      </c>
      <c r="JO47" s="165"/>
      <c r="JP47" s="165"/>
      <c r="JQ47" s="164">
        <v>50.26</v>
      </c>
      <c r="JR47" s="164">
        <v>49.828000000000003</v>
      </c>
      <c r="JS47" s="164">
        <v>49.320900000000002</v>
      </c>
      <c r="JT47" s="165"/>
      <c r="JU47" s="164">
        <v>6</v>
      </c>
      <c r="JV47" s="164">
        <v>29.4861</v>
      </c>
      <c r="JW47" s="164">
        <v>11.07</v>
      </c>
      <c r="JX47" s="165"/>
      <c r="JY47" s="164">
        <v>-19.760899999999999</v>
      </c>
      <c r="JZ47" s="164">
        <v>60.798400000000001</v>
      </c>
      <c r="KA47" s="164">
        <v>30.073799999999999</v>
      </c>
      <c r="KB47" s="164">
        <v>-18.966799999999999</v>
      </c>
      <c r="KC47" s="164">
        <v>-59.349499999999999</v>
      </c>
      <c r="KD47" s="164">
        <v>16.8917</v>
      </c>
      <c r="KE47" s="164">
        <v>42.568600000000004</v>
      </c>
      <c r="KF47" s="164">
        <v>-15.4</v>
      </c>
      <c r="KG47" s="164">
        <v>14.5</v>
      </c>
      <c r="KH47" s="164">
        <v>-75.138800000000003</v>
      </c>
      <c r="KI47" s="164">
        <v>120.87309999999999</v>
      </c>
    </row>
    <row r="48" spans="1:295" ht="18" customHeight="1" x14ac:dyDescent="0.3">
      <c r="A48" s="161" t="s">
        <v>62</v>
      </c>
      <c r="B48" s="161" t="s">
        <v>782</v>
      </c>
      <c r="C48" s="167">
        <v>0</v>
      </c>
      <c r="D48" s="167"/>
      <c r="E48" s="167"/>
      <c r="F48" s="166">
        <v>-34.718200000000003</v>
      </c>
      <c r="G48" s="166">
        <v>19.310199999999998</v>
      </c>
      <c r="H48" s="167"/>
      <c r="I48" s="166">
        <v>47.430199999999999</v>
      </c>
      <c r="J48" s="166">
        <v>-70.104200000000006</v>
      </c>
      <c r="K48" s="167"/>
      <c r="L48" s="166">
        <v>35.0929</v>
      </c>
      <c r="M48" s="167"/>
      <c r="N48" s="166">
        <v>-4.4400000000000004</v>
      </c>
      <c r="O48" s="166">
        <v>-64.191000000000003</v>
      </c>
      <c r="P48" s="166">
        <v>55</v>
      </c>
      <c r="Q48" s="167"/>
      <c r="R48" s="166">
        <v>-55</v>
      </c>
      <c r="S48" s="166">
        <v>13.7736</v>
      </c>
      <c r="T48" s="166">
        <v>30.743400000000001</v>
      </c>
      <c r="U48" s="166">
        <v>11.8909</v>
      </c>
      <c r="V48" s="166">
        <v>11.8169</v>
      </c>
      <c r="W48" s="166">
        <v>19.8124</v>
      </c>
      <c r="X48" s="166">
        <v>10.5966</v>
      </c>
      <c r="Y48" s="166">
        <v>0.22259999999999999</v>
      </c>
      <c r="Z48" s="166">
        <v>2.5411999999999999</v>
      </c>
      <c r="AA48" s="167"/>
      <c r="AB48" s="167"/>
      <c r="AC48" s="166">
        <v>-59.19</v>
      </c>
      <c r="AD48" s="166">
        <v>-59.58</v>
      </c>
      <c r="AE48" s="167"/>
      <c r="AF48" s="166">
        <v>4.4400000000000004</v>
      </c>
      <c r="AG48" s="167"/>
      <c r="AH48" s="167"/>
      <c r="AI48" s="167"/>
      <c r="AJ48" s="166">
        <v>-67.52</v>
      </c>
      <c r="AK48" s="166">
        <v>-67.510000000000005</v>
      </c>
      <c r="AL48" s="166">
        <v>-29.67</v>
      </c>
      <c r="AM48" s="166">
        <v>67.88</v>
      </c>
      <c r="AN48" s="166">
        <v>68.39</v>
      </c>
      <c r="AO48" s="166">
        <v>26.305199999999999</v>
      </c>
      <c r="AP48" s="166">
        <v>-11.8863</v>
      </c>
      <c r="AQ48" s="166">
        <v>75.274500000000003</v>
      </c>
      <c r="AR48" s="166">
        <v>78.434899999999999</v>
      </c>
      <c r="AS48" s="166">
        <v>42.936799999999998</v>
      </c>
      <c r="AT48" s="166">
        <v>-55.726999999999997</v>
      </c>
      <c r="AU48" s="166">
        <v>-55.956600000000002</v>
      </c>
      <c r="AV48" s="166">
        <v>7.29</v>
      </c>
      <c r="AW48" s="166">
        <v>6.8129999999999997</v>
      </c>
      <c r="AX48" s="166">
        <v>81.581199999999995</v>
      </c>
      <c r="AY48" s="166">
        <v>82.384900000000002</v>
      </c>
      <c r="AZ48" s="166">
        <v>0</v>
      </c>
      <c r="BA48" s="166">
        <v>75.746200000000002</v>
      </c>
      <c r="BB48" s="166">
        <v>-584.79229999999995</v>
      </c>
      <c r="BC48" s="166">
        <v>-12.9101</v>
      </c>
      <c r="BD48" s="166">
        <v>-3.6</v>
      </c>
      <c r="BE48" s="166">
        <v>-3.6</v>
      </c>
      <c r="BF48" s="166">
        <v>63.0124</v>
      </c>
      <c r="BG48" s="166">
        <v>61.817799999999998</v>
      </c>
      <c r="BH48" s="166">
        <v>-5.7419000000000002</v>
      </c>
      <c r="BI48" s="167"/>
      <c r="BJ48" s="166">
        <v>-92.074600000000004</v>
      </c>
      <c r="BK48" s="166">
        <v>8.3803999999999998</v>
      </c>
      <c r="BL48" s="166">
        <v>8.4568999999999992</v>
      </c>
      <c r="BM48" s="166">
        <v>5.6768000000000001</v>
      </c>
      <c r="BN48" s="166">
        <v>631.42780000000005</v>
      </c>
      <c r="BO48" s="166">
        <v>181.03569999999999</v>
      </c>
      <c r="BP48" s="166">
        <v>181.76820000000001</v>
      </c>
      <c r="BQ48" s="166">
        <v>-629.5335</v>
      </c>
      <c r="BR48" s="166">
        <v>630.33029999999997</v>
      </c>
      <c r="BS48" s="167"/>
      <c r="BT48" s="166">
        <v>-83.170100000000005</v>
      </c>
      <c r="BU48" s="166">
        <v>85.043300000000002</v>
      </c>
      <c r="BV48" s="166">
        <v>108.837</v>
      </c>
      <c r="BW48" s="166">
        <v>31.42</v>
      </c>
      <c r="BX48" s="166">
        <v>40.479999999999997</v>
      </c>
      <c r="BY48" s="166">
        <v>77.819999999999993</v>
      </c>
      <c r="BZ48" s="166">
        <v>81.400000000000006</v>
      </c>
      <c r="CA48" s="166">
        <v>-7.8993000000000002</v>
      </c>
      <c r="CB48" s="166">
        <v>-9.3727999999999998</v>
      </c>
      <c r="CC48" s="166">
        <v>63.308999999999997</v>
      </c>
      <c r="CD48" s="166">
        <v>64.265699999999995</v>
      </c>
      <c r="CE48" s="166">
        <v>23.375699999999998</v>
      </c>
      <c r="CF48" s="167"/>
      <c r="CG48" s="166">
        <v>-250.3065</v>
      </c>
      <c r="CH48" s="166">
        <v>8.4817999999999998</v>
      </c>
      <c r="CI48" s="167"/>
      <c r="CJ48" s="167"/>
      <c r="CK48" s="167"/>
      <c r="CL48" s="166">
        <v>126.1</v>
      </c>
      <c r="CM48" s="166">
        <v>114.7</v>
      </c>
      <c r="CN48" s="166">
        <v>-16.260000000000002</v>
      </c>
      <c r="CO48" s="166">
        <v>74.375900000000001</v>
      </c>
      <c r="CP48" s="166">
        <v>71.595200000000006</v>
      </c>
      <c r="CQ48" s="166">
        <v>72.307199999999995</v>
      </c>
      <c r="CR48" s="166">
        <v>7.8212999999999999</v>
      </c>
      <c r="CS48" s="166">
        <v>8.5100999999999996</v>
      </c>
      <c r="CT48" s="166">
        <v>58.426099999999998</v>
      </c>
      <c r="CU48" s="166">
        <v>-126.91719999999999</v>
      </c>
      <c r="CV48" s="166">
        <v>69.709299999999999</v>
      </c>
      <c r="CW48" s="166">
        <v>18.579799999999999</v>
      </c>
      <c r="CX48" s="166">
        <v>50.39</v>
      </c>
      <c r="CY48" s="166">
        <v>99.17</v>
      </c>
      <c r="CZ48" s="166">
        <v>67.272900000000007</v>
      </c>
      <c r="DA48" s="166">
        <v>63.285800000000002</v>
      </c>
      <c r="DB48" s="166">
        <v>-36.340000000000003</v>
      </c>
      <c r="DC48" s="166">
        <v>-0.83730000000000004</v>
      </c>
      <c r="DD48" s="167"/>
      <c r="DE48" s="167"/>
      <c r="DF48" s="166">
        <v>-132.40479999999999</v>
      </c>
      <c r="DG48" s="166">
        <v>-24.139600000000002</v>
      </c>
      <c r="DH48" s="166">
        <v>-21.998899999999999</v>
      </c>
      <c r="DI48" s="166">
        <v>-108.2</v>
      </c>
      <c r="DJ48" s="166">
        <v>-108</v>
      </c>
      <c r="DK48" s="166">
        <v>25.48</v>
      </c>
      <c r="DL48" s="166">
        <v>65.048199999999994</v>
      </c>
      <c r="DM48" s="166">
        <v>83.611699999999999</v>
      </c>
      <c r="DN48" s="166">
        <v>91.424599999999998</v>
      </c>
      <c r="DO48" s="166">
        <v>64.05</v>
      </c>
      <c r="DP48" s="166">
        <v>-12.34</v>
      </c>
      <c r="DQ48" s="166">
        <v>41.323</v>
      </c>
      <c r="DR48" s="166">
        <v>129.50489999999999</v>
      </c>
      <c r="DS48" s="167"/>
      <c r="DT48" s="166">
        <v>-5.87</v>
      </c>
      <c r="DU48" s="166">
        <v>83.12</v>
      </c>
      <c r="DV48" s="166">
        <v>76.98</v>
      </c>
      <c r="DW48" s="166">
        <v>130.70910000000001</v>
      </c>
      <c r="DX48" s="166">
        <v>129.03639999999999</v>
      </c>
      <c r="DY48" s="166">
        <v>16.129200000000001</v>
      </c>
      <c r="DZ48" s="166">
        <v>15.163600000000001</v>
      </c>
      <c r="EA48" s="166">
        <v>264.41019999999997</v>
      </c>
      <c r="EB48" s="166">
        <v>210.70359999999999</v>
      </c>
      <c r="EC48" s="166">
        <v>204.53219999999999</v>
      </c>
      <c r="ED48" s="166">
        <v>207.52</v>
      </c>
      <c r="EE48" s="166">
        <v>62.412700000000001</v>
      </c>
      <c r="EF48" s="166">
        <v>45.622900000000001</v>
      </c>
      <c r="EG48" s="166">
        <v>-23.838999999999999</v>
      </c>
      <c r="EH48" s="166">
        <v>643.12750000000005</v>
      </c>
      <c r="EI48" s="166">
        <v>206.7208</v>
      </c>
      <c r="EJ48" s="167"/>
      <c r="EK48" s="166">
        <v>-19.791899999999998</v>
      </c>
      <c r="EL48" s="166">
        <v>-16.776599999999998</v>
      </c>
      <c r="EM48" s="166">
        <v>28.153300000000002</v>
      </c>
      <c r="EN48" s="166">
        <v>-16.352</v>
      </c>
      <c r="EO48" s="166">
        <v>-14.540100000000001</v>
      </c>
      <c r="EP48" s="166">
        <v>36.911999999999999</v>
      </c>
      <c r="EQ48" s="166">
        <v>-21.956600000000002</v>
      </c>
      <c r="ER48" s="166">
        <v>-22.805299999999999</v>
      </c>
      <c r="ES48" s="166">
        <v>-3.9712000000000001</v>
      </c>
      <c r="ET48" s="167"/>
      <c r="EU48" s="166">
        <v>-15.03</v>
      </c>
      <c r="EV48" s="167"/>
      <c r="EW48" s="166">
        <v>12.911</v>
      </c>
      <c r="EX48" s="166">
        <v>-85.0642</v>
      </c>
      <c r="EY48" s="166">
        <v>-34.867899999999999</v>
      </c>
      <c r="EZ48" s="166">
        <v>-34.162399999999998</v>
      </c>
      <c r="FA48" s="166">
        <v>2.9245000000000001</v>
      </c>
      <c r="FB48" s="166">
        <v>-43.278199999999998</v>
      </c>
      <c r="FC48" s="166">
        <v>9.4570000000000007</v>
      </c>
      <c r="FD48" s="166">
        <v>23.339600000000001</v>
      </c>
      <c r="FE48" s="167"/>
      <c r="FF48" s="166">
        <v>22.9038</v>
      </c>
      <c r="FG48" s="166">
        <v>31.272500000000001</v>
      </c>
      <c r="FH48" s="166">
        <v>31.606300000000001</v>
      </c>
      <c r="FI48" s="166">
        <v>30.531400000000001</v>
      </c>
      <c r="FJ48" s="166">
        <v>6.8657000000000004</v>
      </c>
      <c r="FK48" s="166">
        <v>8.0379000000000005</v>
      </c>
      <c r="FL48" s="166">
        <v>95.450100000000006</v>
      </c>
      <c r="FM48" s="166">
        <v>-13.456300000000001</v>
      </c>
      <c r="FN48" s="166">
        <v>-13.527699999999999</v>
      </c>
      <c r="FO48" s="166">
        <v>46.0762</v>
      </c>
      <c r="FP48" s="166">
        <v>47.964700000000001</v>
      </c>
      <c r="FQ48" s="166">
        <v>45.339399999999998</v>
      </c>
      <c r="FR48" s="166">
        <v>21.79</v>
      </c>
      <c r="FS48" s="166">
        <v>5.5647000000000002</v>
      </c>
      <c r="FT48" s="166">
        <v>1.6434</v>
      </c>
      <c r="FU48" s="166">
        <v>-2.81</v>
      </c>
      <c r="FV48" s="166">
        <v>11.43</v>
      </c>
      <c r="FW48" s="166">
        <v>44.836199999999998</v>
      </c>
      <c r="FX48" s="167"/>
      <c r="FY48" s="166">
        <v>-1.077</v>
      </c>
      <c r="FZ48" s="166">
        <v>4.38</v>
      </c>
      <c r="GA48" s="167"/>
      <c r="GB48" s="166">
        <v>64.37</v>
      </c>
      <c r="GC48" s="166">
        <v>-49.283200000000001</v>
      </c>
      <c r="GD48" s="166">
        <v>-46.453699999999998</v>
      </c>
      <c r="GE48" s="166">
        <v>15.69</v>
      </c>
      <c r="GF48" s="166">
        <v>98.510599999999997</v>
      </c>
      <c r="GG48" s="166">
        <v>18</v>
      </c>
      <c r="GH48" s="166">
        <v>-27.2897</v>
      </c>
      <c r="GI48" s="166">
        <v>-6.5362</v>
      </c>
      <c r="GJ48" s="166">
        <v>-6.9558999999999997</v>
      </c>
      <c r="GK48" s="166">
        <v>3.1433</v>
      </c>
      <c r="GL48" s="167"/>
      <c r="GM48" s="167"/>
      <c r="GN48" s="166">
        <v>-15.6883</v>
      </c>
      <c r="GO48" s="166">
        <v>-51.396999999999998</v>
      </c>
      <c r="GP48" s="166">
        <v>15.1454</v>
      </c>
      <c r="GQ48" s="166">
        <v>54.000500000000002</v>
      </c>
      <c r="GR48" s="166">
        <v>59.882199999999997</v>
      </c>
      <c r="GS48" s="166">
        <v>62.1907</v>
      </c>
      <c r="GT48" s="166">
        <v>-163.76169999999999</v>
      </c>
      <c r="GU48" s="166">
        <v>-31.299600000000002</v>
      </c>
      <c r="GV48" s="166">
        <v>44.384</v>
      </c>
      <c r="GW48" s="166">
        <v>-82.427700000000002</v>
      </c>
      <c r="GX48" s="166">
        <v>11.095599999999999</v>
      </c>
      <c r="GY48" s="166">
        <v>19.6234</v>
      </c>
      <c r="GZ48" s="166">
        <v>19.157699999999998</v>
      </c>
      <c r="HA48" s="166">
        <v>10.6898</v>
      </c>
      <c r="HB48" s="166">
        <v>206.2612</v>
      </c>
      <c r="HC48" s="166">
        <v>203.5573</v>
      </c>
      <c r="HD48" s="167"/>
      <c r="HE48" s="167"/>
      <c r="HF48" s="166">
        <v>-395.27659999999997</v>
      </c>
      <c r="HG48" s="166">
        <v>397.952</v>
      </c>
      <c r="HH48" s="166">
        <v>317.39620000000002</v>
      </c>
      <c r="HI48" s="166">
        <v>-194.64760000000001</v>
      </c>
      <c r="HJ48" s="166">
        <v>-193.92760000000001</v>
      </c>
      <c r="HK48" s="166">
        <v>-27.868099999999998</v>
      </c>
      <c r="HL48" s="166">
        <v>-15.003399999999999</v>
      </c>
      <c r="HM48" s="166">
        <v>78.543599999999998</v>
      </c>
      <c r="HN48" s="166">
        <v>77.898099999999999</v>
      </c>
      <c r="HO48" s="167"/>
      <c r="HP48" s="167"/>
      <c r="HQ48" s="166">
        <v>31.116499999999998</v>
      </c>
      <c r="HR48" s="166">
        <v>30.2376</v>
      </c>
      <c r="HS48" s="166">
        <v>-77.210899999999995</v>
      </c>
      <c r="HT48" s="166">
        <v>-77.001300000000001</v>
      </c>
      <c r="HU48" s="166">
        <v>104.64</v>
      </c>
      <c r="HV48" s="166">
        <v>104.34</v>
      </c>
      <c r="HW48" s="166">
        <v>20.8</v>
      </c>
      <c r="HX48" s="166">
        <v>19.100000000000001</v>
      </c>
      <c r="HY48" s="166">
        <v>21.801600000000001</v>
      </c>
      <c r="HZ48" s="166">
        <v>38.64</v>
      </c>
      <c r="IA48" s="166">
        <v>-393.19</v>
      </c>
      <c r="IB48" s="167"/>
      <c r="IC48" s="167"/>
      <c r="ID48" s="167"/>
      <c r="IE48" s="166">
        <v>-3.3</v>
      </c>
      <c r="IF48" s="166">
        <v>-29.4</v>
      </c>
      <c r="IG48" s="166">
        <v>-29.1</v>
      </c>
      <c r="IH48" s="167"/>
      <c r="II48" s="167"/>
      <c r="IJ48" s="166">
        <v>-312.32260000000002</v>
      </c>
      <c r="IK48" s="166">
        <v>-186.74119999999999</v>
      </c>
      <c r="IL48" s="166">
        <v>400.96789999999999</v>
      </c>
      <c r="IM48" s="166">
        <v>324.60550000000001</v>
      </c>
      <c r="IN48" s="166">
        <v>89.149000000000001</v>
      </c>
      <c r="IO48" s="166">
        <v>-317.42649999999998</v>
      </c>
      <c r="IP48" s="166">
        <v>313.90699999999998</v>
      </c>
      <c r="IQ48" s="166">
        <v>-79.293499999999995</v>
      </c>
      <c r="IR48" s="166">
        <v>-158.50899999999999</v>
      </c>
      <c r="IS48" s="166">
        <v>-313.88819999999998</v>
      </c>
      <c r="IT48" s="166">
        <v>116.4823</v>
      </c>
      <c r="IU48" s="166">
        <v>115.3925</v>
      </c>
      <c r="IV48" s="166">
        <v>76.805400000000006</v>
      </c>
      <c r="IW48" s="166">
        <v>-385.94479999999999</v>
      </c>
      <c r="IX48" s="166">
        <v>165.61689999999999</v>
      </c>
      <c r="IY48" s="166">
        <v>-226.94810000000001</v>
      </c>
      <c r="IZ48" s="166">
        <v>229.02170000000001</v>
      </c>
      <c r="JA48" s="166">
        <v>-8.9389000000000003</v>
      </c>
      <c r="JB48" s="167"/>
      <c r="JC48" s="166">
        <v>19.52</v>
      </c>
      <c r="JD48" s="166">
        <v>6.4139999999999997</v>
      </c>
      <c r="JE48" s="166">
        <v>6.383</v>
      </c>
      <c r="JF48" s="166">
        <v>-19.12</v>
      </c>
      <c r="JG48" s="167"/>
      <c r="JH48" s="167"/>
      <c r="JI48" s="166">
        <v>-5.6500000000000002E-2</v>
      </c>
      <c r="JJ48" s="166">
        <v>-18.5748</v>
      </c>
      <c r="JK48" s="166">
        <v>-14.354200000000001</v>
      </c>
      <c r="JL48" s="166">
        <v>2.2000000000000002</v>
      </c>
      <c r="JM48" s="166">
        <v>53.115000000000002</v>
      </c>
      <c r="JN48" s="166">
        <v>51.783000000000001</v>
      </c>
      <c r="JO48" s="167"/>
      <c r="JP48" s="167"/>
      <c r="JQ48" s="166">
        <v>50.885899999999999</v>
      </c>
      <c r="JR48" s="166">
        <v>49.721299999999999</v>
      </c>
      <c r="JS48" s="166">
        <v>51.447800000000001</v>
      </c>
      <c r="JT48" s="167"/>
      <c r="JU48" s="166">
        <v>4.4000000000000004</v>
      </c>
      <c r="JV48" s="166">
        <v>30.271100000000001</v>
      </c>
      <c r="JW48" s="166">
        <v>10.94</v>
      </c>
      <c r="JX48" s="167"/>
      <c r="JY48" s="166">
        <v>-17.560700000000001</v>
      </c>
      <c r="JZ48" s="166">
        <v>57.8339</v>
      </c>
      <c r="KA48" s="166">
        <v>27.076899999999998</v>
      </c>
      <c r="KB48" s="166">
        <v>-18.288900000000002</v>
      </c>
      <c r="KC48" s="166">
        <v>-56.860900000000001</v>
      </c>
      <c r="KD48" s="166">
        <v>14.8957</v>
      </c>
      <c r="KE48" s="166">
        <v>42.404000000000003</v>
      </c>
      <c r="KF48" s="166">
        <v>-13.1</v>
      </c>
      <c r="KG48" s="166">
        <v>13.9</v>
      </c>
      <c r="KH48" s="166">
        <v>-78.988900000000001</v>
      </c>
      <c r="KI48" s="166">
        <v>108.9697</v>
      </c>
    </row>
    <row r="49" spans="1:295" ht="18" customHeight="1" x14ac:dyDescent="0.3">
      <c r="A49" s="161" t="s">
        <v>62</v>
      </c>
      <c r="B49" s="161" t="s">
        <v>783</v>
      </c>
      <c r="C49" s="163">
        <v>0</v>
      </c>
      <c r="D49" s="163"/>
      <c r="E49" s="163"/>
      <c r="F49" s="162">
        <v>-34.478900000000003</v>
      </c>
      <c r="G49" s="162">
        <v>20.596299999999999</v>
      </c>
      <c r="H49" s="163"/>
      <c r="I49" s="162">
        <v>46.3307</v>
      </c>
      <c r="J49" s="162">
        <v>-71.166700000000006</v>
      </c>
      <c r="K49" s="162">
        <v>68.865399999999994</v>
      </c>
      <c r="L49" s="162">
        <v>34.6569</v>
      </c>
      <c r="M49" s="162">
        <v>34.151800000000001</v>
      </c>
      <c r="N49" s="162">
        <v>0</v>
      </c>
      <c r="O49" s="162">
        <v>-61.357999999999997</v>
      </c>
      <c r="P49" s="162">
        <v>52.8</v>
      </c>
      <c r="Q49" s="162">
        <v>18.216000000000001</v>
      </c>
      <c r="R49" s="162">
        <v>-52.8</v>
      </c>
      <c r="S49" s="162">
        <v>13.7544</v>
      </c>
      <c r="T49" s="162">
        <v>32.110399999999998</v>
      </c>
      <c r="U49" s="162">
        <v>11.269600000000001</v>
      </c>
      <c r="V49" s="162">
        <v>11.327400000000001</v>
      </c>
      <c r="W49" s="162">
        <v>18.96</v>
      </c>
      <c r="X49" s="162">
        <v>10.5404</v>
      </c>
      <c r="Y49" s="162">
        <v>0.37080000000000002</v>
      </c>
      <c r="Z49" s="162">
        <v>2.6156999999999999</v>
      </c>
      <c r="AA49" s="163"/>
      <c r="AB49" s="163"/>
      <c r="AC49" s="162">
        <v>-57.01</v>
      </c>
      <c r="AD49" s="162">
        <v>-56.96</v>
      </c>
      <c r="AE49" s="163"/>
      <c r="AF49" s="162">
        <v>0</v>
      </c>
      <c r="AG49" s="163"/>
      <c r="AH49" s="163"/>
      <c r="AI49" s="163"/>
      <c r="AJ49" s="162">
        <v>-66.3</v>
      </c>
      <c r="AK49" s="162">
        <v>-66.5</v>
      </c>
      <c r="AL49" s="162">
        <v>-27.42</v>
      </c>
      <c r="AM49" s="162">
        <v>67.459999999999994</v>
      </c>
      <c r="AN49" s="162">
        <v>67.33</v>
      </c>
      <c r="AO49" s="162">
        <v>26.6297</v>
      </c>
      <c r="AP49" s="162">
        <v>-11.9285</v>
      </c>
      <c r="AQ49" s="162">
        <v>75.318399999999997</v>
      </c>
      <c r="AR49" s="162">
        <v>78.459100000000007</v>
      </c>
      <c r="AS49" s="162">
        <v>42.367699999999999</v>
      </c>
      <c r="AT49" s="162">
        <v>-51.976199999999999</v>
      </c>
      <c r="AU49" s="162">
        <v>-51.573500000000003</v>
      </c>
      <c r="AV49" s="162">
        <v>7.4903000000000004</v>
      </c>
      <c r="AW49" s="162">
        <v>7.3906999999999998</v>
      </c>
      <c r="AX49" s="162">
        <v>78.902000000000001</v>
      </c>
      <c r="AY49" s="162">
        <v>81.045299999999997</v>
      </c>
      <c r="AZ49" s="163"/>
      <c r="BA49" s="162">
        <v>75.205500000000001</v>
      </c>
      <c r="BB49" s="162">
        <v>-585.64829999999995</v>
      </c>
      <c r="BC49" s="162">
        <v>-12.8177</v>
      </c>
      <c r="BD49" s="162">
        <v>-3.8</v>
      </c>
      <c r="BE49" s="162">
        <v>-3.9</v>
      </c>
      <c r="BF49" s="162">
        <v>58.587200000000003</v>
      </c>
      <c r="BG49" s="162">
        <v>57.292299999999997</v>
      </c>
      <c r="BH49" s="162">
        <v>-5.8189000000000002</v>
      </c>
      <c r="BI49" s="163"/>
      <c r="BJ49" s="162">
        <v>-82.482200000000006</v>
      </c>
      <c r="BK49" s="162">
        <v>7.9539999999999997</v>
      </c>
      <c r="BL49" s="162">
        <v>8.1125000000000007</v>
      </c>
      <c r="BM49" s="162">
        <v>5.4706999999999999</v>
      </c>
      <c r="BN49" s="162">
        <v>633.44200000000001</v>
      </c>
      <c r="BO49" s="162">
        <v>185.1557</v>
      </c>
      <c r="BP49" s="162">
        <v>183.72139999999999</v>
      </c>
      <c r="BQ49" s="162">
        <v>-622.18100000000004</v>
      </c>
      <c r="BR49" s="162">
        <v>631.42430000000002</v>
      </c>
      <c r="BS49" s="163"/>
      <c r="BT49" s="162">
        <v>-110.18040000000001</v>
      </c>
      <c r="BU49" s="162">
        <v>112.44580000000001</v>
      </c>
      <c r="BV49" s="162">
        <v>110.92270000000001</v>
      </c>
      <c r="BW49" s="162">
        <v>32.07</v>
      </c>
      <c r="BX49" s="162">
        <v>40.549999999999997</v>
      </c>
      <c r="BY49" s="162">
        <v>77.83</v>
      </c>
      <c r="BZ49" s="162">
        <v>82.24</v>
      </c>
      <c r="CA49" s="162">
        <v>-9.2387999999999995</v>
      </c>
      <c r="CB49" s="162">
        <v>-10.4445</v>
      </c>
      <c r="CC49" s="162">
        <v>60.122300000000003</v>
      </c>
      <c r="CD49" s="162">
        <v>60.944099999999999</v>
      </c>
      <c r="CE49" s="162">
        <v>23.201899999999998</v>
      </c>
      <c r="CF49" s="163"/>
      <c r="CG49" s="162">
        <v>-264.57220000000001</v>
      </c>
      <c r="CH49" s="162">
        <v>6.0289000000000001</v>
      </c>
      <c r="CI49" s="163"/>
      <c r="CJ49" s="163"/>
      <c r="CK49" s="163"/>
      <c r="CL49" s="162">
        <v>124.2</v>
      </c>
      <c r="CM49" s="162">
        <v>113</v>
      </c>
      <c r="CN49" s="162">
        <v>-16.18</v>
      </c>
      <c r="CO49" s="162">
        <v>71.4542</v>
      </c>
      <c r="CP49" s="162">
        <v>68.412099999999995</v>
      </c>
      <c r="CQ49" s="162">
        <v>68.946200000000005</v>
      </c>
      <c r="CR49" s="162">
        <v>2.2799999999999998</v>
      </c>
      <c r="CS49" s="162">
        <v>2.6551</v>
      </c>
      <c r="CT49" s="162">
        <v>69.746700000000004</v>
      </c>
      <c r="CU49" s="162">
        <v>-134.01669999999999</v>
      </c>
      <c r="CV49" s="162">
        <v>81.930099999999996</v>
      </c>
      <c r="CW49" s="162">
        <v>18.429600000000001</v>
      </c>
      <c r="CX49" s="162">
        <v>50.5</v>
      </c>
      <c r="CY49" s="162">
        <v>99.46</v>
      </c>
      <c r="CZ49" s="162">
        <v>65.866699999999994</v>
      </c>
      <c r="DA49" s="162">
        <v>61.820999999999998</v>
      </c>
      <c r="DB49" s="162">
        <v>-35.83</v>
      </c>
      <c r="DC49" s="162">
        <v>-3.7679</v>
      </c>
      <c r="DD49" s="163"/>
      <c r="DE49" s="163"/>
      <c r="DF49" s="162">
        <v>-123.5427</v>
      </c>
      <c r="DG49" s="162">
        <v>-24.480499999999999</v>
      </c>
      <c r="DH49" s="162">
        <v>-21.999500000000001</v>
      </c>
      <c r="DI49" s="162">
        <v>-105.1</v>
      </c>
      <c r="DJ49" s="162">
        <v>-104.4</v>
      </c>
      <c r="DK49" s="163"/>
      <c r="DL49" s="162">
        <v>62.411499999999997</v>
      </c>
      <c r="DM49" s="162">
        <v>81.733099999999993</v>
      </c>
      <c r="DN49" s="162">
        <v>87.908900000000003</v>
      </c>
      <c r="DO49" s="162">
        <v>62.04</v>
      </c>
      <c r="DP49" s="162">
        <v>-12.05</v>
      </c>
      <c r="DQ49" s="162">
        <v>41.043999999999997</v>
      </c>
      <c r="DR49" s="162">
        <v>122.3745</v>
      </c>
      <c r="DS49" s="163"/>
      <c r="DT49" s="162">
        <v>-6.59</v>
      </c>
      <c r="DU49" s="162">
        <v>87.08</v>
      </c>
      <c r="DV49" s="162">
        <v>77.83</v>
      </c>
      <c r="DW49" s="162">
        <v>123.5455</v>
      </c>
      <c r="DX49" s="162">
        <v>120.8909</v>
      </c>
      <c r="DY49" s="162">
        <v>12.502000000000001</v>
      </c>
      <c r="DZ49" s="162">
        <v>12.2636</v>
      </c>
      <c r="EA49" s="162">
        <v>258.62110000000001</v>
      </c>
      <c r="EB49" s="162">
        <v>205.637</v>
      </c>
      <c r="EC49" s="162">
        <v>197.90620000000001</v>
      </c>
      <c r="ED49" s="162">
        <v>200.2638</v>
      </c>
      <c r="EE49" s="162">
        <v>60.988300000000002</v>
      </c>
      <c r="EF49" s="162">
        <v>46.448399999999999</v>
      </c>
      <c r="EG49" s="162">
        <v>-23.971</v>
      </c>
      <c r="EH49" s="162">
        <v>635.1114</v>
      </c>
      <c r="EI49" s="162">
        <v>220.54669999999999</v>
      </c>
      <c r="EJ49" s="163"/>
      <c r="EK49" s="162">
        <v>-19.728899999999999</v>
      </c>
      <c r="EL49" s="162">
        <v>-16.821999999999999</v>
      </c>
      <c r="EM49" s="162">
        <v>30.4757</v>
      </c>
      <c r="EN49" s="162">
        <v>-16.5869</v>
      </c>
      <c r="EO49" s="162">
        <v>-15.0413</v>
      </c>
      <c r="EP49" s="162">
        <v>36.911999999999999</v>
      </c>
      <c r="EQ49" s="162">
        <v>-21.7013</v>
      </c>
      <c r="ER49" s="162">
        <v>-22.737100000000002</v>
      </c>
      <c r="ES49" s="162">
        <v>-3.8956</v>
      </c>
      <c r="ET49" s="163"/>
      <c r="EU49" s="162">
        <v>-11.59</v>
      </c>
      <c r="EV49" s="163"/>
      <c r="EW49" s="162">
        <v>12.6058</v>
      </c>
      <c r="EX49" s="162">
        <v>-84.551199999999994</v>
      </c>
      <c r="EY49" s="162">
        <v>-36.422400000000003</v>
      </c>
      <c r="EZ49" s="162">
        <v>-35.188400000000001</v>
      </c>
      <c r="FA49" s="162">
        <v>4.3007</v>
      </c>
      <c r="FB49" s="162">
        <v>-44.450800000000001</v>
      </c>
      <c r="FC49" s="162">
        <v>6.8808999999999996</v>
      </c>
      <c r="FD49" s="162">
        <v>23.678599999999999</v>
      </c>
      <c r="FE49" s="163"/>
      <c r="FF49" s="162">
        <v>23.377600000000001</v>
      </c>
      <c r="FG49" s="162">
        <v>30.735900000000001</v>
      </c>
      <c r="FH49" s="162">
        <v>31.633400000000002</v>
      </c>
      <c r="FI49" s="162">
        <v>29.807500000000001</v>
      </c>
      <c r="FJ49" s="162">
        <v>8.0379000000000005</v>
      </c>
      <c r="FK49" s="162">
        <v>7.8704000000000001</v>
      </c>
      <c r="FL49" s="162">
        <v>79.541700000000006</v>
      </c>
      <c r="FM49" s="162">
        <v>-10.9642</v>
      </c>
      <c r="FN49" s="162">
        <v>-10.8249</v>
      </c>
      <c r="FO49" s="162">
        <v>40.681100000000001</v>
      </c>
      <c r="FP49" s="162">
        <v>43.747399999999999</v>
      </c>
      <c r="FQ49" s="162">
        <v>34.001399999999997</v>
      </c>
      <c r="FR49" s="162">
        <v>7.04</v>
      </c>
      <c r="FS49" s="162">
        <v>5.6599000000000004</v>
      </c>
      <c r="FT49" s="162">
        <v>1.6434</v>
      </c>
      <c r="FU49" s="162">
        <v>-2.76</v>
      </c>
      <c r="FV49" s="162">
        <v>13.08</v>
      </c>
      <c r="FW49" s="162">
        <v>34.133800000000001</v>
      </c>
      <c r="FX49" s="163"/>
      <c r="FY49" s="162">
        <v>-1.3049999999999999</v>
      </c>
      <c r="FZ49" s="162">
        <v>4.2809999999999997</v>
      </c>
      <c r="GA49" s="163"/>
      <c r="GB49" s="162">
        <v>54.16</v>
      </c>
      <c r="GC49" s="162">
        <v>-45.6663</v>
      </c>
      <c r="GD49" s="162">
        <v>-41.532699999999998</v>
      </c>
      <c r="GE49" s="162">
        <v>16.34</v>
      </c>
      <c r="GF49" s="162">
        <v>95.124399999999994</v>
      </c>
      <c r="GG49" s="162">
        <v>20.2</v>
      </c>
      <c r="GH49" s="162">
        <v>-27.289100000000001</v>
      </c>
      <c r="GI49" s="162">
        <v>-6.0795000000000003</v>
      </c>
      <c r="GJ49" s="162">
        <v>-6.1879</v>
      </c>
      <c r="GK49" s="162">
        <v>3.0918999999999999</v>
      </c>
      <c r="GL49" s="163"/>
      <c r="GM49" s="163"/>
      <c r="GN49" s="162">
        <v>-14.561</v>
      </c>
      <c r="GO49" s="162">
        <v>-50.912100000000002</v>
      </c>
      <c r="GP49" s="162">
        <v>15.481999999999999</v>
      </c>
      <c r="GQ49" s="162">
        <v>53.453000000000003</v>
      </c>
      <c r="GR49" s="162">
        <v>57.721299999999999</v>
      </c>
      <c r="GS49" s="162">
        <v>60.6539</v>
      </c>
      <c r="GT49" s="162">
        <v>-163.91139999999999</v>
      </c>
      <c r="GU49" s="162">
        <v>-30.597899999999999</v>
      </c>
      <c r="GV49" s="162">
        <v>43.693100000000001</v>
      </c>
      <c r="GW49" s="162">
        <v>-79.579899999999995</v>
      </c>
      <c r="GX49" s="162">
        <v>6.5038999999999998</v>
      </c>
      <c r="GY49" s="162">
        <v>19.164400000000001</v>
      </c>
      <c r="GZ49" s="162">
        <v>18.461600000000001</v>
      </c>
      <c r="HA49" s="162">
        <v>8.9601000000000006</v>
      </c>
      <c r="HB49" s="162">
        <v>203.1472</v>
      </c>
      <c r="HC49" s="162">
        <v>204.0299</v>
      </c>
      <c r="HD49" s="162">
        <v>199.5</v>
      </c>
      <c r="HE49" s="162">
        <v>-200.36080000000001</v>
      </c>
      <c r="HF49" s="162">
        <v>-386.6139</v>
      </c>
      <c r="HG49" s="162">
        <v>388.19850000000002</v>
      </c>
      <c r="HH49" s="162">
        <v>327.1497</v>
      </c>
      <c r="HI49" s="162">
        <v>-192.54830000000001</v>
      </c>
      <c r="HJ49" s="162">
        <v>-190.49350000000001</v>
      </c>
      <c r="HK49" s="162">
        <v>-31.398399999999999</v>
      </c>
      <c r="HL49" s="162">
        <v>-19.1904</v>
      </c>
      <c r="HM49" s="162">
        <v>79.3643</v>
      </c>
      <c r="HN49" s="162">
        <v>77.429000000000002</v>
      </c>
      <c r="HO49" s="163"/>
      <c r="HP49" s="163"/>
      <c r="HQ49" s="162">
        <v>32.7864</v>
      </c>
      <c r="HR49" s="162">
        <v>31.9405</v>
      </c>
      <c r="HS49" s="162">
        <v>-76.259699999999995</v>
      </c>
      <c r="HT49" s="162">
        <v>-75.876499999999993</v>
      </c>
      <c r="HU49" s="162">
        <v>105.69</v>
      </c>
      <c r="HV49" s="162">
        <v>105.45</v>
      </c>
      <c r="HW49" s="162">
        <v>19.3</v>
      </c>
      <c r="HX49" s="162">
        <v>19.8</v>
      </c>
      <c r="HY49" s="162">
        <v>21.720500000000001</v>
      </c>
      <c r="HZ49" s="162">
        <v>39.200000000000003</v>
      </c>
      <c r="IA49" s="162">
        <v>-399.8621</v>
      </c>
      <c r="IB49" s="163"/>
      <c r="IC49" s="163"/>
      <c r="ID49" s="162">
        <v>16.8</v>
      </c>
      <c r="IE49" s="162">
        <v>-9.6999999999999993</v>
      </c>
      <c r="IF49" s="162">
        <v>-31.1</v>
      </c>
      <c r="IG49" s="162">
        <v>-31</v>
      </c>
      <c r="IH49" s="163"/>
      <c r="II49" s="163"/>
      <c r="IJ49" s="162">
        <v>-319.64460000000003</v>
      </c>
      <c r="IK49" s="162">
        <v>-199.4624</v>
      </c>
      <c r="IL49" s="162">
        <v>394.38529999999997</v>
      </c>
      <c r="IM49" s="162">
        <v>315.36380000000003</v>
      </c>
      <c r="IN49" s="162">
        <v>75.099400000000003</v>
      </c>
      <c r="IO49" s="162">
        <v>-312.61599999999999</v>
      </c>
      <c r="IP49" s="162">
        <v>311.084</v>
      </c>
      <c r="IQ49" s="162">
        <v>-82.028899999999993</v>
      </c>
      <c r="IR49" s="162">
        <v>-159.97499999999999</v>
      </c>
      <c r="IS49" s="162">
        <v>-310.9196</v>
      </c>
      <c r="IT49" s="162">
        <v>114.0308</v>
      </c>
      <c r="IU49" s="162">
        <v>113.0792</v>
      </c>
      <c r="IV49" s="162">
        <v>78.632499999999993</v>
      </c>
      <c r="IW49" s="162">
        <v>-380.63260000000002</v>
      </c>
      <c r="IX49" s="162">
        <v>164.7919</v>
      </c>
      <c r="IY49" s="162">
        <v>-217.81049999999999</v>
      </c>
      <c r="IZ49" s="162">
        <v>221.8211</v>
      </c>
      <c r="JA49" s="162">
        <v>-8.8591999999999995</v>
      </c>
      <c r="JB49" s="163"/>
      <c r="JC49" s="162">
        <v>20.16</v>
      </c>
      <c r="JD49" s="163"/>
      <c r="JE49" s="162">
        <v>6.45</v>
      </c>
      <c r="JF49" s="162">
        <v>-20.399999999999999</v>
      </c>
      <c r="JG49" s="163"/>
      <c r="JH49" s="163"/>
      <c r="JI49" s="162">
        <v>-2.9000000000000001E-2</v>
      </c>
      <c r="JJ49" s="162">
        <v>-20.479099999999999</v>
      </c>
      <c r="JK49" s="162">
        <v>-14.412100000000001</v>
      </c>
      <c r="JL49" s="162">
        <v>4.4000000000000004</v>
      </c>
      <c r="JM49" s="162">
        <v>52.485999999999997</v>
      </c>
      <c r="JN49" s="162">
        <v>50.969000000000001</v>
      </c>
      <c r="JO49" s="163"/>
      <c r="JP49" s="163"/>
      <c r="JQ49" s="162">
        <v>52.2973</v>
      </c>
      <c r="JR49" s="162">
        <v>51.574599999999997</v>
      </c>
      <c r="JS49" s="162">
        <v>49.712200000000003</v>
      </c>
      <c r="JT49" s="163"/>
      <c r="JU49" s="162">
        <v>7.2</v>
      </c>
      <c r="JV49" s="162">
        <v>30.539899999999999</v>
      </c>
      <c r="JW49" s="162">
        <v>10.56</v>
      </c>
      <c r="JX49" s="163"/>
      <c r="JY49" s="162">
        <v>-20.005099999999999</v>
      </c>
      <c r="JZ49" s="162">
        <v>61.119</v>
      </c>
      <c r="KA49" s="162">
        <v>31.725899999999999</v>
      </c>
      <c r="KB49" s="162">
        <v>-19.683</v>
      </c>
      <c r="KC49" s="162">
        <v>-59.316200000000002</v>
      </c>
      <c r="KD49" s="162">
        <v>19.016400000000001</v>
      </c>
      <c r="KE49" s="162">
        <v>40.887</v>
      </c>
      <c r="KF49" s="162">
        <v>-15.9</v>
      </c>
      <c r="KG49" s="162">
        <v>15.2</v>
      </c>
      <c r="KH49" s="162">
        <v>-57.830500000000001</v>
      </c>
      <c r="KI49" s="162">
        <v>108.2208</v>
      </c>
    </row>
    <row r="50" spans="1:295" ht="18" customHeight="1" x14ac:dyDescent="0.3">
      <c r="A50" s="161" t="s">
        <v>62</v>
      </c>
      <c r="B50" s="161" t="s">
        <v>784</v>
      </c>
      <c r="C50" s="164">
        <v>0</v>
      </c>
      <c r="D50" s="164">
        <v>22.978899999999999</v>
      </c>
      <c r="E50" s="164">
        <v>-27.987200000000001</v>
      </c>
      <c r="F50" s="164">
        <v>-35.055599999999998</v>
      </c>
      <c r="G50" s="164">
        <v>19.6999</v>
      </c>
      <c r="H50" s="165"/>
      <c r="I50" s="164">
        <v>45.264899999999997</v>
      </c>
      <c r="J50" s="164">
        <v>-66.661900000000003</v>
      </c>
      <c r="K50" s="164">
        <v>66.456299999999999</v>
      </c>
      <c r="L50" s="164">
        <v>33.872999999999998</v>
      </c>
      <c r="M50" s="164">
        <v>32.806199999999997</v>
      </c>
      <c r="N50" s="164">
        <v>0</v>
      </c>
      <c r="O50" s="164">
        <v>-56.773000000000003</v>
      </c>
      <c r="P50" s="164">
        <v>50.6</v>
      </c>
      <c r="Q50" s="164">
        <v>17.388000000000002</v>
      </c>
      <c r="R50" s="164">
        <v>-48.4</v>
      </c>
      <c r="S50" s="164">
        <v>13.960699999999999</v>
      </c>
      <c r="T50" s="164">
        <v>28.901599999999998</v>
      </c>
      <c r="U50" s="164">
        <v>11.357900000000001</v>
      </c>
      <c r="V50" s="164">
        <v>11.341699999999999</v>
      </c>
      <c r="W50" s="164">
        <v>19.0136</v>
      </c>
      <c r="X50" s="164">
        <v>11.6457</v>
      </c>
      <c r="Y50" s="164">
        <v>1.1874</v>
      </c>
      <c r="Z50" s="164">
        <v>2.8481999999999998</v>
      </c>
      <c r="AA50" s="165"/>
      <c r="AB50" s="165"/>
      <c r="AC50" s="164">
        <v>-55.37</v>
      </c>
      <c r="AD50" s="164">
        <v>-55.1</v>
      </c>
      <c r="AE50" s="165"/>
      <c r="AF50" s="164">
        <v>0</v>
      </c>
      <c r="AG50" s="165"/>
      <c r="AH50" s="165"/>
      <c r="AI50" s="165"/>
      <c r="AJ50" s="164">
        <v>-68.900000000000006</v>
      </c>
      <c r="AK50" s="164">
        <v>-68.55</v>
      </c>
      <c r="AL50" s="164">
        <v>-18.670000000000002</v>
      </c>
      <c r="AM50" s="164">
        <v>69.69</v>
      </c>
      <c r="AN50" s="164">
        <v>69.81</v>
      </c>
      <c r="AO50" s="164">
        <v>24.622599999999998</v>
      </c>
      <c r="AP50" s="164">
        <v>-10.1578</v>
      </c>
      <c r="AQ50" s="164">
        <v>74.990600000000001</v>
      </c>
      <c r="AR50" s="164">
        <v>76.525400000000005</v>
      </c>
      <c r="AS50" s="164">
        <v>42.159100000000002</v>
      </c>
      <c r="AT50" s="164">
        <v>-53.717599999999997</v>
      </c>
      <c r="AU50" s="164">
        <v>-53.299199999999999</v>
      </c>
      <c r="AV50" s="164">
        <v>21.9862</v>
      </c>
      <c r="AW50" s="164">
        <v>24.271899999999999</v>
      </c>
      <c r="AX50" s="164">
        <v>75.820899999999995</v>
      </c>
      <c r="AY50" s="164">
        <v>78.232200000000006</v>
      </c>
      <c r="AZ50" s="165"/>
      <c r="BA50" s="164">
        <v>104.11969999999999</v>
      </c>
      <c r="BB50" s="164">
        <v>-585.90819999999997</v>
      </c>
      <c r="BC50" s="164">
        <v>-12.550800000000001</v>
      </c>
      <c r="BD50" s="164">
        <v>-3.7</v>
      </c>
      <c r="BE50" s="164">
        <v>-3.8</v>
      </c>
      <c r="BF50" s="164">
        <v>60.491</v>
      </c>
      <c r="BG50" s="164">
        <v>59.009599999999999</v>
      </c>
      <c r="BH50" s="164">
        <v>-5.7893999999999997</v>
      </c>
      <c r="BI50" s="165"/>
      <c r="BJ50" s="164">
        <v>-84.2089</v>
      </c>
      <c r="BK50" s="164">
        <v>7.7034000000000002</v>
      </c>
      <c r="BL50" s="164">
        <v>8.6937999999999995</v>
      </c>
      <c r="BM50" s="164">
        <v>5.8936999999999999</v>
      </c>
      <c r="BN50" s="164">
        <v>638.50810000000001</v>
      </c>
      <c r="BO50" s="164">
        <v>178.99100000000001</v>
      </c>
      <c r="BP50" s="164">
        <v>179.7234</v>
      </c>
      <c r="BQ50" s="164">
        <v>-622.19539999999995</v>
      </c>
      <c r="BR50" s="164">
        <v>625.13130000000001</v>
      </c>
      <c r="BS50" s="165"/>
      <c r="BT50" s="164">
        <v>-112.3617</v>
      </c>
      <c r="BU50" s="164">
        <v>114.1742</v>
      </c>
      <c r="BV50" s="164">
        <v>108.7372</v>
      </c>
      <c r="BW50" s="164">
        <v>31.4</v>
      </c>
      <c r="BX50" s="164">
        <v>40.14</v>
      </c>
      <c r="BY50" s="165"/>
      <c r="BZ50" s="164">
        <v>81.400000000000006</v>
      </c>
      <c r="CA50" s="164">
        <v>-4.0145</v>
      </c>
      <c r="CB50" s="164">
        <v>-3.7465999999999999</v>
      </c>
      <c r="CC50" s="164">
        <v>65.2209</v>
      </c>
      <c r="CD50" s="164">
        <v>66.354600000000005</v>
      </c>
      <c r="CE50" s="164">
        <v>22.471800000000002</v>
      </c>
      <c r="CF50" s="165"/>
      <c r="CG50" s="164">
        <v>-259.87520000000001</v>
      </c>
      <c r="CH50" s="164">
        <v>6.0339</v>
      </c>
      <c r="CI50" s="165"/>
      <c r="CJ50" s="165"/>
      <c r="CK50" s="165"/>
      <c r="CL50" s="164">
        <v>122</v>
      </c>
      <c r="CM50" s="164">
        <v>111.3</v>
      </c>
      <c r="CN50" s="164">
        <v>-16</v>
      </c>
      <c r="CO50" s="164">
        <v>70.924700000000001</v>
      </c>
      <c r="CP50" s="164">
        <v>67.743799999999993</v>
      </c>
      <c r="CQ50" s="164">
        <v>68.271500000000003</v>
      </c>
      <c r="CR50" s="164">
        <v>-1.9543999999999999</v>
      </c>
      <c r="CS50" s="164">
        <v>-0.1022</v>
      </c>
      <c r="CT50" s="164">
        <v>70.519099999999995</v>
      </c>
      <c r="CU50" s="164">
        <v>-130.53729999999999</v>
      </c>
      <c r="CV50" s="164">
        <v>82.013199999999998</v>
      </c>
      <c r="CW50" s="164">
        <v>18.258400000000002</v>
      </c>
      <c r="CX50" s="164">
        <v>54.69</v>
      </c>
      <c r="CY50" s="164">
        <v>97.59</v>
      </c>
      <c r="CZ50" s="164">
        <v>63.054200000000002</v>
      </c>
      <c r="DA50" s="164">
        <v>59.623699999999999</v>
      </c>
      <c r="DB50" s="164">
        <v>-35.11</v>
      </c>
      <c r="DC50" s="164">
        <v>-3.7679</v>
      </c>
      <c r="DD50" s="165"/>
      <c r="DE50" s="165"/>
      <c r="DF50" s="164">
        <v>-116.09139999999999</v>
      </c>
      <c r="DG50" s="164">
        <v>-23.301300000000001</v>
      </c>
      <c r="DH50" s="164">
        <v>-21.523499999999999</v>
      </c>
      <c r="DI50" s="164">
        <v>-103.5</v>
      </c>
      <c r="DJ50" s="164">
        <v>-102.9</v>
      </c>
      <c r="DK50" s="164">
        <v>25.469100000000001</v>
      </c>
      <c r="DL50" s="164">
        <v>60.653700000000001</v>
      </c>
      <c r="DM50" s="164">
        <v>78.915199999999999</v>
      </c>
      <c r="DN50" s="164">
        <v>85.565200000000004</v>
      </c>
      <c r="DO50" s="164">
        <v>59.52</v>
      </c>
      <c r="DP50" s="164">
        <v>-11.59</v>
      </c>
      <c r="DQ50" s="164">
        <v>60.604999999999997</v>
      </c>
      <c r="DR50" s="164">
        <v>114.739</v>
      </c>
      <c r="DS50" s="165"/>
      <c r="DT50" s="164">
        <v>-6.13</v>
      </c>
      <c r="DU50" s="164">
        <v>84.69</v>
      </c>
      <c r="DV50" s="164">
        <v>74.25</v>
      </c>
      <c r="DW50" s="164">
        <v>114.6545</v>
      </c>
      <c r="DX50" s="164">
        <v>113.5273</v>
      </c>
      <c r="DY50" s="164">
        <v>14.308199999999999</v>
      </c>
      <c r="DZ50" s="164">
        <v>12.2636</v>
      </c>
      <c r="EA50" s="164">
        <v>240.46770000000001</v>
      </c>
      <c r="EB50" s="164">
        <v>195.59729999999999</v>
      </c>
      <c r="EC50" s="164">
        <v>188.75360000000001</v>
      </c>
      <c r="ED50" s="164">
        <v>190.73689999999999</v>
      </c>
      <c r="EE50" s="164">
        <v>66.470500000000001</v>
      </c>
      <c r="EF50" s="164">
        <v>48.408200000000001</v>
      </c>
      <c r="EG50" s="164">
        <v>-26.702000000000002</v>
      </c>
      <c r="EH50" s="164">
        <v>639.83270000000005</v>
      </c>
      <c r="EI50" s="164">
        <v>304.13690000000003</v>
      </c>
      <c r="EJ50" s="165"/>
      <c r="EK50" s="164">
        <v>-19.526599999999998</v>
      </c>
      <c r="EL50" s="164">
        <v>-16.628499999999999</v>
      </c>
      <c r="EM50" s="164">
        <v>25.753299999999999</v>
      </c>
      <c r="EN50" s="164">
        <v>-10.9823</v>
      </c>
      <c r="EO50" s="164">
        <v>-10.748799999999999</v>
      </c>
      <c r="EP50" s="164">
        <v>33.840000000000003</v>
      </c>
      <c r="EQ50" s="164">
        <v>-21.3858</v>
      </c>
      <c r="ER50" s="164">
        <v>-22.1358</v>
      </c>
      <c r="ES50" s="164">
        <v>-7.2085999999999997</v>
      </c>
      <c r="ET50" s="165"/>
      <c r="EU50" s="164">
        <v>-15.66</v>
      </c>
      <c r="EV50" s="165"/>
      <c r="EW50" s="164">
        <v>12.1038</v>
      </c>
      <c r="EX50" s="164">
        <v>-71.974000000000004</v>
      </c>
      <c r="EY50" s="164">
        <v>-35.249600000000001</v>
      </c>
      <c r="EZ50" s="164">
        <v>-33.786999999999999</v>
      </c>
      <c r="FA50" s="164">
        <v>2.5958000000000001</v>
      </c>
      <c r="FB50" s="164">
        <v>-46.374200000000002</v>
      </c>
      <c r="FC50" s="164">
        <v>9.3385999999999996</v>
      </c>
      <c r="FD50" s="164">
        <v>23.1755</v>
      </c>
      <c r="FE50" s="165"/>
      <c r="FF50" s="164">
        <v>23.3371</v>
      </c>
      <c r="FG50" s="164">
        <v>30.883400000000002</v>
      </c>
      <c r="FH50" s="164">
        <v>30.787099999999999</v>
      </c>
      <c r="FI50" s="164">
        <v>31.0854</v>
      </c>
      <c r="FJ50" s="164">
        <v>4.0189000000000004</v>
      </c>
      <c r="FK50" s="164">
        <v>2.5118</v>
      </c>
      <c r="FL50" s="164">
        <v>78.034599999999998</v>
      </c>
      <c r="FM50" s="164">
        <v>-11.3352</v>
      </c>
      <c r="FN50" s="164">
        <v>-10.739599999999999</v>
      </c>
      <c r="FO50" s="164">
        <v>39.604100000000003</v>
      </c>
      <c r="FP50" s="164">
        <v>43.921399999999998</v>
      </c>
      <c r="FQ50" s="164">
        <v>32.133699999999997</v>
      </c>
      <c r="FR50" s="164">
        <v>4.5599999999999996</v>
      </c>
      <c r="FS50" s="164">
        <v>5.6599000000000004</v>
      </c>
      <c r="FT50" s="164">
        <v>1.5726</v>
      </c>
      <c r="FU50" s="164">
        <v>-2.74</v>
      </c>
      <c r="FV50" s="164">
        <v>13.52</v>
      </c>
      <c r="FW50" s="164">
        <v>32.1509</v>
      </c>
      <c r="FX50" s="165"/>
      <c r="FY50" s="164">
        <v>-1.526</v>
      </c>
      <c r="FZ50" s="164">
        <v>4.4400000000000004</v>
      </c>
      <c r="GA50" s="165"/>
      <c r="GB50" s="164">
        <v>52.02</v>
      </c>
      <c r="GC50" s="164">
        <v>-44.043900000000001</v>
      </c>
      <c r="GD50" s="164">
        <v>-37.2074</v>
      </c>
      <c r="GE50" s="164">
        <v>16.12</v>
      </c>
      <c r="GF50" s="164">
        <v>92.667599999999993</v>
      </c>
      <c r="GG50" s="164">
        <v>20.399999999999999</v>
      </c>
      <c r="GH50" s="164">
        <v>-27.0151</v>
      </c>
      <c r="GI50" s="164">
        <v>-5.6167999999999996</v>
      </c>
      <c r="GJ50" s="164">
        <v>-5.7949000000000002</v>
      </c>
      <c r="GK50" s="164">
        <v>3.0228999999999999</v>
      </c>
      <c r="GL50" s="165"/>
      <c r="GM50" s="165"/>
      <c r="GN50" s="164">
        <v>-14.984299999999999</v>
      </c>
      <c r="GO50" s="164">
        <v>-49.8855</v>
      </c>
      <c r="GP50" s="164">
        <v>16.280799999999999</v>
      </c>
      <c r="GQ50" s="164">
        <v>52.156100000000002</v>
      </c>
      <c r="GR50" s="164">
        <v>58.095300000000002</v>
      </c>
      <c r="GS50" s="164">
        <v>60.593299999999999</v>
      </c>
      <c r="GT50" s="164">
        <v>-164.3528</v>
      </c>
      <c r="GU50" s="164">
        <v>-29.893999999999998</v>
      </c>
      <c r="GV50" s="164">
        <v>42.508800000000001</v>
      </c>
      <c r="GW50" s="164">
        <v>-77.160899999999998</v>
      </c>
      <c r="GX50" s="164">
        <v>5.8898999999999999</v>
      </c>
      <c r="GY50" s="164">
        <v>18.3538</v>
      </c>
      <c r="GZ50" s="164">
        <v>17.849799999999998</v>
      </c>
      <c r="HA50" s="164">
        <v>8.2329000000000008</v>
      </c>
      <c r="HB50" s="164">
        <v>226.7124</v>
      </c>
      <c r="HC50" s="164">
        <v>226.74510000000001</v>
      </c>
      <c r="HD50" s="164">
        <v>212.9</v>
      </c>
      <c r="HE50" s="164">
        <v>-213.49760000000001</v>
      </c>
      <c r="HF50" s="164">
        <v>-405.58330000000001</v>
      </c>
      <c r="HG50" s="164">
        <v>404.78149999999999</v>
      </c>
      <c r="HH50" s="164">
        <v>408.31549999999999</v>
      </c>
      <c r="HI50" s="164">
        <v>-214.42920000000001</v>
      </c>
      <c r="HJ50" s="164">
        <v>-210.4896</v>
      </c>
      <c r="HK50" s="164">
        <v>-31.944600000000001</v>
      </c>
      <c r="HL50" s="164">
        <v>-19.667400000000001</v>
      </c>
      <c r="HM50" s="164">
        <v>75.930899999999994</v>
      </c>
      <c r="HN50" s="164">
        <v>77.666600000000003</v>
      </c>
      <c r="HO50" s="164">
        <v>-135.34479999999999</v>
      </c>
      <c r="HP50" s="164">
        <v>-136.81469999999999</v>
      </c>
      <c r="HQ50" s="164">
        <v>42.245800000000003</v>
      </c>
      <c r="HR50" s="164">
        <v>42.103000000000002</v>
      </c>
      <c r="HS50" s="164">
        <v>-74.281499999999994</v>
      </c>
      <c r="HT50" s="164">
        <v>-74.096699999999998</v>
      </c>
      <c r="HU50" s="164">
        <v>116.74</v>
      </c>
      <c r="HV50" s="164">
        <v>116.41</v>
      </c>
      <c r="HW50" s="164">
        <v>16</v>
      </c>
      <c r="HX50" s="164">
        <v>17.399999999999999</v>
      </c>
      <c r="HY50" s="164">
        <v>21.556000000000001</v>
      </c>
      <c r="HZ50" s="164">
        <v>38.880000000000003</v>
      </c>
      <c r="IA50" s="164">
        <v>-379.30770000000001</v>
      </c>
      <c r="IB50" s="165"/>
      <c r="IC50" s="165"/>
      <c r="ID50" s="164">
        <v>16.7</v>
      </c>
      <c r="IE50" s="164">
        <v>-16</v>
      </c>
      <c r="IF50" s="164">
        <v>-39.5</v>
      </c>
      <c r="IG50" s="164">
        <v>-39.1</v>
      </c>
      <c r="IH50" s="165"/>
      <c r="II50" s="165"/>
      <c r="IJ50" s="164">
        <v>-404.83390000000003</v>
      </c>
      <c r="IK50" s="164">
        <v>-284.00709999999998</v>
      </c>
      <c r="IL50" s="164">
        <v>472.94839999999999</v>
      </c>
      <c r="IM50" s="164">
        <v>390.41460000000001</v>
      </c>
      <c r="IN50" s="164">
        <v>70.037300000000002</v>
      </c>
      <c r="IO50" s="164">
        <v>-377.89879999999999</v>
      </c>
      <c r="IP50" s="164">
        <v>376.99619999999999</v>
      </c>
      <c r="IQ50" s="164">
        <v>-165.9117</v>
      </c>
      <c r="IR50" s="164">
        <v>-241.9084</v>
      </c>
      <c r="IS50" s="164">
        <v>-376.83229999999998</v>
      </c>
      <c r="IT50" s="164">
        <v>103.8331</v>
      </c>
      <c r="IU50" s="164">
        <v>103.70480000000001</v>
      </c>
      <c r="IV50" s="164">
        <v>165.97489999999999</v>
      </c>
      <c r="IW50" s="164">
        <v>-454.55689999999998</v>
      </c>
      <c r="IX50" s="164">
        <v>249.7022</v>
      </c>
      <c r="IY50" s="164">
        <v>-212.6704</v>
      </c>
      <c r="IZ50" s="164">
        <v>218.41239999999999</v>
      </c>
      <c r="JA50" s="164">
        <v>-9.0158000000000005</v>
      </c>
      <c r="JB50" s="165"/>
      <c r="JC50" s="164">
        <v>20.88</v>
      </c>
      <c r="JD50" s="164">
        <v>6.4770000000000003</v>
      </c>
      <c r="JE50" s="164">
        <v>6.5149999999999997</v>
      </c>
      <c r="JF50" s="164">
        <v>-20.64</v>
      </c>
      <c r="JG50" s="165"/>
      <c r="JH50" s="165"/>
      <c r="JI50" s="164">
        <v>-2.9000000000000001E-2</v>
      </c>
      <c r="JJ50" s="164">
        <v>-23.994800000000001</v>
      </c>
      <c r="JK50" s="164">
        <v>-13.7987</v>
      </c>
      <c r="JL50" s="164">
        <v>7.8</v>
      </c>
      <c r="JM50" s="164">
        <v>50.427</v>
      </c>
      <c r="JN50" s="164">
        <v>47.771000000000001</v>
      </c>
      <c r="JO50" s="165"/>
      <c r="JP50" s="165"/>
      <c r="JQ50" s="164">
        <v>50.925400000000003</v>
      </c>
      <c r="JR50" s="164">
        <v>49.252800000000001</v>
      </c>
      <c r="JS50" s="164">
        <v>49.703600000000002</v>
      </c>
      <c r="JT50" s="165"/>
      <c r="JU50" s="164">
        <v>14.3</v>
      </c>
      <c r="JV50" s="164">
        <v>31.049499999999998</v>
      </c>
      <c r="JW50" s="164">
        <v>10.18</v>
      </c>
      <c r="JX50" s="165"/>
      <c r="JY50" s="164">
        <v>-21.146000000000001</v>
      </c>
      <c r="JZ50" s="164">
        <v>60.198300000000003</v>
      </c>
      <c r="KA50" s="164">
        <v>31.058900000000001</v>
      </c>
      <c r="KB50" s="164">
        <v>-21.49</v>
      </c>
      <c r="KC50" s="164">
        <v>-58.910200000000003</v>
      </c>
      <c r="KD50" s="164">
        <v>19.063099999999999</v>
      </c>
      <c r="KE50" s="164">
        <v>39.514800000000001</v>
      </c>
      <c r="KF50" s="164">
        <v>-23</v>
      </c>
      <c r="KG50" s="164">
        <v>22.8</v>
      </c>
      <c r="KH50" s="164">
        <v>4.8102</v>
      </c>
      <c r="KI50" s="164">
        <v>83.054500000000004</v>
      </c>
    </row>
    <row r="51" spans="1:295" ht="18" customHeight="1" x14ac:dyDescent="0.3">
      <c r="A51" s="161" t="s">
        <v>62</v>
      </c>
      <c r="B51" s="161" t="s">
        <v>785</v>
      </c>
      <c r="C51" s="164">
        <v>0</v>
      </c>
      <c r="D51" s="164">
        <v>22.506900000000002</v>
      </c>
      <c r="E51" s="164">
        <v>-27.605</v>
      </c>
      <c r="F51" s="164">
        <v>-35.0214</v>
      </c>
      <c r="G51" s="164">
        <v>18.678999999999998</v>
      </c>
      <c r="H51" s="165"/>
      <c r="I51" s="164">
        <v>47.701999999999998</v>
      </c>
      <c r="J51" s="164">
        <v>-75.029300000000006</v>
      </c>
      <c r="K51" s="164">
        <v>64.120400000000004</v>
      </c>
      <c r="L51" s="164">
        <v>32.720999999999997</v>
      </c>
      <c r="M51" s="164">
        <v>32.151000000000003</v>
      </c>
      <c r="N51" s="164">
        <v>-2.2200000000000002</v>
      </c>
      <c r="O51" s="164">
        <v>-52.881</v>
      </c>
      <c r="P51" s="164">
        <v>46.2</v>
      </c>
      <c r="Q51" s="164">
        <v>16.559999999999999</v>
      </c>
      <c r="R51" s="164">
        <v>-46.2</v>
      </c>
      <c r="S51" s="164">
        <v>13.6556</v>
      </c>
      <c r="T51" s="164">
        <v>35.739400000000003</v>
      </c>
      <c r="U51" s="164">
        <v>10.9091</v>
      </c>
      <c r="V51" s="164">
        <v>11.222799999999999</v>
      </c>
      <c r="W51" s="164">
        <v>18.418600000000001</v>
      </c>
      <c r="X51" s="164">
        <v>11.5342</v>
      </c>
      <c r="Y51" s="164">
        <v>1.9414</v>
      </c>
      <c r="Z51" s="164">
        <v>4.2736000000000001</v>
      </c>
      <c r="AA51" s="165"/>
      <c r="AB51" s="165"/>
      <c r="AC51" s="164">
        <v>-54.3</v>
      </c>
      <c r="AD51" s="164">
        <v>-54.41</v>
      </c>
      <c r="AE51" s="165"/>
      <c r="AF51" s="164">
        <v>2.2200000000000002</v>
      </c>
      <c r="AG51" s="165"/>
      <c r="AH51" s="165"/>
      <c r="AI51" s="165"/>
      <c r="AJ51" s="164">
        <v>-66.7</v>
      </c>
      <c r="AK51" s="164">
        <v>-66.540000000000006</v>
      </c>
      <c r="AL51" s="164">
        <v>-21.48</v>
      </c>
      <c r="AM51" s="164">
        <v>68.34</v>
      </c>
      <c r="AN51" s="164">
        <v>67.84</v>
      </c>
      <c r="AO51" s="164">
        <v>23.6951</v>
      </c>
      <c r="AP51" s="164">
        <v>-9.1349999999999998</v>
      </c>
      <c r="AQ51" s="164">
        <v>72.162300000000002</v>
      </c>
      <c r="AR51" s="164">
        <v>74.84</v>
      </c>
      <c r="AS51" s="164">
        <v>42.229199999999999</v>
      </c>
      <c r="AT51" s="164">
        <v>-51.172400000000003</v>
      </c>
      <c r="AU51" s="164">
        <v>-51.383699999999997</v>
      </c>
      <c r="AV51" s="164">
        <v>24.871400000000001</v>
      </c>
      <c r="AW51" s="164">
        <v>27.903600000000001</v>
      </c>
      <c r="AX51" s="164">
        <v>75.552999999999997</v>
      </c>
      <c r="AY51" s="164">
        <v>77.696399999999997</v>
      </c>
      <c r="AZ51" s="165"/>
      <c r="BA51" s="164">
        <v>93.344200000000001</v>
      </c>
      <c r="BB51" s="164">
        <v>-594.39739999999995</v>
      </c>
      <c r="BC51" s="164">
        <v>-4.9922000000000004</v>
      </c>
      <c r="BD51" s="164">
        <v>-7.8</v>
      </c>
      <c r="BE51" s="164">
        <v>-7.8</v>
      </c>
      <c r="BF51" s="164">
        <v>56.8065</v>
      </c>
      <c r="BG51" s="164">
        <v>56.762599999999999</v>
      </c>
      <c r="BH51" s="164">
        <v>-5.4348999999999998</v>
      </c>
      <c r="BI51" s="165"/>
      <c r="BJ51" s="164">
        <v>-82.276700000000005</v>
      </c>
      <c r="BK51" s="164">
        <v>6.7187000000000001</v>
      </c>
      <c r="BL51" s="164">
        <v>8.4213000000000005</v>
      </c>
      <c r="BM51" s="164">
        <v>5.6582999999999997</v>
      </c>
      <c r="BN51" s="164">
        <v>640.55280000000005</v>
      </c>
      <c r="BO51" s="164">
        <v>182.5617</v>
      </c>
      <c r="BP51" s="164">
        <v>182.3175</v>
      </c>
      <c r="BQ51" s="164">
        <v>-639.31039999999996</v>
      </c>
      <c r="BR51" s="164">
        <v>616.40300000000002</v>
      </c>
      <c r="BS51" s="165"/>
      <c r="BT51" s="164">
        <v>-99.165999999999997</v>
      </c>
      <c r="BU51" s="164">
        <v>101.39790000000001</v>
      </c>
      <c r="BV51" s="164">
        <v>106.64149999999999</v>
      </c>
      <c r="BW51" s="164">
        <v>31.05</v>
      </c>
      <c r="BX51" s="164">
        <v>38.43</v>
      </c>
      <c r="BY51" s="164">
        <v>77.05</v>
      </c>
      <c r="BZ51" s="164">
        <v>82.4</v>
      </c>
      <c r="CA51" s="164">
        <v>-6.8276000000000003</v>
      </c>
      <c r="CB51" s="164">
        <v>-7.2294999999999998</v>
      </c>
      <c r="CC51" s="164">
        <v>59.109699999999997</v>
      </c>
      <c r="CD51" s="164">
        <v>59.298999999999999</v>
      </c>
      <c r="CE51" s="164">
        <v>27.554099999999998</v>
      </c>
      <c r="CF51" s="165"/>
      <c r="CG51" s="164">
        <v>-248.15170000000001</v>
      </c>
      <c r="CH51" s="164">
        <v>4.7964000000000002</v>
      </c>
      <c r="CI51" s="165"/>
      <c r="CJ51" s="165"/>
      <c r="CK51" s="165"/>
      <c r="CL51" s="164">
        <v>116.4</v>
      </c>
      <c r="CM51" s="164">
        <v>105.9</v>
      </c>
      <c r="CN51" s="164">
        <v>-15.5</v>
      </c>
      <c r="CO51" s="164">
        <v>70.078599999999994</v>
      </c>
      <c r="CP51" s="164">
        <v>68.061499999999995</v>
      </c>
      <c r="CQ51" s="164">
        <v>67.627799999999993</v>
      </c>
      <c r="CR51" s="164">
        <v>-1.6257999999999999</v>
      </c>
      <c r="CS51" s="164">
        <v>-0.67779999999999996</v>
      </c>
      <c r="CT51" s="164">
        <v>75.793999999999997</v>
      </c>
      <c r="CU51" s="164">
        <v>-134.28270000000001</v>
      </c>
      <c r="CV51" s="164">
        <v>87.499300000000005</v>
      </c>
      <c r="CW51" s="164">
        <v>18.014299999999999</v>
      </c>
      <c r="CX51" s="164">
        <v>46.95</v>
      </c>
      <c r="CY51" s="164">
        <v>95.94</v>
      </c>
      <c r="CZ51" s="164">
        <v>61.6479</v>
      </c>
      <c r="DA51" s="164">
        <v>58.158900000000003</v>
      </c>
      <c r="DB51" s="164">
        <v>-34.39</v>
      </c>
      <c r="DC51" s="164">
        <v>-3.7679</v>
      </c>
      <c r="DD51" s="165"/>
      <c r="DE51" s="165"/>
      <c r="DF51" s="164">
        <v>-122.9483</v>
      </c>
      <c r="DG51" s="164">
        <v>-23.298200000000001</v>
      </c>
      <c r="DH51" s="164">
        <v>-21.1083</v>
      </c>
      <c r="DI51" s="164">
        <v>-102.1</v>
      </c>
      <c r="DJ51" s="164">
        <v>-101.1</v>
      </c>
      <c r="DK51" s="164">
        <v>25.364699999999999</v>
      </c>
      <c r="DL51" s="164">
        <v>57.430999999999997</v>
      </c>
      <c r="DM51" s="164">
        <v>76.097300000000004</v>
      </c>
      <c r="DN51" s="164">
        <v>80.877700000000004</v>
      </c>
      <c r="DO51" s="164">
        <v>57.09</v>
      </c>
      <c r="DP51" s="164">
        <v>-10.98</v>
      </c>
      <c r="DQ51" s="164">
        <v>59.907499999999999</v>
      </c>
      <c r="DR51" s="164">
        <v>122.9995</v>
      </c>
      <c r="DS51" s="164">
        <v>-3.21</v>
      </c>
      <c r="DT51" s="164">
        <v>-3.02</v>
      </c>
      <c r="DU51" s="164">
        <v>83.27</v>
      </c>
      <c r="DV51" s="164">
        <v>71.040000000000006</v>
      </c>
      <c r="DW51" s="164">
        <v>124.3455</v>
      </c>
      <c r="DX51" s="164">
        <v>121.36360000000001</v>
      </c>
      <c r="DY51" s="164">
        <v>17.5458</v>
      </c>
      <c r="DZ51" s="164">
        <v>16.790900000000001</v>
      </c>
      <c r="EA51" s="164">
        <v>240.26070000000001</v>
      </c>
      <c r="EB51" s="164">
        <v>197.53020000000001</v>
      </c>
      <c r="EC51" s="164">
        <v>190.23589999999999</v>
      </c>
      <c r="ED51" s="164">
        <v>193.41820000000001</v>
      </c>
      <c r="EE51" s="164">
        <v>66.046999999999997</v>
      </c>
      <c r="EF51" s="164">
        <v>49.317799999999998</v>
      </c>
      <c r="EG51" s="164">
        <v>-26.885999999999999</v>
      </c>
      <c r="EH51" s="164">
        <v>652.50120000000004</v>
      </c>
      <c r="EI51" s="164">
        <v>299.90960000000001</v>
      </c>
      <c r="EJ51" s="165"/>
      <c r="EK51" s="164">
        <v>-19.7044</v>
      </c>
      <c r="EL51" s="164">
        <v>-16.848500000000001</v>
      </c>
      <c r="EM51" s="164">
        <v>25.736999999999998</v>
      </c>
      <c r="EN51" s="164">
        <v>-10.021599999999999</v>
      </c>
      <c r="EO51" s="164">
        <v>-9.9994999999999994</v>
      </c>
      <c r="EP51" s="164">
        <v>33.840000000000003</v>
      </c>
      <c r="EQ51" s="164">
        <v>-21.4024</v>
      </c>
      <c r="ER51" s="164">
        <v>-21.982900000000001</v>
      </c>
      <c r="ES51" s="164">
        <v>-8.2751000000000001</v>
      </c>
      <c r="ET51" s="165"/>
      <c r="EU51" s="164">
        <v>-14.43</v>
      </c>
      <c r="EV51" s="165"/>
      <c r="EW51" s="164">
        <v>11.518700000000001</v>
      </c>
      <c r="EX51" s="164">
        <v>-68.108800000000002</v>
      </c>
      <c r="EY51" s="164">
        <v>-36.6449</v>
      </c>
      <c r="EZ51" s="164">
        <v>-35.22</v>
      </c>
      <c r="FA51" s="164">
        <v>3.3321999999999998</v>
      </c>
      <c r="FB51" s="164">
        <v>-46.1218</v>
      </c>
      <c r="FC51" s="164">
        <v>9.0119000000000007</v>
      </c>
      <c r="FD51" s="164">
        <v>24.401700000000002</v>
      </c>
      <c r="FE51" s="165"/>
      <c r="FF51" s="164">
        <v>23.986499999999999</v>
      </c>
      <c r="FG51" s="164">
        <v>32.765000000000001</v>
      </c>
      <c r="FH51" s="164">
        <v>33.073300000000003</v>
      </c>
      <c r="FI51" s="164">
        <v>33.358899999999998</v>
      </c>
      <c r="FJ51" s="164">
        <v>7.8704000000000001</v>
      </c>
      <c r="FK51" s="164">
        <v>7.0331999999999999</v>
      </c>
      <c r="FL51" s="164">
        <v>80.379000000000005</v>
      </c>
      <c r="FM51" s="164">
        <v>-15.4879</v>
      </c>
      <c r="FN51" s="164">
        <v>-15.386100000000001</v>
      </c>
      <c r="FO51" s="164">
        <v>38.796999999999997</v>
      </c>
      <c r="FP51" s="164">
        <v>40.873899999999999</v>
      </c>
      <c r="FQ51" s="164">
        <v>37.231400000000001</v>
      </c>
      <c r="FR51" s="164">
        <v>7.3</v>
      </c>
      <c r="FS51" s="164">
        <v>5.5720000000000001</v>
      </c>
      <c r="FT51" s="164">
        <v>1.514</v>
      </c>
      <c r="FU51" s="164">
        <v>-2.78</v>
      </c>
      <c r="FV51" s="164">
        <v>14.75</v>
      </c>
      <c r="FW51" s="164">
        <v>36.338099999999997</v>
      </c>
      <c r="FX51" s="164">
        <v>8.0241000000000007</v>
      </c>
      <c r="FY51" s="164">
        <v>-1.82</v>
      </c>
      <c r="FZ51" s="164">
        <v>4.492</v>
      </c>
      <c r="GA51" s="165"/>
      <c r="GB51" s="164">
        <v>54.37</v>
      </c>
      <c r="GC51" s="164">
        <v>-43.575299999999999</v>
      </c>
      <c r="GD51" s="164">
        <v>-37.835799999999999</v>
      </c>
      <c r="GE51" s="165"/>
      <c r="GF51" s="164">
        <v>92.756299999999996</v>
      </c>
      <c r="GG51" s="164">
        <v>20.5</v>
      </c>
      <c r="GH51" s="164">
        <v>-25.8965</v>
      </c>
      <c r="GI51" s="164">
        <v>-4.6642000000000001</v>
      </c>
      <c r="GJ51" s="164">
        <v>-4.8806000000000003</v>
      </c>
      <c r="GK51" s="164">
        <v>2.8569</v>
      </c>
      <c r="GL51" s="165"/>
      <c r="GM51" s="165"/>
      <c r="GN51" s="165"/>
      <c r="GO51" s="164">
        <v>-46.766100000000002</v>
      </c>
      <c r="GP51" s="164">
        <v>15.6275</v>
      </c>
      <c r="GQ51" s="164">
        <v>49.2746</v>
      </c>
      <c r="GR51" s="164">
        <v>61.192599999999999</v>
      </c>
      <c r="GS51" s="164">
        <v>63.139400000000002</v>
      </c>
      <c r="GT51" s="164">
        <v>-162.53380000000001</v>
      </c>
      <c r="GU51" s="164">
        <v>-28.194700000000001</v>
      </c>
      <c r="GV51" s="164">
        <v>42.058100000000003</v>
      </c>
      <c r="GW51" s="164">
        <v>-71.692700000000002</v>
      </c>
      <c r="GX51" s="164">
        <v>5.8296999999999999</v>
      </c>
      <c r="GY51" s="164">
        <v>17.299099999999999</v>
      </c>
      <c r="GZ51" s="164">
        <v>16.847799999999999</v>
      </c>
      <c r="HA51" s="164">
        <v>8</v>
      </c>
      <c r="HB51" s="164">
        <v>225.32730000000001</v>
      </c>
      <c r="HC51" s="164">
        <v>222.60919999999999</v>
      </c>
      <c r="HD51" s="164">
        <v>218.3</v>
      </c>
      <c r="HE51" s="164">
        <v>-217.5351</v>
      </c>
      <c r="HF51" s="164">
        <v>-409.94499999999999</v>
      </c>
      <c r="HG51" s="164">
        <v>413.83030000000002</v>
      </c>
      <c r="HH51" s="164">
        <v>407.50040000000001</v>
      </c>
      <c r="HI51" s="164">
        <v>-211.88669999999999</v>
      </c>
      <c r="HJ51" s="164">
        <v>-211.4273</v>
      </c>
      <c r="HK51" s="164">
        <v>-30.734300000000001</v>
      </c>
      <c r="HL51" s="164">
        <v>-19.206199999999999</v>
      </c>
      <c r="HM51" s="164">
        <v>76.775300000000001</v>
      </c>
      <c r="HN51" s="164">
        <v>77.040899999999993</v>
      </c>
      <c r="HO51" s="165"/>
      <c r="HP51" s="165"/>
      <c r="HQ51" s="164">
        <v>40.575899999999997</v>
      </c>
      <c r="HR51" s="164">
        <v>40.4221</v>
      </c>
      <c r="HS51" s="164">
        <v>-71.438400000000001</v>
      </c>
      <c r="HT51" s="164">
        <v>-71.748099999999994</v>
      </c>
      <c r="HU51" s="164">
        <v>119.85</v>
      </c>
      <c r="HV51" s="164">
        <v>120.73</v>
      </c>
      <c r="HW51" s="164">
        <v>14</v>
      </c>
      <c r="HX51" s="164">
        <v>12.9</v>
      </c>
      <c r="HY51" s="164">
        <v>21.720500000000001</v>
      </c>
      <c r="HZ51" s="164">
        <v>37.76</v>
      </c>
      <c r="IA51" s="164">
        <v>-373.90899999999999</v>
      </c>
      <c r="IB51" s="165"/>
      <c r="IC51" s="165"/>
      <c r="ID51" s="164">
        <v>15.6</v>
      </c>
      <c r="IE51" s="164">
        <v>-19.100000000000001</v>
      </c>
      <c r="IF51" s="164">
        <v>-40.200000000000003</v>
      </c>
      <c r="IG51" s="164">
        <v>-39.6</v>
      </c>
      <c r="IH51" s="165"/>
      <c r="II51" s="165"/>
      <c r="IJ51" s="164">
        <v>-401.8116</v>
      </c>
      <c r="IK51" s="164">
        <v>-275.87329999999997</v>
      </c>
      <c r="IL51" s="164">
        <v>471.19470000000001</v>
      </c>
      <c r="IM51" s="164">
        <v>387.5</v>
      </c>
      <c r="IN51" s="164">
        <v>71.012299999999996</v>
      </c>
      <c r="IO51" s="164">
        <v>-375.81700000000001</v>
      </c>
      <c r="IP51" s="164">
        <v>376.952</v>
      </c>
      <c r="IQ51" s="164">
        <v>-159.00110000000001</v>
      </c>
      <c r="IR51" s="164">
        <v>-239.6455</v>
      </c>
      <c r="IS51" s="164">
        <v>-375.79020000000003</v>
      </c>
      <c r="IT51" s="164">
        <v>104.8486</v>
      </c>
      <c r="IU51" s="164">
        <v>104.0667</v>
      </c>
      <c r="IV51" s="164">
        <v>160.98060000000001</v>
      </c>
      <c r="IW51" s="164">
        <v>-453.61200000000002</v>
      </c>
      <c r="IX51" s="164">
        <v>249.23570000000001</v>
      </c>
      <c r="IY51" s="164">
        <v>-211.2714</v>
      </c>
      <c r="IZ51" s="164">
        <v>211.85390000000001</v>
      </c>
      <c r="JA51" s="164">
        <v>-9.7820999999999998</v>
      </c>
      <c r="JB51" s="165"/>
      <c r="JC51" s="164">
        <v>20.96</v>
      </c>
      <c r="JD51" s="164">
        <v>6.6180000000000003</v>
      </c>
      <c r="JE51" s="164">
        <v>6.5709999999999997</v>
      </c>
      <c r="JF51" s="164">
        <v>-20.56</v>
      </c>
      <c r="JG51" s="165"/>
      <c r="JH51" s="165"/>
      <c r="JI51" s="164">
        <v>1.5E-3</v>
      </c>
      <c r="JJ51" s="164">
        <v>-22.822900000000001</v>
      </c>
      <c r="JK51" s="164">
        <v>-15.5566</v>
      </c>
      <c r="JL51" s="164">
        <v>8.3000000000000007</v>
      </c>
      <c r="JM51" s="164">
        <v>50.075000000000003</v>
      </c>
      <c r="JN51" s="164">
        <v>49.795000000000002</v>
      </c>
      <c r="JO51" s="164">
        <v>2.9603000000000002</v>
      </c>
      <c r="JP51" s="164">
        <v>3.6316000000000002</v>
      </c>
      <c r="JQ51" s="164">
        <v>48.8369</v>
      </c>
      <c r="JR51" s="164">
        <v>48.497399999999999</v>
      </c>
      <c r="JS51" s="164">
        <v>50.572600000000001</v>
      </c>
      <c r="JT51" s="165"/>
      <c r="JU51" s="164">
        <v>18.5</v>
      </c>
      <c r="JV51" s="164">
        <v>32.1417</v>
      </c>
      <c r="JW51" s="164">
        <v>9.75</v>
      </c>
      <c r="JX51" s="165"/>
      <c r="JY51" s="164">
        <v>-19.660399999999999</v>
      </c>
      <c r="JZ51" s="164">
        <v>59.693300000000001</v>
      </c>
      <c r="KA51" s="164">
        <v>29.951699999999999</v>
      </c>
      <c r="KB51" s="164">
        <v>-19.886500000000002</v>
      </c>
      <c r="KC51" s="164">
        <v>-58.492800000000003</v>
      </c>
      <c r="KD51" s="164">
        <v>18.522600000000001</v>
      </c>
      <c r="KE51" s="164">
        <v>39.286999999999999</v>
      </c>
      <c r="KF51" s="164">
        <v>-26.3</v>
      </c>
      <c r="KG51" s="164">
        <v>25.2</v>
      </c>
      <c r="KH51" s="164">
        <v>-3.2536</v>
      </c>
      <c r="KI51" s="164">
        <v>75.673199999999994</v>
      </c>
    </row>
    <row r="52" spans="1:295" ht="18" customHeight="1" x14ac:dyDescent="0.3">
      <c r="A52" s="161" t="s">
        <v>62</v>
      </c>
      <c r="B52" s="161" t="s">
        <v>786</v>
      </c>
      <c r="C52" s="164">
        <v>0</v>
      </c>
      <c r="D52" s="164">
        <v>21.8705</v>
      </c>
      <c r="E52" s="164">
        <v>-26.699400000000001</v>
      </c>
      <c r="F52" s="164">
        <v>-35.744500000000002</v>
      </c>
      <c r="G52" s="164">
        <v>16.8352</v>
      </c>
      <c r="H52" s="165"/>
      <c r="I52" s="164">
        <v>44.594700000000003</v>
      </c>
      <c r="J52" s="164">
        <v>-68.203599999999994</v>
      </c>
      <c r="K52" s="164">
        <v>61.6096</v>
      </c>
      <c r="L52" s="164">
        <v>31.579000000000001</v>
      </c>
      <c r="M52" s="164">
        <v>30.849599999999999</v>
      </c>
      <c r="N52" s="164">
        <v>2.2200000000000002</v>
      </c>
      <c r="O52" s="164">
        <v>-49.140999999999998</v>
      </c>
      <c r="P52" s="164">
        <v>44</v>
      </c>
      <c r="Q52" s="164">
        <v>14.904</v>
      </c>
      <c r="R52" s="164">
        <v>-41.8</v>
      </c>
      <c r="S52" s="164">
        <v>13.660500000000001</v>
      </c>
      <c r="T52" s="164">
        <v>32.305399999999999</v>
      </c>
      <c r="U52" s="164">
        <v>10.2721</v>
      </c>
      <c r="V52" s="164">
        <v>10.315300000000001</v>
      </c>
      <c r="W52" s="164">
        <v>17.431699999999999</v>
      </c>
      <c r="X52" s="164">
        <v>11.730600000000001</v>
      </c>
      <c r="Y52" s="164">
        <v>1.9298999999999999</v>
      </c>
      <c r="Z52" s="164">
        <v>4.5434999999999999</v>
      </c>
      <c r="AA52" s="165"/>
      <c r="AB52" s="165"/>
      <c r="AC52" s="164">
        <v>-49.96</v>
      </c>
      <c r="AD52" s="164">
        <v>-50.43</v>
      </c>
      <c r="AE52" s="165"/>
      <c r="AF52" s="164">
        <v>-2.2200000000000002</v>
      </c>
      <c r="AG52" s="165"/>
      <c r="AH52" s="165"/>
      <c r="AI52" s="165"/>
      <c r="AJ52" s="164">
        <v>-63.04</v>
      </c>
      <c r="AK52" s="164">
        <v>-64.2</v>
      </c>
      <c r="AL52" s="164">
        <v>-19.21</v>
      </c>
      <c r="AM52" s="164">
        <v>64.540000000000006</v>
      </c>
      <c r="AN52" s="164">
        <v>64.97</v>
      </c>
      <c r="AO52" s="164">
        <v>23.125800000000002</v>
      </c>
      <c r="AP52" s="164">
        <v>-8.8927999999999994</v>
      </c>
      <c r="AQ52" s="164">
        <v>69.927700000000002</v>
      </c>
      <c r="AR52" s="164">
        <v>72.165999999999997</v>
      </c>
      <c r="AS52" s="164">
        <v>37.5366</v>
      </c>
      <c r="AT52" s="164">
        <v>-45.278199999999998</v>
      </c>
      <c r="AU52" s="164">
        <v>-46.030099999999997</v>
      </c>
      <c r="AV52" s="164">
        <v>30.860199999999999</v>
      </c>
      <c r="AW52" s="164">
        <v>29.473099999999999</v>
      </c>
      <c r="AX52" s="164">
        <v>69.926699999999997</v>
      </c>
      <c r="AY52" s="164">
        <v>73.1417</v>
      </c>
      <c r="AZ52" s="165"/>
      <c r="BA52" s="164">
        <v>97.858800000000002</v>
      </c>
      <c r="BB52" s="164">
        <v>-576.00019999999995</v>
      </c>
      <c r="BC52" s="164">
        <v>16.5976</v>
      </c>
      <c r="BD52" s="164">
        <v>-18.899999999999999</v>
      </c>
      <c r="BE52" s="164">
        <v>-18.899999999999999</v>
      </c>
      <c r="BF52" s="164">
        <v>51.774000000000001</v>
      </c>
      <c r="BG52" s="164">
        <v>50.8414</v>
      </c>
      <c r="BH52" s="164">
        <v>-5.2884000000000002</v>
      </c>
      <c r="BI52" s="165"/>
      <c r="BJ52" s="164">
        <v>-81.291200000000003</v>
      </c>
      <c r="BK52" s="164">
        <v>6.6463999999999999</v>
      </c>
      <c r="BL52" s="164">
        <v>8.1184999999999992</v>
      </c>
      <c r="BM52" s="164">
        <v>5.5635000000000003</v>
      </c>
      <c r="BN52" s="164">
        <v>618.15219999999999</v>
      </c>
      <c r="BO52" s="164">
        <v>185.21680000000001</v>
      </c>
      <c r="BP52" s="164">
        <v>186.6206</v>
      </c>
      <c r="BQ52" s="164">
        <v>-642.54280000000006</v>
      </c>
      <c r="BR52" s="164">
        <v>598.09410000000003</v>
      </c>
      <c r="BS52" s="165"/>
      <c r="BT52" s="164">
        <v>-91.181399999999996</v>
      </c>
      <c r="BU52" s="164">
        <v>93.375299999999996</v>
      </c>
      <c r="BV52" s="164">
        <v>105.434</v>
      </c>
      <c r="BW52" s="164">
        <v>31.35</v>
      </c>
      <c r="BX52" s="164">
        <v>34.799999999999997</v>
      </c>
      <c r="BY52" s="164">
        <v>73.92</v>
      </c>
      <c r="BZ52" s="164">
        <v>85.07</v>
      </c>
      <c r="CA52" s="164">
        <v>-14.061299999999999</v>
      </c>
      <c r="CB52" s="164">
        <v>-15.2669</v>
      </c>
      <c r="CC52" s="164">
        <v>71.293199999999999</v>
      </c>
      <c r="CD52" s="164">
        <v>72.076099999999997</v>
      </c>
      <c r="CE52" s="164">
        <v>33.397799999999997</v>
      </c>
      <c r="CF52" s="165"/>
      <c r="CG52" s="164">
        <v>-219.4204</v>
      </c>
      <c r="CH52" s="164">
        <v>3.6558000000000002</v>
      </c>
      <c r="CI52" s="165"/>
      <c r="CJ52" s="165"/>
      <c r="CK52" s="165"/>
      <c r="CL52" s="164">
        <v>109.5</v>
      </c>
      <c r="CM52" s="164">
        <v>99.2</v>
      </c>
      <c r="CN52" s="164">
        <v>-15.19</v>
      </c>
      <c r="CO52" s="164">
        <v>72.719200000000001</v>
      </c>
      <c r="CP52" s="164">
        <v>69.525099999999995</v>
      </c>
      <c r="CQ52" s="164">
        <v>70.281099999999995</v>
      </c>
      <c r="CR52" s="164">
        <v>3.8956</v>
      </c>
      <c r="CS52" s="164">
        <v>5.2663000000000002</v>
      </c>
      <c r="CT52" s="164">
        <v>77.709599999999995</v>
      </c>
      <c r="CU52" s="164">
        <v>-139.1644</v>
      </c>
      <c r="CV52" s="164">
        <v>89.503900000000002</v>
      </c>
      <c r="CW52" s="164">
        <v>17.3734</v>
      </c>
      <c r="CX52" s="164">
        <v>45.67</v>
      </c>
      <c r="CY52" s="164">
        <v>93.74</v>
      </c>
      <c r="CZ52" s="164">
        <v>58.8354</v>
      </c>
      <c r="DA52" s="164">
        <v>55.668599999999998</v>
      </c>
      <c r="DB52" s="164">
        <v>-33.340000000000003</v>
      </c>
      <c r="DC52" s="165"/>
      <c r="DD52" s="165"/>
      <c r="DE52" s="165"/>
      <c r="DF52" s="164">
        <v>-137.77850000000001</v>
      </c>
      <c r="DG52" s="164">
        <v>-21.684699999999999</v>
      </c>
      <c r="DH52" s="164">
        <v>-20.390499999999999</v>
      </c>
      <c r="DI52" s="164">
        <v>-100.5</v>
      </c>
      <c r="DJ52" s="164">
        <v>-100.8</v>
      </c>
      <c r="DK52" s="164">
        <v>26.051300000000001</v>
      </c>
      <c r="DL52" s="164">
        <v>53.915399999999998</v>
      </c>
      <c r="DM52" s="164">
        <v>69.991900000000001</v>
      </c>
      <c r="DN52" s="164">
        <v>76.190200000000004</v>
      </c>
      <c r="DO52" s="164">
        <v>53.62</v>
      </c>
      <c r="DP52" s="164">
        <v>-9.3000000000000007</v>
      </c>
      <c r="DQ52" s="164">
        <v>61.519500000000001</v>
      </c>
      <c r="DR52" s="164">
        <v>137.2628</v>
      </c>
      <c r="DS52" s="164">
        <v>-3.55</v>
      </c>
      <c r="DT52" s="164">
        <v>-3.46</v>
      </c>
      <c r="DU52" s="164">
        <v>76.099999999999994</v>
      </c>
      <c r="DV52" s="164">
        <v>70.150000000000006</v>
      </c>
      <c r="DW52" s="164">
        <v>135.63640000000001</v>
      </c>
      <c r="DX52" s="164">
        <v>134.5455</v>
      </c>
      <c r="DY52" s="164">
        <v>15.9406</v>
      </c>
      <c r="DZ52" s="164">
        <v>14.809100000000001</v>
      </c>
      <c r="EA52" s="164">
        <v>241.9024</v>
      </c>
      <c r="EB52" s="164">
        <v>198.0266</v>
      </c>
      <c r="EC52" s="164">
        <v>190.92189999999999</v>
      </c>
      <c r="ED52" s="164">
        <v>192.41489999999999</v>
      </c>
      <c r="EE52" s="164">
        <v>73.4893</v>
      </c>
      <c r="EF52" s="164">
        <v>56.700800000000001</v>
      </c>
      <c r="EG52" s="164">
        <v>-27.396999999999998</v>
      </c>
      <c r="EH52" s="164">
        <v>657.96630000000005</v>
      </c>
      <c r="EI52" s="164">
        <v>309.7953</v>
      </c>
      <c r="EJ52" s="165"/>
      <c r="EK52" s="164">
        <v>-27.5837</v>
      </c>
      <c r="EL52" s="164">
        <v>-24.784700000000001</v>
      </c>
      <c r="EM52" s="164">
        <v>18.5396</v>
      </c>
      <c r="EN52" s="164">
        <v>-6.3926999999999996</v>
      </c>
      <c r="EO52" s="164">
        <v>-6.0606999999999998</v>
      </c>
      <c r="EP52" s="164">
        <v>41.52</v>
      </c>
      <c r="EQ52" s="164">
        <v>-25.2362</v>
      </c>
      <c r="ER52" s="164">
        <v>-25.972899999999999</v>
      </c>
      <c r="ES52" s="164">
        <v>-15.858700000000001</v>
      </c>
      <c r="ET52" s="165"/>
      <c r="EU52" s="164">
        <v>-17.63</v>
      </c>
      <c r="EV52" s="165"/>
      <c r="EW52" s="164">
        <v>10.721</v>
      </c>
      <c r="EX52" s="164">
        <v>-57.929600000000001</v>
      </c>
      <c r="EY52" s="164">
        <v>-35.832700000000003</v>
      </c>
      <c r="EZ52" s="164">
        <v>-35.221899999999998</v>
      </c>
      <c r="FA52" s="164">
        <v>3.4281999999999999</v>
      </c>
      <c r="FB52" s="164">
        <v>-54.122700000000002</v>
      </c>
      <c r="FC52" s="164">
        <v>15.555099999999999</v>
      </c>
      <c r="FD52" s="164">
        <v>24.630600000000001</v>
      </c>
      <c r="FE52" s="165"/>
      <c r="FF52" s="164">
        <v>23.855</v>
      </c>
      <c r="FG52" s="164">
        <v>31.6707</v>
      </c>
      <c r="FH52" s="164">
        <v>32.124699999999997</v>
      </c>
      <c r="FI52" s="164">
        <v>30.334299999999999</v>
      </c>
      <c r="FJ52" s="164">
        <v>13.898899999999999</v>
      </c>
      <c r="FK52" s="164">
        <v>13.564</v>
      </c>
      <c r="FL52" s="164">
        <v>65.308000000000007</v>
      </c>
      <c r="FM52" s="164">
        <v>-13.759499999999999</v>
      </c>
      <c r="FN52" s="164">
        <v>-13.9285</v>
      </c>
      <c r="FO52" s="164">
        <v>33.2194</v>
      </c>
      <c r="FP52" s="164">
        <v>40.336599999999997</v>
      </c>
      <c r="FQ52" s="164">
        <v>27.314299999999999</v>
      </c>
      <c r="FR52" s="164">
        <v>1.44</v>
      </c>
      <c r="FS52" s="164">
        <v>5.5647000000000002</v>
      </c>
      <c r="FT52" s="164">
        <v>1.3968</v>
      </c>
      <c r="FU52" s="164">
        <v>-2.76</v>
      </c>
      <c r="FV52" s="164">
        <v>13.07</v>
      </c>
      <c r="FW52" s="164">
        <v>26.7593</v>
      </c>
      <c r="FX52" s="164">
        <v>9.9946999999999999</v>
      </c>
      <c r="FY52" s="164">
        <v>-2.5550000000000002</v>
      </c>
      <c r="FZ52" s="164">
        <v>4.4660000000000002</v>
      </c>
      <c r="GA52" s="165"/>
      <c r="GB52" s="164">
        <v>48.3</v>
      </c>
      <c r="GC52" s="164">
        <v>-40.120899999999999</v>
      </c>
      <c r="GD52" s="164">
        <v>-33.484900000000003</v>
      </c>
      <c r="GE52" s="164">
        <v>15.62</v>
      </c>
      <c r="GF52" s="164">
        <v>87.911299999999997</v>
      </c>
      <c r="GG52" s="164">
        <v>22.1</v>
      </c>
      <c r="GH52" s="164">
        <v>-25.124500000000001</v>
      </c>
      <c r="GI52" s="164">
        <v>-3.0440999999999998</v>
      </c>
      <c r="GJ52" s="164">
        <v>-2.9451000000000001</v>
      </c>
      <c r="GK52" s="164">
        <v>2.6703999999999999</v>
      </c>
      <c r="GL52" s="165"/>
      <c r="GM52" s="165"/>
      <c r="GN52" s="164">
        <v>-14.0154</v>
      </c>
      <c r="GO52" s="164">
        <v>-44.2333</v>
      </c>
      <c r="GP52" s="164">
        <v>15.414300000000001</v>
      </c>
      <c r="GQ52" s="164">
        <v>46.644799999999996</v>
      </c>
      <c r="GR52" s="164">
        <v>62.951599999999999</v>
      </c>
      <c r="GS52" s="164">
        <v>66.504000000000005</v>
      </c>
      <c r="GT52" s="164">
        <v>-164.102</v>
      </c>
      <c r="GU52" s="164">
        <v>-26.915700000000001</v>
      </c>
      <c r="GV52" s="164">
        <v>40.109099999999998</v>
      </c>
      <c r="GW52" s="164">
        <v>-64.837800000000001</v>
      </c>
      <c r="GX52" s="164">
        <v>5.7260999999999997</v>
      </c>
      <c r="GY52" s="164">
        <v>15.580299999999999</v>
      </c>
      <c r="GZ52" s="164">
        <v>14.958600000000001</v>
      </c>
      <c r="HA52" s="164">
        <v>7.4279999999999999</v>
      </c>
      <c r="HB52" s="164">
        <v>227.7937</v>
      </c>
      <c r="HC52" s="164">
        <v>226.84309999999999</v>
      </c>
      <c r="HD52" s="164">
        <v>209.5</v>
      </c>
      <c r="HE52" s="164">
        <v>-210.6266</v>
      </c>
      <c r="HF52" s="164">
        <v>-398.95749999999998</v>
      </c>
      <c r="HG52" s="164">
        <v>400.274</v>
      </c>
      <c r="HH52" s="164">
        <v>408.34660000000002</v>
      </c>
      <c r="HI52" s="164">
        <v>-214.50059999999999</v>
      </c>
      <c r="HJ52" s="164">
        <v>-213.43180000000001</v>
      </c>
      <c r="HK52" s="164">
        <v>-27.1145</v>
      </c>
      <c r="HL52" s="164">
        <v>-13.909000000000001</v>
      </c>
      <c r="HM52" s="164">
        <v>78.624499999999998</v>
      </c>
      <c r="HN52" s="164">
        <v>78.415999999999997</v>
      </c>
      <c r="HO52" s="165"/>
      <c r="HP52" s="165"/>
      <c r="HQ52" s="164">
        <v>42.311700000000002</v>
      </c>
      <c r="HR52" s="164">
        <v>41.399900000000002</v>
      </c>
      <c r="HS52" s="164">
        <v>-66.251199999999997</v>
      </c>
      <c r="HT52" s="164">
        <v>-66.087800000000001</v>
      </c>
      <c r="HU52" s="164">
        <v>120.38</v>
      </c>
      <c r="HV52" s="164">
        <v>120.07</v>
      </c>
      <c r="HW52" s="164">
        <v>12.9</v>
      </c>
      <c r="HX52" s="164">
        <v>12.4</v>
      </c>
      <c r="HY52" s="164">
        <v>21.596599999999999</v>
      </c>
      <c r="HZ52" s="164">
        <v>35.76</v>
      </c>
      <c r="IA52" s="164">
        <v>-368.01080000000002</v>
      </c>
      <c r="IB52" s="165"/>
      <c r="IC52" s="165"/>
      <c r="ID52" s="164">
        <v>14.5</v>
      </c>
      <c r="IE52" s="164">
        <v>-18.7</v>
      </c>
      <c r="IF52" s="164">
        <v>-40.299999999999997</v>
      </c>
      <c r="IG52" s="164">
        <v>-40.5</v>
      </c>
      <c r="IH52" s="165"/>
      <c r="II52" s="165"/>
      <c r="IJ52" s="164">
        <v>-401.95080000000002</v>
      </c>
      <c r="IK52" s="164">
        <v>-279.11369999999999</v>
      </c>
      <c r="IL52" s="164">
        <v>466.85939999999999</v>
      </c>
      <c r="IM52" s="164">
        <v>380.14659999999998</v>
      </c>
      <c r="IN52" s="164">
        <v>67.197299999999998</v>
      </c>
      <c r="IO52" s="164">
        <v>-375.04390000000001</v>
      </c>
      <c r="IP52" s="164">
        <v>375.6909</v>
      </c>
      <c r="IQ52" s="164">
        <v>-161.21420000000001</v>
      </c>
      <c r="IR52" s="164">
        <v>-241.38419999999999</v>
      </c>
      <c r="IS52" s="164">
        <v>-371.01819999999998</v>
      </c>
      <c r="IT52" s="164">
        <v>103.7936</v>
      </c>
      <c r="IU52" s="164">
        <v>101.7628</v>
      </c>
      <c r="IV52" s="164">
        <v>162.29589999999999</v>
      </c>
      <c r="IW52" s="164">
        <v>-453.40949999999998</v>
      </c>
      <c r="IX52" s="164">
        <v>247.07810000000001</v>
      </c>
      <c r="IY52" s="164">
        <v>-209.56299999999999</v>
      </c>
      <c r="IZ52" s="164">
        <v>208.2662</v>
      </c>
      <c r="JA52" s="164">
        <v>-9.9936000000000007</v>
      </c>
      <c r="JB52" s="165"/>
      <c r="JC52" s="164">
        <v>20.88</v>
      </c>
      <c r="JD52" s="164">
        <v>6.976</v>
      </c>
      <c r="JE52" s="164">
        <v>6.9409999999999998</v>
      </c>
      <c r="JF52" s="164">
        <v>-20.239999999999998</v>
      </c>
      <c r="JG52" s="165"/>
      <c r="JH52" s="165"/>
      <c r="JI52" s="164">
        <v>-2.9000000000000001E-2</v>
      </c>
      <c r="JJ52" s="164">
        <v>-19.365200000000002</v>
      </c>
      <c r="JK52" s="164">
        <v>-16.9024</v>
      </c>
      <c r="JL52" s="164">
        <v>6.8</v>
      </c>
      <c r="JM52" s="164">
        <v>50.012999999999998</v>
      </c>
      <c r="JN52" s="164">
        <v>51.435000000000002</v>
      </c>
      <c r="JO52" s="164">
        <v>10.4511</v>
      </c>
      <c r="JP52" s="164">
        <v>12.617100000000001</v>
      </c>
      <c r="JQ52" s="164">
        <v>51.821599999999997</v>
      </c>
      <c r="JR52" s="164">
        <v>51.828000000000003</v>
      </c>
      <c r="JS52" s="164">
        <v>50.995800000000003</v>
      </c>
      <c r="JT52" s="165"/>
      <c r="JU52" s="164">
        <v>21.5</v>
      </c>
      <c r="JV52" s="164">
        <v>32.840699999999998</v>
      </c>
      <c r="JW52" s="164">
        <v>9.14</v>
      </c>
      <c r="JX52" s="165"/>
      <c r="JY52" s="164">
        <v>-16.3795</v>
      </c>
      <c r="JZ52" s="164">
        <v>57.701000000000001</v>
      </c>
      <c r="KA52" s="164">
        <v>27.027100000000001</v>
      </c>
      <c r="KB52" s="164">
        <v>-16.505199999999999</v>
      </c>
      <c r="KC52" s="164">
        <v>-56.512500000000003</v>
      </c>
      <c r="KD52" s="164">
        <v>13.875999999999999</v>
      </c>
      <c r="KE52" s="164">
        <v>42.894199999999998</v>
      </c>
      <c r="KF52" s="164">
        <v>-28.6</v>
      </c>
      <c r="KG52" s="164">
        <v>29.5</v>
      </c>
      <c r="KH52" s="164">
        <v>9.1037999999999997</v>
      </c>
      <c r="KI52" s="164">
        <v>92.678399999999996</v>
      </c>
    </row>
    <row r="53" spans="1:295" ht="18" customHeight="1" x14ac:dyDescent="0.3">
      <c r="A53" s="161" t="s">
        <v>62</v>
      </c>
      <c r="B53" s="161" t="s">
        <v>787</v>
      </c>
      <c r="C53" s="164">
        <v>0</v>
      </c>
      <c r="D53" s="164">
        <v>20.7346</v>
      </c>
      <c r="E53" s="164">
        <v>-25.427900000000001</v>
      </c>
      <c r="F53" s="164">
        <v>-36.290599999999998</v>
      </c>
      <c r="G53" s="164">
        <v>15.8515</v>
      </c>
      <c r="H53" s="165"/>
      <c r="I53" s="164">
        <v>41.247599999999998</v>
      </c>
      <c r="J53" s="164">
        <v>-65.522800000000004</v>
      </c>
      <c r="K53" s="164">
        <v>57.8767</v>
      </c>
      <c r="L53" s="164">
        <v>29.385100000000001</v>
      </c>
      <c r="M53" s="164">
        <v>28.892099999999999</v>
      </c>
      <c r="N53" s="164">
        <v>-28.86</v>
      </c>
      <c r="O53" s="164">
        <v>-43.451999999999998</v>
      </c>
      <c r="P53" s="164">
        <v>37.4</v>
      </c>
      <c r="Q53" s="164">
        <v>13.247999999999999</v>
      </c>
      <c r="R53" s="164">
        <v>-37.4</v>
      </c>
      <c r="S53" s="164">
        <v>12.989800000000001</v>
      </c>
      <c r="T53" s="164">
        <v>25.8536</v>
      </c>
      <c r="U53" s="164">
        <v>10.7766</v>
      </c>
      <c r="V53" s="164">
        <v>11.068199999999999</v>
      </c>
      <c r="W53" s="164">
        <v>18.386099999999999</v>
      </c>
      <c r="X53" s="164">
        <v>16.228300000000001</v>
      </c>
      <c r="Y53" s="164">
        <v>1.9861</v>
      </c>
      <c r="Z53" s="164">
        <v>7.3849999999999998</v>
      </c>
      <c r="AA53" s="165"/>
      <c r="AB53" s="165"/>
      <c r="AC53" s="164">
        <v>-58.51</v>
      </c>
      <c r="AD53" s="164">
        <v>-58.36</v>
      </c>
      <c r="AE53" s="165"/>
      <c r="AF53" s="164">
        <v>28.86</v>
      </c>
      <c r="AG53" s="165"/>
      <c r="AH53" s="165"/>
      <c r="AI53" s="165"/>
      <c r="AJ53" s="164">
        <v>-67.23</v>
      </c>
      <c r="AK53" s="164">
        <v>-67.13</v>
      </c>
      <c r="AL53" s="164">
        <v>-25.93</v>
      </c>
      <c r="AM53" s="164">
        <v>68.36</v>
      </c>
      <c r="AN53" s="164">
        <v>68.67</v>
      </c>
      <c r="AO53" s="164">
        <v>21.6252</v>
      </c>
      <c r="AP53" s="164">
        <v>-8.0771999999999995</v>
      </c>
      <c r="AQ53" s="164">
        <v>66.992599999999996</v>
      </c>
      <c r="AR53" s="164">
        <v>68.685900000000004</v>
      </c>
      <c r="AS53" s="164">
        <v>47.151200000000003</v>
      </c>
      <c r="AT53" s="164">
        <v>-46.617800000000003</v>
      </c>
      <c r="AU53" s="164">
        <v>-47.225499999999997</v>
      </c>
      <c r="AV53" s="164">
        <v>29.715399999999999</v>
      </c>
      <c r="AW53" s="164">
        <v>33.796100000000003</v>
      </c>
      <c r="AX53" s="164">
        <v>74.883200000000002</v>
      </c>
      <c r="AY53" s="164">
        <v>76.490700000000004</v>
      </c>
      <c r="AZ53" s="165"/>
      <c r="BA53" s="164">
        <v>93.921499999999995</v>
      </c>
      <c r="BB53" s="164">
        <v>-585.93470000000002</v>
      </c>
      <c r="BC53" s="164">
        <v>18.2057</v>
      </c>
      <c r="BD53" s="164">
        <v>-19.899999999999999</v>
      </c>
      <c r="BE53" s="164">
        <v>-20</v>
      </c>
      <c r="BF53" s="164">
        <v>53.867400000000004</v>
      </c>
      <c r="BG53" s="164">
        <v>53.279800000000002</v>
      </c>
      <c r="BH53" s="164">
        <v>-4.7305999999999999</v>
      </c>
      <c r="BI53" s="165"/>
      <c r="BJ53" s="164">
        <v>-86.029399999999995</v>
      </c>
      <c r="BK53" s="164">
        <v>5.3563999999999998</v>
      </c>
      <c r="BL53" s="164">
        <v>7.4630999999999998</v>
      </c>
      <c r="BM53" s="164">
        <v>5.1523000000000003</v>
      </c>
      <c r="BN53" s="164">
        <v>632.40440000000001</v>
      </c>
      <c r="BO53" s="164">
        <v>170.01859999999999</v>
      </c>
      <c r="BP53" s="164">
        <v>169.2861</v>
      </c>
      <c r="BQ53" s="164">
        <v>-633.24149999999997</v>
      </c>
      <c r="BR53" s="164">
        <v>589.97630000000004</v>
      </c>
      <c r="BS53" s="165"/>
      <c r="BT53" s="164">
        <v>-117.9807</v>
      </c>
      <c r="BU53" s="164">
        <v>118.6525</v>
      </c>
      <c r="BV53" s="164">
        <v>99.066999999999993</v>
      </c>
      <c r="BW53" s="164">
        <v>29.96</v>
      </c>
      <c r="BX53" s="164">
        <v>32.880000000000003</v>
      </c>
      <c r="BY53" s="164">
        <v>70.010000000000005</v>
      </c>
      <c r="BZ53" s="164">
        <v>82.29</v>
      </c>
      <c r="CA53" s="164">
        <v>-8.3011999999999997</v>
      </c>
      <c r="CB53" s="164">
        <v>-7.6314000000000002</v>
      </c>
      <c r="CC53" s="164">
        <v>63.815300000000001</v>
      </c>
      <c r="CD53" s="164">
        <v>65.552400000000006</v>
      </c>
      <c r="CE53" s="164">
        <v>35.0261</v>
      </c>
      <c r="CF53" s="165"/>
      <c r="CG53" s="164">
        <v>-207.2783</v>
      </c>
      <c r="CH53" s="164">
        <v>3.4382000000000001</v>
      </c>
      <c r="CI53" s="165"/>
      <c r="CJ53" s="165"/>
      <c r="CK53" s="165"/>
      <c r="CL53" s="164">
        <v>105.2</v>
      </c>
      <c r="CM53" s="164">
        <v>95.5</v>
      </c>
      <c r="CN53" s="164">
        <v>-14.82</v>
      </c>
      <c r="CO53" s="164">
        <v>70.352599999999995</v>
      </c>
      <c r="CP53" s="164">
        <v>68.797600000000003</v>
      </c>
      <c r="CQ53" s="164">
        <v>68.862700000000004</v>
      </c>
      <c r="CR53" s="164">
        <v>-5.1271000000000004</v>
      </c>
      <c r="CS53" s="164">
        <v>-4.6322000000000001</v>
      </c>
      <c r="CT53" s="164">
        <v>80.182199999999995</v>
      </c>
      <c r="CU53" s="164">
        <v>-130.63759999999999</v>
      </c>
      <c r="CV53" s="164">
        <v>93.178700000000006</v>
      </c>
      <c r="CW53" s="164">
        <v>16.446100000000001</v>
      </c>
      <c r="CX53" s="164">
        <v>37.130000000000003</v>
      </c>
      <c r="CY53" s="164">
        <v>86.92</v>
      </c>
      <c r="CZ53" s="164">
        <v>56.0229</v>
      </c>
      <c r="DA53" s="164">
        <v>52.592500000000001</v>
      </c>
      <c r="DB53" s="164">
        <v>-31.64</v>
      </c>
      <c r="DC53" s="165"/>
      <c r="DD53" s="165"/>
      <c r="DE53" s="165"/>
      <c r="DF53" s="164">
        <v>-111.6465</v>
      </c>
      <c r="DG53" s="164">
        <v>-21.872599999999998</v>
      </c>
      <c r="DH53" s="164">
        <v>-19.3049</v>
      </c>
      <c r="DI53" s="164">
        <v>-93.7</v>
      </c>
      <c r="DJ53" s="164">
        <v>-93.5</v>
      </c>
      <c r="DK53" s="164">
        <v>25.694299999999998</v>
      </c>
      <c r="DL53" s="164">
        <v>49.813800000000001</v>
      </c>
      <c r="DM53" s="164">
        <v>63.416899999999998</v>
      </c>
      <c r="DN53" s="164">
        <v>70.330799999999996</v>
      </c>
      <c r="DO53" s="164">
        <v>49.35</v>
      </c>
      <c r="DP53" s="164">
        <v>-7.96</v>
      </c>
      <c r="DQ53" s="164">
        <v>61.131999999999998</v>
      </c>
      <c r="DR53" s="164">
        <v>110.9513</v>
      </c>
      <c r="DS53" s="164">
        <v>-19.100000000000001</v>
      </c>
      <c r="DT53" s="164">
        <v>-19.350000000000001</v>
      </c>
      <c r="DU53" s="164">
        <v>103.55</v>
      </c>
      <c r="DV53" s="164">
        <v>67.25</v>
      </c>
      <c r="DW53" s="164">
        <v>111.0727</v>
      </c>
      <c r="DX53" s="164">
        <v>110.1636</v>
      </c>
      <c r="DY53" s="164">
        <v>15.0831</v>
      </c>
      <c r="DZ53" s="164">
        <v>14.0091</v>
      </c>
      <c r="EA53" s="164">
        <v>230.00129999999999</v>
      </c>
      <c r="EB53" s="164">
        <v>185.21010000000001</v>
      </c>
      <c r="EC53" s="164">
        <v>178.6319</v>
      </c>
      <c r="ED53" s="164">
        <v>180.9907</v>
      </c>
      <c r="EE53" s="164">
        <v>95.522800000000004</v>
      </c>
      <c r="EF53" s="164">
        <v>76.063900000000004</v>
      </c>
      <c r="EG53" s="164">
        <v>-26.414000000000001</v>
      </c>
      <c r="EH53" s="164">
        <v>640.70619999999997</v>
      </c>
      <c r="EI53" s="164">
        <v>320.9359</v>
      </c>
      <c r="EJ53" s="165"/>
      <c r="EK53" s="164">
        <v>-27.398700000000002</v>
      </c>
      <c r="EL53" s="164">
        <v>-24.799499999999998</v>
      </c>
      <c r="EM53" s="164">
        <v>-11.354200000000001</v>
      </c>
      <c r="EN53" s="164">
        <v>-12.654299999999999</v>
      </c>
      <c r="EO53" s="164">
        <v>-11.667899999999999</v>
      </c>
      <c r="EP53" s="164">
        <v>159.804</v>
      </c>
      <c r="EQ53" s="164">
        <v>-42.525100000000002</v>
      </c>
      <c r="ER53" s="164">
        <v>-43.377600000000001</v>
      </c>
      <c r="ES53" s="164">
        <v>-38.945999999999998</v>
      </c>
      <c r="ET53" s="165"/>
      <c r="EU53" s="164">
        <v>-17.440000000000001</v>
      </c>
      <c r="EV53" s="164">
        <v>114</v>
      </c>
      <c r="EW53" s="164">
        <v>10.0938</v>
      </c>
      <c r="EX53" s="164">
        <v>-67.418700000000001</v>
      </c>
      <c r="EY53" s="164">
        <v>-34.329799999999999</v>
      </c>
      <c r="EZ53" s="164">
        <v>-33.654000000000003</v>
      </c>
      <c r="FA53" s="164">
        <v>1.056</v>
      </c>
      <c r="FB53" s="164">
        <v>-73.649100000000004</v>
      </c>
      <c r="FC53" s="164">
        <v>34.212400000000002</v>
      </c>
      <c r="FD53" s="164">
        <v>24.596299999999999</v>
      </c>
      <c r="FE53" s="165"/>
      <c r="FF53" s="164">
        <v>23.675799999999999</v>
      </c>
      <c r="FG53" s="164">
        <v>32.527200000000001</v>
      </c>
      <c r="FH53" s="164">
        <v>31.921299999999999</v>
      </c>
      <c r="FI53" s="164">
        <v>31.175000000000001</v>
      </c>
      <c r="FJ53" s="164">
        <v>8.3727999999999998</v>
      </c>
      <c r="FK53" s="164">
        <v>5.1910999999999996</v>
      </c>
      <c r="FL53" s="164">
        <v>73.3459</v>
      </c>
      <c r="FM53" s="164">
        <v>-12.5184</v>
      </c>
      <c r="FN53" s="164">
        <v>-12.7445</v>
      </c>
      <c r="FO53" s="164">
        <v>34.208599999999997</v>
      </c>
      <c r="FP53" s="164">
        <v>38.523699999999998</v>
      </c>
      <c r="FQ53" s="164">
        <v>33.796300000000002</v>
      </c>
      <c r="FR53" s="164">
        <v>3.24</v>
      </c>
      <c r="FS53" s="164">
        <v>5.6599000000000004</v>
      </c>
      <c r="FT53" s="164">
        <v>1.2662</v>
      </c>
      <c r="FU53" s="164">
        <v>-2.84</v>
      </c>
      <c r="FV53" s="164">
        <v>15.35</v>
      </c>
      <c r="FW53" s="164">
        <v>32.5154</v>
      </c>
      <c r="FX53" s="165"/>
      <c r="FY53" s="164">
        <v>-3.0790000000000002</v>
      </c>
      <c r="FZ53" s="164">
        <v>4.4749999999999996</v>
      </c>
      <c r="GA53" s="165"/>
      <c r="GB53" s="164">
        <v>51.32</v>
      </c>
      <c r="GC53" s="164">
        <v>-39.874200000000002</v>
      </c>
      <c r="GD53" s="164">
        <v>-33.505800000000001</v>
      </c>
      <c r="GE53" s="164">
        <v>14.92</v>
      </c>
      <c r="GF53" s="164">
        <v>89.819699999999997</v>
      </c>
      <c r="GG53" s="164">
        <v>22.3</v>
      </c>
      <c r="GH53" s="164">
        <v>-24.8873</v>
      </c>
      <c r="GI53" s="164">
        <v>-3.8502999999999998</v>
      </c>
      <c r="GJ53" s="164">
        <v>-3.9300999999999999</v>
      </c>
      <c r="GK53" s="164">
        <v>2.4762</v>
      </c>
      <c r="GL53" s="165"/>
      <c r="GM53" s="165"/>
      <c r="GN53" s="164">
        <v>-14.2631</v>
      </c>
      <c r="GO53" s="164">
        <v>-41.468000000000004</v>
      </c>
      <c r="GP53" s="164">
        <v>16.813600000000001</v>
      </c>
      <c r="GQ53" s="164">
        <v>43.471899999999998</v>
      </c>
      <c r="GR53" s="164">
        <v>61.056699999999999</v>
      </c>
      <c r="GS53" s="164">
        <v>62.088900000000002</v>
      </c>
      <c r="GT53" s="164">
        <v>-161.02959999999999</v>
      </c>
      <c r="GU53" s="164">
        <v>-24.706900000000001</v>
      </c>
      <c r="GV53" s="164">
        <v>39.2517</v>
      </c>
      <c r="GW53" s="164">
        <v>-61.337699999999998</v>
      </c>
      <c r="GX53" s="164">
        <v>6.0597000000000003</v>
      </c>
      <c r="GY53" s="164">
        <v>13.2255</v>
      </c>
      <c r="GZ53" s="164">
        <v>12.7753</v>
      </c>
      <c r="HA53" s="164">
        <v>7.8948</v>
      </c>
      <c r="HB53" s="164">
        <v>218.32849999999999</v>
      </c>
      <c r="HC53" s="164">
        <v>217.40479999999999</v>
      </c>
      <c r="HD53" s="164">
        <v>194</v>
      </c>
      <c r="HE53" s="164">
        <v>-193.77080000000001</v>
      </c>
      <c r="HF53" s="164">
        <v>-376.32690000000002</v>
      </c>
      <c r="HG53" s="164">
        <v>380.2097</v>
      </c>
      <c r="HH53" s="164">
        <v>405.1934</v>
      </c>
      <c r="HI53" s="164">
        <v>-206.43940000000001</v>
      </c>
      <c r="HJ53" s="164">
        <v>-203.86199999999999</v>
      </c>
      <c r="HK53" s="164">
        <v>-34.524099999999997</v>
      </c>
      <c r="HL53" s="164">
        <v>-23.274999999999999</v>
      </c>
      <c r="HM53" s="164">
        <v>81.913499999999999</v>
      </c>
      <c r="HN53" s="164">
        <v>80.748400000000004</v>
      </c>
      <c r="HO53" s="165"/>
      <c r="HP53" s="165"/>
      <c r="HQ53" s="164">
        <v>42.179900000000004</v>
      </c>
      <c r="HR53" s="164">
        <v>41.256999999999998</v>
      </c>
      <c r="HS53" s="164">
        <v>-59.363500000000002</v>
      </c>
      <c r="HT53" s="164">
        <v>-58.917900000000003</v>
      </c>
      <c r="HU53" s="164">
        <v>119.3</v>
      </c>
      <c r="HV53" s="164">
        <v>118.98</v>
      </c>
      <c r="HW53" s="164">
        <v>9.6999999999999993</v>
      </c>
      <c r="HX53" s="164">
        <v>9.4</v>
      </c>
      <c r="HY53" s="164">
        <v>21.5154</v>
      </c>
      <c r="HZ53" s="164">
        <v>33.840000000000003</v>
      </c>
      <c r="IA53" s="164">
        <v>-359.76819999999998</v>
      </c>
      <c r="IB53" s="165"/>
      <c r="IC53" s="165"/>
      <c r="ID53" s="164">
        <v>13.3</v>
      </c>
      <c r="IE53" s="164">
        <v>-24.9</v>
      </c>
      <c r="IF53" s="164">
        <v>-40.299999999999997</v>
      </c>
      <c r="IG53" s="164">
        <v>-40.5</v>
      </c>
      <c r="IH53" s="165"/>
      <c r="II53" s="165"/>
      <c r="IJ53" s="164">
        <v>-398.87439999999998</v>
      </c>
      <c r="IK53" s="164">
        <v>-288.85039999999998</v>
      </c>
      <c r="IL53" s="164">
        <v>442.44619999999998</v>
      </c>
      <c r="IM53" s="164">
        <v>369.4194</v>
      </c>
      <c r="IN53" s="164">
        <v>46.033999999999999</v>
      </c>
      <c r="IO53" s="164">
        <v>-357.93259999999998</v>
      </c>
      <c r="IP53" s="164">
        <v>357.23309999999998</v>
      </c>
      <c r="IQ53" s="164">
        <v>-153.49529999999999</v>
      </c>
      <c r="IR53" s="164">
        <v>-232.14169999999999</v>
      </c>
      <c r="IS53" s="164">
        <v>-352.96370000000002</v>
      </c>
      <c r="IT53" s="164">
        <v>93.683099999999996</v>
      </c>
      <c r="IU53" s="164">
        <v>97.132499999999993</v>
      </c>
      <c r="IV53" s="164">
        <v>157.40110000000001</v>
      </c>
      <c r="IW53" s="164">
        <v>-426.97059999999999</v>
      </c>
      <c r="IX53" s="164">
        <v>241.4605</v>
      </c>
      <c r="IY53" s="164">
        <v>-191.71809999999999</v>
      </c>
      <c r="IZ53" s="164">
        <v>194.27610000000001</v>
      </c>
      <c r="JA53" s="164">
        <v>-10.8368</v>
      </c>
      <c r="JB53" s="165"/>
      <c r="JC53" s="164">
        <v>20.64</v>
      </c>
      <c r="JD53" s="164">
        <v>7.3650000000000002</v>
      </c>
      <c r="JE53" s="164">
        <v>7.3970000000000002</v>
      </c>
      <c r="JF53" s="164">
        <v>-20.56</v>
      </c>
      <c r="JG53" s="165"/>
      <c r="JH53" s="165"/>
      <c r="JI53" s="164">
        <v>-2.9000000000000001E-2</v>
      </c>
      <c r="JJ53" s="164">
        <v>-21.532</v>
      </c>
      <c r="JK53" s="164">
        <v>-17.607399999999998</v>
      </c>
      <c r="JL53" s="164">
        <v>10.6</v>
      </c>
      <c r="JM53" s="164">
        <v>51.177</v>
      </c>
      <c r="JN53" s="164">
        <v>50.433</v>
      </c>
      <c r="JO53" s="164">
        <v>11.1914</v>
      </c>
      <c r="JP53" s="164">
        <v>13.2553</v>
      </c>
      <c r="JQ53" s="164">
        <v>52.753799999999998</v>
      </c>
      <c r="JR53" s="164">
        <v>51.861400000000003</v>
      </c>
      <c r="JS53" s="164">
        <v>52.368200000000002</v>
      </c>
      <c r="JT53" s="165"/>
      <c r="JU53" s="164">
        <v>27.5</v>
      </c>
      <c r="JV53" s="164">
        <v>34.254199999999997</v>
      </c>
      <c r="JW53" s="164">
        <v>8.3699999999999992</v>
      </c>
      <c r="JX53" s="165"/>
      <c r="JY53" s="164">
        <v>-23.401599999999998</v>
      </c>
      <c r="JZ53" s="164">
        <v>63.082099999999997</v>
      </c>
      <c r="KA53" s="164">
        <v>34.942700000000002</v>
      </c>
      <c r="KB53" s="164">
        <v>-23.857299999999999</v>
      </c>
      <c r="KC53" s="164">
        <v>-61.235399999999998</v>
      </c>
      <c r="KD53" s="164">
        <v>22.542300000000001</v>
      </c>
      <c r="KE53" s="164">
        <v>38.686900000000001</v>
      </c>
      <c r="KF53" s="164">
        <v>-35</v>
      </c>
      <c r="KG53" s="164">
        <v>34.6</v>
      </c>
      <c r="KH53" s="164">
        <v>30.230399999999999</v>
      </c>
      <c r="KI53" s="164">
        <v>71.745699999999999</v>
      </c>
    </row>
    <row r="54" spans="1:295" ht="18" customHeight="1" x14ac:dyDescent="0.3">
      <c r="A54" s="161" t="s">
        <v>62</v>
      </c>
      <c r="B54" s="161" t="s">
        <v>788</v>
      </c>
      <c r="C54" s="164">
        <v>0</v>
      </c>
      <c r="D54" s="164">
        <v>19.2712</v>
      </c>
      <c r="E54" s="164">
        <v>-23.022500000000001</v>
      </c>
      <c r="F54" s="164">
        <v>6.32</v>
      </c>
      <c r="G54" s="164">
        <v>15.1532</v>
      </c>
      <c r="H54" s="165"/>
      <c r="I54" s="164">
        <v>38.445599999999999</v>
      </c>
      <c r="J54" s="164">
        <v>-80.058899999999994</v>
      </c>
      <c r="K54" s="164">
        <v>54.061199999999999</v>
      </c>
      <c r="L54" s="164">
        <v>27.3672</v>
      </c>
      <c r="M54" s="164">
        <v>26.809200000000001</v>
      </c>
      <c r="N54" s="164">
        <v>-33.299999999999997</v>
      </c>
      <c r="O54" s="164">
        <v>-37.591000000000001</v>
      </c>
      <c r="P54" s="164">
        <v>33</v>
      </c>
      <c r="Q54" s="164">
        <v>11.592000000000001</v>
      </c>
      <c r="R54" s="164">
        <v>-33</v>
      </c>
      <c r="S54" s="164">
        <v>13.2722</v>
      </c>
      <c r="T54" s="164">
        <v>39.959400000000002</v>
      </c>
      <c r="U54" s="164">
        <v>10.940799999999999</v>
      </c>
      <c r="V54" s="164">
        <v>11.0083</v>
      </c>
      <c r="W54" s="164">
        <v>18.232800000000001</v>
      </c>
      <c r="X54" s="164">
        <v>16.256799999999998</v>
      </c>
      <c r="Y54" s="164">
        <v>1.7959000000000001</v>
      </c>
      <c r="Z54" s="164">
        <v>8.3628999999999998</v>
      </c>
      <c r="AA54" s="165"/>
      <c r="AB54" s="165"/>
      <c r="AC54" s="164">
        <v>-57.9</v>
      </c>
      <c r="AD54" s="164">
        <v>-57.92</v>
      </c>
      <c r="AE54" s="165"/>
      <c r="AF54" s="164">
        <v>33.299999999999997</v>
      </c>
      <c r="AG54" s="165"/>
      <c r="AH54" s="165"/>
      <c r="AI54" s="165"/>
      <c r="AJ54" s="164">
        <v>-67.64</v>
      </c>
      <c r="AK54" s="164">
        <v>-68.23</v>
      </c>
      <c r="AL54" s="164">
        <v>-24.95</v>
      </c>
      <c r="AM54" s="164">
        <v>68.7</v>
      </c>
      <c r="AN54" s="164">
        <v>68.650000000000006</v>
      </c>
      <c r="AO54" s="164">
        <v>20.326699999999999</v>
      </c>
      <c r="AP54" s="164">
        <v>-7.0423999999999998</v>
      </c>
      <c r="AQ54" s="164">
        <v>63.670200000000001</v>
      </c>
      <c r="AR54" s="164">
        <v>66.124499999999998</v>
      </c>
      <c r="AS54" s="164">
        <v>47.080300000000001</v>
      </c>
      <c r="AT54" s="164">
        <v>-47.555500000000002</v>
      </c>
      <c r="AU54" s="164">
        <v>-48.191099999999999</v>
      </c>
      <c r="AV54" s="164">
        <v>30.6524</v>
      </c>
      <c r="AW54" s="164">
        <v>30.3721</v>
      </c>
      <c r="AX54" s="164">
        <v>73.409700000000001</v>
      </c>
      <c r="AY54" s="164">
        <v>76.222800000000007</v>
      </c>
      <c r="AZ54" s="165"/>
      <c r="BA54" s="164">
        <v>86.531199999999998</v>
      </c>
      <c r="BB54" s="164">
        <v>-587.73630000000003</v>
      </c>
      <c r="BC54" s="164">
        <v>18.229299999999999</v>
      </c>
      <c r="BD54" s="164">
        <v>-19.600000000000001</v>
      </c>
      <c r="BE54" s="164">
        <v>-19.8</v>
      </c>
      <c r="BF54" s="164">
        <v>55.099699999999999</v>
      </c>
      <c r="BG54" s="164">
        <v>53.646700000000003</v>
      </c>
      <c r="BH54" s="164">
        <v>-4.6898999999999997</v>
      </c>
      <c r="BI54" s="165"/>
      <c r="BJ54" s="164">
        <v>-84.778499999999994</v>
      </c>
      <c r="BK54" s="164">
        <v>4.3653000000000004</v>
      </c>
      <c r="BL54" s="164">
        <v>7.2333999999999996</v>
      </c>
      <c r="BM54" s="164">
        <v>4.8349000000000002</v>
      </c>
      <c r="BN54" s="164">
        <v>634.93740000000003</v>
      </c>
      <c r="BO54" s="164">
        <v>169.92699999999999</v>
      </c>
      <c r="BP54" s="164">
        <v>169.3777</v>
      </c>
      <c r="BQ54" s="164">
        <v>-637.20630000000006</v>
      </c>
      <c r="BR54" s="164">
        <v>580.76160000000004</v>
      </c>
      <c r="BS54" s="165"/>
      <c r="BT54" s="164">
        <v>-82.433599999999998</v>
      </c>
      <c r="BU54" s="164">
        <v>85.484300000000005</v>
      </c>
      <c r="BV54" s="164">
        <v>92.700100000000006</v>
      </c>
      <c r="BW54" s="164">
        <v>29.05</v>
      </c>
      <c r="BX54" s="164">
        <v>31.34</v>
      </c>
      <c r="BY54" s="164">
        <v>66.349999999999994</v>
      </c>
      <c r="BZ54" s="164">
        <v>78.86</v>
      </c>
      <c r="CA54" s="164">
        <v>-8.7029999999999994</v>
      </c>
      <c r="CB54" s="164">
        <v>-12.1859</v>
      </c>
      <c r="CC54" s="164">
        <v>62.052</v>
      </c>
      <c r="CD54" s="164">
        <v>62.924999999999997</v>
      </c>
      <c r="CE54" s="164">
        <v>33.557400000000001</v>
      </c>
      <c r="CF54" s="165"/>
      <c r="CG54" s="164">
        <v>-190.1936</v>
      </c>
      <c r="CH54" s="164">
        <v>1.2790999999999999</v>
      </c>
      <c r="CI54" s="165"/>
      <c r="CJ54" s="165"/>
      <c r="CK54" s="165"/>
      <c r="CL54" s="164">
        <v>101.2</v>
      </c>
      <c r="CM54" s="164">
        <v>91.5</v>
      </c>
      <c r="CN54" s="164">
        <v>-14.12</v>
      </c>
      <c r="CO54" s="164">
        <v>68.275499999999994</v>
      </c>
      <c r="CP54" s="164">
        <v>65.906800000000004</v>
      </c>
      <c r="CQ54" s="164">
        <v>66.321600000000004</v>
      </c>
      <c r="CR54" s="164">
        <v>-12.626200000000001</v>
      </c>
      <c r="CS54" s="164">
        <v>-12.133699999999999</v>
      </c>
      <c r="CT54" s="164">
        <v>80.7744</v>
      </c>
      <c r="CU54" s="164">
        <v>-121.3451</v>
      </c>
      <c r="CV54" s="164">
        <v>92.006100000000004</v>
      </c>
      <c r="CW54" s="164">
        <v>15.592599999999999</v>
      </c>
      <c r="CX54" s="164">
        <v>33.590000000000003</v>
      </c>
      <c r="CY54" s="164">
        <v>84</v>
      </c>
      <c r="CZ54" s="164">
        <v>53.913600000000002</v>
      </c>
      <c r="DA54" s="164">
        <v>50.981099999999998</v>
      </c>
      <c r="DB54" s="164">
        <v>-30.35</v>
      </c>
      <c r="DC54" s="165"/>
      <c r="DD54" s="165"/>
      <c r="DE54" s="165"/>
      <c r="DF54" s="164">
        <v>-127.9218</v>
      </c>
      <c r="DG54" s="164">
        <v>-21.7544</v>
      </c>
      <c r="DH54" s="164">
        <v>-18.758400000000002</v>
      </c>
      <c r="DI54" s="164">
        <v>-86.4</v>
      </c>
      <c r="DJ54" s="164">
        <v>-86.3</v>
      </c>
      <c r="DK54" s="164">
        <v>24.3155</v>
      </c>
      <c r="DL54" s="164">
        <v>46.298200000000001</v>
      </c>
      <c r="DM54" s="164">
        <v>60.598999999999997</v>
      </c>
      <c r="DN54" s="164">
        <v>65.643299999999996</v>
      </c>
      <c r="DO54" s="164">
        <v>45.84</v>
      </c>
      <c r="DP54" s="164">
        <v>-8.27</v>
      </c>
      <c r="DQ54" s="164">
        <v>58.388500000000001</v>
      </c>
      <c r="DR54" s="164">
        <v>127.0147</v>
      </c>
      <c r="DS54" s="164">
        <v>-18.809999999999999</v>
      </c>
      <c r="DT54" s="164">
        <v>-19.02</v>
      </c>
      <c r="DU54" s="164">
        <v>96.65</v>
      </c>
      <c r="DV54" s="164">
        <v>62.57</v>
      </c>
      <c r="DW54" s="164">
        <v>127.70910000000001</v>
      </c>
      <c r="DX54" s="164">
        <v>125.2</v>
      </c>
      <c r="DY54" s="164">
        <v>18.5352</v>
      </c>
      <c r="DZ54" s="164">
        <v>17.2818</v>
      </c>
      <c r="EA54" s="164">
        <v>228.92150000000001</v>
      </c>
      <c r="EB54" s="164">
        <v>188.5728</v>
      </c>
      <c r="EC54" s="164">
        <v>180.98400000000001</v>
      </c>
      <c r="ED54" s="164">
        <v>183.4254</v>
      </c>
      <c r="EE54" s="164">
        <v>74.8797</v>
      </c>
      <c r="EF54" s="164">
        <v>57.005099999999999</v>
      </c>
      <c r="EG54" s="164">
        <v>-26.43</v>
      </c>
      <c r="EH54" s="164">
        <v>646.04679999999996</v>
      </c>
      <c r="EI54" s="164">
        <v>329.59370000000001</v>
      </c>
      <c r="EJ54" s="165"/>
      <c r="EK54" s="164">
        <v>-26.911300000000001</v>
      </c>
      <c r="EL54" s="164">
        <v>-24.270800000000001</v>
      </c>
      <c r="EM54" s="164">
        <v>0</v>
      </c>
      <c r="EN54" s="164">
        <v>-5.2553000000000001</v>
      </c>
      <c r="EO54" s="164">
        <v>-4.6727999999999996</v>
      </c>
      <c r="EP54" s="164">
        <v>66.096000000000004</v>
      </c>
      <c r="EQ54" s="164">
        <v>-26.7333</v>
      </c>
      <c r="ER54" s="164">
        <v>-27.336600000000001</v>
      </c>
      <c r="ES54" s="164">
        <v>-20.662400000000002</v>
      </c>
      <c r="ET54" s="164">
        <v>14.63</v>
      </c>
      <c r="EU54" s="164">
        <v>-11.74</v>
      </c>
      <c r="EV54" s="164">
        <v>0.9</v>
      </c>
      <c r="EW54" s="164">
        <v>9.3419000000000008</v>
      </c>
      <c r="EX54" s="164">
        <v>-49.687100000000001</v>
      </c>
      <c r="EY54" s="164">
        <v>-34.231299999999997</v>
      </c>
      <c r="EZ54" s="164">
        <v>-33.534999999999997</v>
      </c>
      <c r="FA54" s="164">
        <v>2.5434999999999999</v>
      </c>
      <c r="FB54" s="164">
        <v>-55.662599999999998</v>
      </c>
      <c r="FC54" s="164">
        <v>17.397400000000001</v>
      </c>
      <c r="FD54" s="164">
        <v>23.1157</v>
      </c>
      <c r="FE54" s="165"/>
      <c r="FF54" s="164">
        <v>22.734999999999999</v>
      </c>
      <c r="FG54" s="164">
        <v>30.982199999999999</v>
      </c>
      <c r="FH54" s="164">
        <v>32.105499999999999</v>
      </c>
      <c r="FI54" s="164">
        <v>31.1328</v>
      </c>
      <c r="FJ54" s="164">
        <v>10.8847</v>
      </c>
      <c r="FK54" s="164">
        <v>11.387</v>
      </c>
      <c r="FL54" s="164">
        <v>67.819800000000001</v>
      </c>
      <c r="FM54" s="164">
        <v>-16.609400000000001</v>
      </c>
      <c r="FN54" s="164">
        <v>-16.621300000000002</v>
      </c>
      <c r="FO54" s="164">
        <v>31.274899999999999</v>
      </c>
      <c r="FP54" s="164">
        <v>37.020299999999999</v>
      </c>
      <c r="FQ54" s="164">
        <v>30.244</v>
      </c>
      <c r="FR54" s="164">
        <v>1.95</v>
      </c>
      <c r="FS54" s="164">
        <v>5.5647000000000002</v>
      </c>
      <c r="FT54" s="164">
        <v>1.1624000000000001</v>
      </c>
      <c r="FU54" s="164">
        <v>-2.78</v>
      </c>
      <c r="FV54" s="164">
        <v>13.89</v>
      </c>
      <c r="FW54" s="164">
        <v>28.816099999999999</v>
      </c>
      <c r="FX54" s="165"/>
      <c r="FY54" s="164">
        <v>-3.8050000000000002</v>
      </c>
      <c r="FZ54" s="164">
        <v>4.3150000000000004</v>
      </c>
      <c r="GA54" s="165"/>
      <c r="GB54" s="164">
        <v>50.07</v>
      </c>
      <c r="GC54" s="164">
        <v>-35.996400000000001</v>
      </c>
      <c r="GD54" s="164">
        <v>-31.464200000000002</v>
      </c>
      <c r="GE54" s="164">
        <v>14.95</v>
      </c>
      <c r="GF54" s="164">
        <v>89.515799999999999</v>
      </c>
      <c r="GG54" s="164">
        <v>20.100000000000001</v>
      </c>
      <c r="GH54" s="164">
        <v>-25.147500000000001</v>
      </c>
      <c r="GI54" s="164">
        <v>-4.3970000000000002</v>
      </c>
      <c r="GJ54" s="164">
        <v>-4.3333000000000004</v>
      </c>
      <c r="GK54" s="164">
        <v>2.2364999999999999</v>
      </c>
      <c r="GL54" s="165"/>
      <c r="GM54" s="165"/>
      <c r="GN54" s="164">
        <v>-13.049899999999999</v>
      </c>
      <c r="GO54" s="164">
        <v>-39.689100000000003</v>
      </c>
      <c r="GP54" s="164">
        <v>17.2911</v>
      </c>
      <c r="GQ54" s="164">
        <v>41.432000000000002</v>
      </c>
      <c r="GR54" s="164">
        <v>60.002699999999997</v>
      </c>
      <c r="GS54" s="164">
        <v>60.832799999999999</v>
      </c>
      <c r="GT54" s="164">
        <v>-159.5059</v>
      </c>
      <c r="GU54" s="164">
        <v>-23.109100000000002</v>
      </c>
      <c r="GV54" s="164">
        <v>37.377899999999997</v>
      </c>
      <c r="GW54" s="164">
        <v>-59.403399999999998</v>
      </c>
      <c r="GX54" s="165"/>
      <c r="GY54" s="164">
        <v>11.789899999999999</v>
      </c>
      <c r="GZ54" s="164">
        <v>11.4253</v>
      </c>
      <c r="HA54" s="164">
        <v>8</v>
      </c>
      <c r="HB54" s="164">
        <v>219.8151</v>
      </c>
      <c r="HC54" s="164">
        <v>216.42869999999999</v>
      </c>
      <c r="HD54" s="164">
        <v>180.6</v>
      </c>
      <c r="HE54" s="164">
        <v>-179.7175</v>
      </c>
      <c r="HF54" s="164">
        <v>-369.90600000000001</v>
      </c>
      <c r="HG54" s="164">
        <v>370.9008</v>
      </c>
      <c r="HH54" s="164">
        <v>401.46069999999997</v>
      </c>
      <c r="HI54" s="164">
        <v>-207.12430000000001</v>
      </c>
      <c r="HJ54" s="164">
        <v>-205.5301</v>
      </c>
      <c r="HK54" s="164">
        <v>-32.823799999999999</v>
      </c>
      <c r="HL54" s="164">
        <v>-21.915099999999999</v>
      </c>
      <c r="HM54" s="164">
        <v>79.819500000000005</v>
      </c>
      <c r="HN54" s="164">
        <v>80.273899999999998</v>
      </c>
      <c r="HO54" s="164">
        <v>-131.19399999999999</v>
      </c>
      <c r="HP54" s="164">
        <v>-133.03819999999999</v>
      </c>
      <c r="HQ54" s="164">
        <v>43.069800000000001</v>
      </c>
      <c r="HR54" s="164">
        <v>42.2348</v>
      </c>
      <c r="HS54" s="164">
        <v>-53.9681</v>
      </c>
      <c r="HT54" s="164">
        <v>-54.831000000000003</v>
      </c>
      <c r="HU54" s="164">
        <v>122.2</v>
      </c>
      <c r="HV54" s="164">
        <v>121.87</v>
      </c>
      <c r="HW54" s="164">
        <v>11</v>
      </c>
      <c r="HX54" s="164">
        <v>10.7</v>
      </c>
      <c r="HY54" s="164">
        <v>21.534600000000001</v>
      </c>
      <c r="HZ54" s="164">
        <v>31.12</v>
      </c>
      <c r="IA54" s="164">
        <v>-360.00900000000001</v>
      </c>
      <c r="IB54" s="165"/>
      <c r="IC54" s="165"/>
      <c r="ID54" s="164">
        <v>12.2</v>
      </c>
      <c r="IE54" s="164">
        <v>-25.5</v>
      </c>
      <c r="IF54" s="164">
        <v>-41.2</v>
      </c>
      <c r="IG54" s="164">
        <v>-41.3</v>
      </c>
      <c r="IH54" s="165"/>
      <c r="II54" s="165"/>
      <c r="IJ54" s="164">
        <v>-401.50529999999998</v>
      </c>
      <c r="IK54" s="164">
        <v>-298.44240000000002</v>
      </c>
      <c r="IL54" s="164">
        <v>444.1857</v>
      </c>
      <c r="IM54" s="164">
        <v>368.72370000000001</v>
      </c>
      <c r="IN54" s="164">
        <v>45.061199999999999</v>
      </c>
      <c r="IO54" s="164">
        <v>-358.82010000000002</v>
      </c>
      <c r="IP54" s="164">
        <v>363.24450000000002</v>
      </c>
      <c r="IQ54" s="164">
        <v>-156.73670000000001</v>
      </c>
      <c r="IR54" s="164">
        <v>-235.81819999999999</v>
      </c>
      <c r="IS54" s="164">
        <v>-356.48860000000002</v>
      </c>
      <c r="IT54" s="164">
        <v>97.552800000000005</v>
      </c>
      <c r="IU54" s="164">
        <v>98.891000000000005</v>
      </c>
      <c r="IV54" s="164">
        <v>156.55459999999999</v>
      </c>
      <c r="IW54" s="164">
        <v>-429.82979999999998</v>
      </c>
      <c r="IX54" s="164">
        <v>245.7253</v>
      </c>
      <c r="IY54" s="164">
        <v>-192.59520000000001</v>
      </c>
      <c r="IZ54" s="164">
        <v>192.79920000000001</v>
      </c>
      <c r="JA54" s="164">
        <v>-10.493499999999999</v>
      </c>
      <c r="JB54" s="165"/>
      <c r="JC54" s="164">
        <v>20.399999999999999</v>
      </c>
      <c r="JD54" s="164">
        <v>6.8010000000000002</v>
      </c>
      <c r="JE54" s="164">
        <v>6.7910000000000004</v>
      </c>
      <c r="JF54" s="164">
        <v>-20.079999999999998</v>
      </c>
      <c r="JG54" s="165"/>
      <c r="JH54" s="165"/>
      <c r="JI54" s="164">
        <v>-2.9000000000000001E-2</v>
      </c>
      <c r="JJ54" s="164">
        <v>-23.729299999999999</v>
      </c>
      <c r="JK54" s="164">
        <v>-17.927800000000001</v>
      </c>
      <c r="JL54" s="164">
        <v>11.5</v>
      </c>
      <c r="JM54" s="164">
        <v>50.841000000000001</v>
      </c>
      <c r="JN54" s="164">
        <v>51.832999999999998</v>
      </c>
      <c r="JO54" s="164">
        <v>8.8233999999999995</v>
      </c>
      <c r="JP54" s="164">
        <v>10.5463</v>
      </c>
      <c r="JQ54" s="164">
        <v>51.977400000000003</v>
      </c>
      <c r="JR54" s="164">
        <v>50.6494</v>
      </c>
      <c r="JS54" s="164">
        <v>51.159100000000002</v>
      </c>
      <c r="JT54" s="165"/>
      <c r="JU54" s="164">
        <v>24.2</v>
      </c>
      <c r="JV54" s="164">
        <v>34.616799999999998</v>
      </c>
      <c r="JW54" s="164">
        <v>7.62</v>
      </c>
      <c r="JX54" s="165"/>
      <c r="JY54" s="164">
        <v>-23.940200000000001</v>
      </c>
      <c r="JZ54" s="164">
        <v>58.8613</v>
      </c>
      <c r="KA54" s="164">
        <v>32.561199999999999</v>
      </c>
      <c r="KB54" s="164">
        <v>-24.1754</v>
      </c>
      <c r="KC54" s="164">
        <v>-57.361899999999999</v>
      </c>
      <c r="KD54" s="164">
        <v>21.312999999999999</v>
      </c>
      <c r="KE54" s="164">
        <v>35.843499999999999</v>
      </c>
      <c r="KF54" s="164">
        <v>-34.200000000000003</v>
      </c>
      <c r="KG54" s="164">
        <v>33.9</v>
      </c>
      <c r="KH54" s="164">
        <v>39.105200000000004</v>
      </c>
      <c r="KI54" s="164">
        <v>67.087299999999999</v>
      </c>
    </row>
    <row r="55" spans="1:295" ht="18" customHeight="1" x14ac:dyDescent="0.3">
      <c r="A55" s="161" t="s">
        <v>62</v>
      </c>
      <c r="B55" s="161" t="s">
        <v>789</v>
      </c>
      <c r="C55" s="164">
        <v>0</v>
      </c>
      <c r="D55" s="164">
        <v>18.543299999999999</v>
      </c>
      <c r="E55" s="164">
        <v>-22.446000000000002</v>
      </c>
      <c r="F55" s="164">
        <v>9.3114000000000008</v>
      </c>
      <c r="G55" s="164">
        <v>13.302300000000001</v>
      </c>
      <c r="H55" s="165"/>
      <c r="I55" s="164">
        <v>36.535800000000002</v>
      </c>
      <c r="J55" s="164">
        <v>-76.1858</v>
      </c>
      <c r="K55" s="164">
        <v>51.557000000000002</v>
      </c>
      <c r="L55" s="164">
        <v>26.155200000000001</v>
      </c>
      <c r="M55" s="164">
        <v>25.645199999999999</v>
      </c>
      <c r="N55" s="164">
        <v>-31.08</v>
      </c>
      <c r="O55" s="164">
        <v>-34.473999999999997</v>
      </c>
      <c r="P55" s="164">
        <v>30.8</v>
      </c>
      <c r="Q55" s="164">
        <v>10.763999999999999</v>
      </c>
      <c r="R55" s="164">
        <v>-30.8</v>
      </c>
      <c r="S55" s="164">
        <v>13.413399999999999</v>
      </c>
      <c r="T55" s="164">
        <v>37.706200000000003</v>
      </c>
      <c r="U55" s="164">
        <v>9.9616000000000007</v>
      </c>
      <c r="V55" s="164">
        <v>9.9048999999999996</v>
      </c>
      <c r="W55" s="164">
        <v>16.620999999999999</v>
      </c>
      <c r="X55" s="164">
        <v>15.3963</v>
      </c>
      <c r="Y55" s="164">
        <v>1.6751</v>
      </c>
      <c r="Z55" s="164">
        <v>8.4366000000000003</v>
      </c>
      <c r="AA55" s="165"/>
      <c r="AB55" s="165"/>
      <c r="AC55" s="164">
        <v>-56.99</v>
      </c>
      <c r="AD55" s="164">
        <v>-57.13</v>
      </c>
      <c r="AE55" s="165"/>
      <c r="AF55" s="164">
        <v>31.08</v>
      </c>
      <c r="AG55" s="165"/>
      <c r="AH55" s="165"/>
      <c r="AI55" s="165"/>
      <c r="AJ55" s="164">
        <v>-62.2</v>
      </c>
      <c r="AK55" s="164">
        <v>-62.18</v>
      </c>
      <c r="AL55" s="164">
        <v>-36.409999999999997</v>
      </c>
      <c r="AM55" s="164">
        <v>62.5</v>
      </c>
      <c r="AN55" s="164">
        <v>62.38</v>
      </c>
      <c r="AO55" s="164">
        <v>18.883299999999998</v>
      </c>
      <c r="AP55" s="164">
        <v>-6.4226999999999999</v>
      </c>
      <c r="AQ55" s="164">
        <v>61.813400000000001</v>
      </c>
      <c r="AR55" s="164">
        <v>64.144099999999995</v>
      </c>
      <c r="AS55" s="164">
        <v>45.852600000000002</v>
      </c>
      <c r="AT55" s="164">
        <v>-53.181800000000003</v>
      </c>
      <c r="AU55" s="164">
        <v>-53.162799999999997</v>
      </c>
      <c r="AV55" s="164">
        <v>9.9732000000000003</v>
      </c>
      <c r="AW55" s="164">
        <v>10.187200000000001</v>
      </c>
      <c r="AX55" s="164">
        <v>73.1417</v>
      </c>
      <c r="AY55" s="164">
        <v>74.213399999999993</v>
      </c>
      <c r="AZ55" s="165"/>
      <c r="BA55" s="164">
        <v>53.316600000000001</v>
      </c>
      <c r="BB55" s="164">
        <v>-530.69380000000001</v>
      </c>
      <c r="BC55" s="164">
        <v>17.844899999999999</v>
      </c>
      <c r="BD55" s="164">
        <v>-19.399999999999999</v>
      </c>
      <c r="BE55" s="164">
        <v>-19.600000000000001</v>
      </c>
      <c r="BF55" s="164">
        <v>59.770400000000002</v>
      </c>
      <c r="BG55" s="164">
        <v>59.275599999999997</v>
      </c>
      <c r="BH55" s="164">
        <v>-3.8942000000000001</v>
      </c>
      <c r="BI55" s="165"/>
      <c r="BJ55" s="164">
        <v>-97.600499999999997</v>
      </c>
      <c r="BK55" s="164">
        <v>6.1462000000000003</v>
      </c>
      <c r="BL55" s="164">
        <v>6.4058000000000002</v>
      </c>
      <c r="BM55" s="164">
        <v>4.3262</v>
      </c>
      <c r="BN55" s="164">
        <v>575.91459999999995</v>
      </c>
      <c r="BO55" s="164">
        <v>141.17859999999999</v>
      </c>
      <c r="BP55" s="164">
        <v>141.11750000000001</v>
      </c>
      <c r="BQ55" s="164">
        <v>-615.68380000000002</v>
      </c>
      <c r="BR55" s="164">
        <v>495.22039999999998</v>
      </c>
      <c r="BS55" s="165"/>
      <c r="BT55" s="164">
        <v>-51.050199999999997</v>
      </c>
      <c r="BU55" s="164">
        <v>53.545000000000002</v>
      </c>
      <c r="BV55" s="164">
        <v>88.209299999999999</v>
      </c>
      <c r="BW55" s="164">
        <v>25.85</v>
      </c>
      <c r="BX55" s="164">
        <v>27.33</v>
      </c>
      <c r="BY55" s="164">
        <v>61.63</v>
      </c>
      <c r="BZ55" s="164">
        <v>74.650000000000006</v>
      </c>
      <c r="CA55" s="164">
        <v>-5.4881000000000002</v>
      </c>
      <c r="CB55" s="164">
        <v>-5.7560000000000002</v>
      </c>
      <c r="CC55" s="164">
        <v>62.477899999999998</v>
      </c>
      <c r="CD55" s="164">
        <v>63.857700000000001</v>
      </c>
      <c r="CE55" s="164">
        <v>33.5929</v>
      </c>
      <c r="CF55" s="165"/>
      <c r="CG55" s="164">
        <v>-129.8656</v>
      </c>
      <c r="CH55" s="164">
        <v>2.9287999999999998</v>
      </c>
      <c r="CI55" s="165"/>
      <c r="CJ55" s="165"/>
      <c r="CK55" s="165"/>
      <c r="CL55" s="164">
        <v>95.8</v>
      </c>
      <c r="CM55" s="164">
        <v>86.7</v>
      </c>
      <c r="CN55" s="164">
        <v>-14.23</v>
      </c>
      <c r="CO55" s="164">
        <v>75.979200000000006</v>
      </c>
      <c r="CP55" s="164">
        <v>74.346000000000004</v>
      </c>
      <c r="CQ55" s="164">
        <v>73.820599999999999</v>
      </c>
      <c r="CR55" s="164">
        <v>-0.43059999999999998</v>
      </c>
      <c r="CS55" s="164">
        <v>0.1236</v>
      </c>
      <c r="CT55" s="164">
        <v>38.409999999999997</v>
      </c>
      <c r="CU55" s="164">
        <v>-85.645499999999998</v>
      </c>
      <c r="CV55" s="164">
        <v>45.092799999999997</v>
      </c>
      <c r="CW55" s="164">
        <v>14.449</v>
      </c>
      <c r="CX55" s="164">
        <v>30.92</v>
      </c>
      <c r="CY55" s="164">
        <v>71.010000000000005</v>
      </c>
      <c r="CZ55" s="164">
        <v>49.694800000000001</v>
      </c>
      <c r="DA55" s="164">
        <v>46.879600000000003</v>
      </c>
      <c r="DB55" s="164">
        <v>-28.43</v>
      </c>
      <c r="DC55" s="165"/>
      <c r="DD55" s="165"/>
      <c r="DE55" s="165"/>
      <c r="DF55" s="164">
        <v>-106.1099</v>
      </c>
      <c r="DG55" s="164">
        <v>-19.845700000000001</v>
      </c>
      <c r="DH55" s="164">
        <v>-17.290400000000002</v>
      </c>
      <c r="DI55" s="164">
        <v>-84.1</v>
      </c>
      <c r="DJ55" s="164">
        <v>-84</v>
      </c>
      <c r="DK55" s="164">
        <v>23.507999999999999</v>
      </c>
      <c r="DL55" s="164">
        <v>42.1967</v>
      </c>
      <c r="DM55" s="164">
        <v>54.024000000000001</v>
      </c>
      <c r="DN55" s="164">
        <v>59.783900000000003</v>
      </c>
      <c r="DO55" s="164">
        <v>41.78</v>
      </c>
      <c r="DP55" s="164">
        <v>-6.79</v>
      </c>
      <c r="DQ55" s="164">
        <v>58.683</v>
      </c>
      <c r="DR55" s="164">
        <v>104.5534</v>
      </c>
      <c r="DS55" s="164">
        <v>-18.57</v>
      </c>
      <c r="DT55" s="164">
        <v>-18.760000000000002</v>
      </c>
      <c r="DU55" s="164">
        <v>89.87</v>
      </c>
      <c r="DV55" s="164">
        <v>60.07</v>
      </c>
      <c r="DW55" s="164">
        <v>106.0727</v>
      </c>
      <c r="DX55" s="164">
        <v>104.5091</v>
      </c>
      <c r="DY55" s="164">
        <v>16.0609</v>
      </c>
      <c r="DZ55" s="164">
        <v>15.5182</v>
      </c>
      <c r="EA55" s="164">
        <v>211.0438</v>
      </c>
      <c r="EB55" s="164">
        <v>167.1121</v>
      </c>
      <c r="EC55" s="164">
        <v>161.40010000000001</v>
      </c>
      <c r="ED55" s="164">
        <v>163.29169999999999</v>
      </c>
      <c r="EE55" s="164">
        <v>94.656499999999994</v>
      </c>
      <c r="EF55" s="164">
        <v>80.882099999999994</v>
      </c>
      <c r="EG55" s="164">
        <v>-24.405000000000001</v>
      </c>
      <c r="EH55" s="164">
        <v>625.75649999999996</v>
      </c>
      <c r="EI55" s="164">
        <v>354.851</v>
      </c>
      <c r="EJ55" s="165"/>
      <c r="EK55" s="164">
        <v>-27.2302</v>
      </c>
      <c r="EL55" s="164">
        <v>-24.9284</v>
      </c>
      <c r="EM55" s="164">
        <v>-15.7805</v>
      </c>
      <c r="EN55" s="164">
        <v>-15.876099999999999</v>
      </c>
      <c r="EO55" s="164">
        <v>-14.624499999999999</v>
      </c>
      <c r="EP55" s="164">
        <v>162.876</v>
      </c>
      <c r="EQ55" s="164">
        <v>-36.861699999999999</v>
      </c>
      <c r="ER55" s="164">
        <v>-37.2014</v>
      </c>
      <c r="ES55" s="164">
        <v>-43.026499999999999</v>
      </c>
      <c r="ET55" s="164">
        <v>0</v>
      </c>
      <c r="EU55" s="164">
        <v>-15.62</v>
      </c>
      <c r="EV55" s="164">
        <v>118.3</v>
      </c>
      <c r="EW55" s="164">
        <v>8.7094000000000005</v>
      </c>
      <c r="EX55" s="164">
        <v>-66.983800000000002</v>
      </c>
      <c r="EY55" s="164">
        <v>-35.024000000000001</v>
      </c>
      <c r="EZ55" s="164">
        <v>-34.0732</v>
      </c>
      <c r="FA55" s="164">
        <v>4.8925999999999998</v>
      </c>
      <c r="FB55" s="164">
        <v>-76.340599999999995</v>
      </c>
      <c r="FC55" s="164">
        <v>36.905900000000003</v>
      </c>
      <c r="FD55" s="164">
        <v>23.350300000000001</v>
      </c>
      <c r="FE55" s="165"/>
      <c r="FF55" s="164">
        <v>22.834599999999998</v>
      </c>
      <c r="FG55" s="164">
        <v>32.286499999999997</v>
      </c>
      <c r="FH55" s="164">
        <v>32.933999999999997</v>
      </c>
      <c r="FI55" s="164">
        <v>31.6432</v>
      </c>
      <c r="FJ55" s="164">
        <v>4.0189000000000004</v>
      </c>
      <c r="FK55" s="164">
        <v>5.5260999999999996</v>
      </c>
      <c r="FL55" s="164">
        <v>47.892499999999998</v>
      </c>
      <c r="FM55" s="164">
        <v>-13.8195</v>
      </c>
      <c r="FN55" s="164">
        <v>-14.616400000000001</v>
      </c>
      <c r="FO55" s="164">
        <v>10.1822</v>
      </c>
      <c r="FP55" s="164">
        <v>15.2768</v>
      </c>
      <c r="FQ55" s="164">
        <v>29.7606</v>
      </c>
      <c r="FR55" s="164">
        <v>0.46</v>
      </c>
      <c r="FS55" s="164">
        <v>5.5621999999999998</v>
      </c>
      <c r="FT55" s="164">
        <v>1.022</v>
      </c>
      <c r="FU55" s="164">
        <v>-2.75</v>
      </c>
      <c r="FV55" s="164">
        <v>14.78</v>
      </c>
      <c r="FW55" s="164">
        <v>29.658200000000001</v>
      </c>
      <c r="FX55" s="165"/>
      <c r="FY55" s="164">
        <v>-4.2409999999999997</v>
      </c>
      <c r="FZ55" s="164">
        <v>4.3929999999999998</v>
      </c>
      <c r="GA55" s="165"/>
      <c r="GB55" s="164">
        <v>49.2</v>
      </c>
      <c r="GC55" s="164">
        <v>-15.901400000000001</v>
      </c>
      <c r="GD55" s="164">
        <v>-12.045500000000001</v>
      </c>
      <c r="GE55" s="164">
        <v>13.87</v>
      </c>
      <c r="GF55" s="164">
        <v>85.618700000000004</v>
      </c>
      <c r="GG55" s="164">
        <v>18.8</v>
      </c>
      <c r="GH55" s="164">
        <v>-21.8719</v>
      </c>
      <c r="GI55" s="164">
        <v>-3.2372000000000001</v>
      </c>
      <c r="GJ55" s="164">
        <v>-3.4306000000000001</v>
      </c>
      <c r="GK55" s="164">
        <v>2.0030000000000001</v>
      </c>
      <c r="GL55" s="165"/>
      <c r="GM55" s="165"/>
      <c r="GN55" s="164">
        <v>-12.4038</v>
      </c>
      <c r="GO55" s="164">
        <v>-34.1051</v>
      </c>
      <c r="GP55" s="164">
        <v>18.193100000000001</v>
      </c>
      <c r="GQ55" s="164">
        <v>35.603700000000003</v>
      </c>
      <c r="GR55" s="164">
        <v>62.757300000000001</v>
      </c>
      <c r="GS55" s="164">
        <v>63.0764</v>
      </c>
      <c r="GT55" s="164">
        <v>-144.3158</v>
      </c>
      <c r="GU55" s="164">
        <v>-21.269100000000002</v>
      </c>
      <c r="GV55" s="164">
        <v>36.0471</v>
      </c>
      <c r="GW55" s="164">
        <v>-53.403399999999998</v>
      </c>
      <c r="GX55" s="164">
        <v>6.2405999999999997</v>
      </c>
      <c r="GY55" s="164">
        <v>10.110200000000001</v>
      </c>
      <c r="GZ55" s="164">
        <v>9.7680000000000007</v>
      </c>
      <c r="HA55" s="164">
        <v>7.7394999999999996</v>
      </c>
      <c r="HB55" s="164">
        <v>205.7354</v>
      </c>
      <c r="HC55" s="164">
        <v>207.0908</v>
      </c>
      <c r="HD55" s="164">
        <v>168.9</v>
      </c>
      <c r="HE55" s="164">
        <v>-168.22370000000001</v>
      </c>
      <c r="HF55" s="164">
        <v>-319.74540000000002</v>
      </c>
      <c r="HG55" s="164">
        <v>322.67180000000002</v>
      </c>
      <c r="HH55" s="164">
        <v>395.78840000000002</v>
      </c>
      <c r="HI55" s="164">
        <v>-194.71469999999999</v>
      </c>
      <c r="HJ55" s="164">
        <v>-194.10300000000001</v>
      </c>
      <c r="HK55" s="164">
        <v>-34.519199999999998</v>
      </c>
      <c r="HL55" s="164">
        <v>-24.625399999999999</v>
      </c>
      <c r="HM55" s="164">
        <v>79.064599999999999</v>
      </c>
      <c r="HN55" s="164">
        <v>79.812100000000001</v>
      </c>
      <c r="HO55" s="165"/>
      <c r="HP55" s="165"/>
      <c r="HQ55" s="164">
        <v>40.454999999999998</v>
      </c>
      <c r="HR55" s="164">
        <v>39.554099999999998</v>
      </c>
      <c r="HS55" s="164">
        <v>-51.442900000000002</v>
      </c>
      <c r="HT55" s="164">
        <v>-50.720500000000001</v>
      </c>
      <c r="HU55" s="164">
        <v>123.15</v>
      </c>
      <c r="HV55" s="164">
        <v>122.85</v>
      </c>
      <c r="HW55" s="164">
        <v>7.3</v>
      </c>
      <c r="HX55" s="164">
        <v>7.2</v>
      </c>
      <c r="HY55" s="165"/>
      <c r="HZ55" s="164">
        <v>29.76</v>
      </c>
      <c r="IA55" s="164">
        <v>-351.33359999999999</v>
      </c>
      <c r="IB55" s="165"/>
      <c r="IC55" s="165"/>
      <c r="ID55" s="164">
        <v>11.6</v>
      </c>
      <c r="IE55" s="164">
        <v>-27.2</v>
      </c>
      <c r="IF55" s="164">
        <v>-38.700000000000003</v>
      </c>
      <c r="IG55" s="164">
        <v>-38.700000000000003</v>
      </c>
      <c r="IH55" s="165"/>
      <c r="II55" s="165"/>
      <c r="IJ55" s="164">
        <v>-392.82170000000002</v>
      </c>
      <c r="IK55" s="164">
        <v>-323.73230000000001</v>
      </c>
      <c r="IL55" s="164">
        <v>430.94290000000001</v>
      </c>
      <c r="IM55" s="164">
        <v>358.66329999999999</v>
      </c>
      <c r="IN55" s="164">
        <v>34.878599999999999</v>
      </c>
      <c r="IO55" s="164">
        <v>-349.12860000000001</v>
      </c>
      <c r="IP55" s="164">
        <v>352.67899999999997</v>
      </c>
      <c r="IQ55" s="164">
        <v>-147.3159</v>
      </c>
      <c r="IR55" s="164">
        <v>-228.18780000000001</v>
      </c>
      <c r="IS55" s="164">
        <v>-349.7362</v>
      </c>
      <c r="IT55" s="164">
        <v>96.394099999999995</v>
      </c>
      <c r="IU55" s="164">
        <v>97.024799999999999</v>
      </c>
      <c r="IV55" s="164">
        <v>153.3167</v>
      </c>
      <c r="IW55" s="164">
        <v>-424.56880000000001</v>
      </c>
      <c r="IX55" s="164">
        <v>233.32</v>
      </c>
      <c r="IY55" s="164">
        <v>-188.49780000000001</v>
      </c>
      <c r="IZ55" s="164">
        <v>191.83260000000001</v>
      </c>
      <c r="JA55" s="164">
        <v>-10.888999999999999</v>
      </c>
      <c r="JB55" s="165"/>
      <c r="JC55" s="164">
        <v>20.399999999999999</v>
      </c>
      <c r="JD55" s="164">
        <v>7.2119999999999997</v>
      </c>
      <c r="JE55" s="164">
        <v>7.2050000000000001</v>
      </c>
      <c r="JF55" s="164">
        <v>-20.239999999999998</v>
      </c>
      <c r="JG55" s="165"/>
      <c r="JH55" s="165"/>
      <c r="JI55" s="164">
        <v>-2.9000000000000001E-2</v>
      </c>
      <c r="JJ55" s="164">
        <v>-22.029399999999999</v>
      </c>
      <c r="JK55" s="164">
        <v>-19.188199999999998</v>
      </c>
      <c r="JL55" s="164">
        <v>10.5</v>
      </c>
      <c r="JM55" s="164">
        <v>49.131</v>
      </c>
      <c r="JN55" s="164">
        <v>49.335999999999999</v>
      </c>
      <c r="JO55" s="164">
        <v>11.1584</v>
      </c>
      <c r="JP55" s="164">
        <v>13.366300000000001</v>
      </c>
      <c r="JQ55" s="164">
        <v>49.678899999999999</v>
      </c>
      <c r="JR55" s="164">
        <v>49.043900000000001</v>
      </c>
      <c r="JS55" s="164">
        <v>50.919400000000003</v>
      </c>
      <c r="JT55" s="165"/>
      <c r="JU55" s="164">
        <v>28.9</v>
      </c>
      <c r="JV55" s="164">
        <v>36.2774</v>
      </c>
      <c r="JW55" s="164">
        <v>7.02</v>
      </c>
      <c r="JX55" s="165"/>
      <c r="JY55" s="164">
        <v>-26.519600000000001</v>
      </c>
      <c r="JZ55" s="164">
        <v>59.317100000000003</v>
      </c>
      <c r="KA55" s="164">
        <v>34.252699999999997</v>
      </c>
      <c r="KB55" s="164">
        <v>-25.882899999999999</v>
      </c>
      <c r="KC55" s="164">
        <v>-58.701700000000002</v>
      </c>
      <c r="KD55" s="164">
        <v>24.002700000000001</v>
      </c>
      <c r="KE55" s="164">
        <v>34.6693</v>
      </c>
      <c r="KF55" s="164">
        <v>-37.9</v>
      </c>
      <c r="KG55" s="164">
        <v>37.299999999999997</v>
      </c>
      <c r="KH55" s="164">
        <v>77.494799999999998</v>
      </c>
      <c r="KI55" s="164">
        <v>25.595099999999999</v>
      </c>
    </row>
    <row r="56" spans="1:295" ht="18" customHeight="1" x14ac:dyDescent="0.3">
      <c r="A56" s="161" t="s">
        <v>790</v>
      </c>
      <c r="B56" s="161" t="s">
        <v>63</v>
      </c>
      <c r="C56" s="166">
        <v>0</v>
      </c>
      <c r="D56" s="166">
        <v>17.656400000000001</v>
      </c>
      <c r="E56" s="166">
        <v>-21.111000000000001</v>
      </c>
      <c r="F56" s="166">
        <v>9.2042000000000002</v>
      </c>
      <c r="G56" s="166">
        <v>14.4194</v>
      </c>
      <c r="H56" s="167"/>
      <c r="I56" s="166">
        <v>34.667999999999999</v>
      </c>
      <c r="J56" s="166">
        <v>-76.974400000000003</v>
      </c>
      <c r="K56" s="166">
        <v>48.490400000000001</v>
      </c>
      <c r="L56" s="166">
        <v>24.533300000000001</v>
      </c>
      <c r="M56" s="166">
        <v>24.0869</v>
      </c>
      <c r="N56" s="166">
        <v>-33.299999999999997</v>
      </c>
      <c r="O56" s="166">
        <v>-30.245000000000001</v>
      </c>
      <c r="P56" s="166">
        <v>26.4</v>
      </c>
      <c r="Q56" s="166">
        <v>10.763999999999999</v>
      </c>
      <c r="R56" s="166">
        <v>-26.4</v>
      </c>
      <c r="S56" s="166">
        <v>13.263</v>
      </c>
      <c r="T56" s="166">
        <v>38.113599999999998</v>
      </c>
      <c r="U56" s="166">
        <v>15.214499999999999</v>
      </c>
      <c r="V56" s="166">
        <v>15.3908</v>
      </c>
      <c r="W56" s="166">
        <v>26.010100000000001</v>
      </c>
      <c r="X56" s="166">
        <v>15.184699999999999</v>
      </c>
      <c r="Y56" s="166">
        <v>5.4557000000000002</v>
      </c>
      <c r="Z56" s="166">
        <v>8.1115999999999993</v>
      </c>
      <c r="AA56" s="167"/>
      <c r="AB56" s="167"/>
      <c r="AC56" s="166">
        <v>-59.15</v>
      </c>
      <c r="AD56" s="166">
        <v>-59.68</v>
      </c>
      <c r="AE56" s="167"/>
      <c r="AF56" s="166">
        <v>33.299999999999997</v>
      </c>
      <c r="AG56" s="167"/>
      <c r="AH56" s="167"/>
      <c r="AI56" s="167"/>
      <c r="AJ56" s="166">
        <v>-71.66</v>
      </c>
      <c r="AK56" s="166">
        <v>-71.930000000000007</v>
      </c>
      <c r="AL56" s="166">
        <v>-18.04</v>
      </c>
      <c r="AM56" s="166">
        <v>73.25</v>
      </c>
      <c r="AN56" s="166">
        <v>73.540000000000006</v>
      </c>
      <c r="AO56" s="166">
        <v>17.931699999999999</v>
      </c>
      <c r="AP56" s="166">
        <v>-5.9837999999999996</v>
      </c>
      <c r="AQ56" s="166">
        <v>58.880299999999998</v>
      </c>
      <c r="AR56" s="166">
        <v>61.026699999999998</v>
      </c>
      <c r="AS56" s="166">
        <v>47.950600000000001</v>
      </c>
      <c r="AT56" s="166">
        <v>-49.698900000000002</v>
      </c>
      <c r="AU56" s="166">
        <v>-49.460999999999999</v>
      </c>
      <c r="AV56" s="166">
        <v>34.215600000000002</v>
      </c>
      <c r="AW56" s="166">
        <v>31.763300000000001</v>
      </c>
      <c r="AX56" s="166">
        <v>68.587100000000007</v>
      </c>
      <c r="AY56" s="166">
        <v>70.462500000000006</v>
      </c>
      <c r="AZ56" s="167"/>
      <c r="BA56" s="166">
        <v>75.408500000000004</v>
      </c>
      <c r="BB56" s="166">
        <v>-537.92520000000002</v>
      </c>
      <c r="BC56" s="166">
        <v>18.169699999999999</v>
      </c>
      <c r="BD56" s="166">
        <v>-19.399999999999999</v>
      </c>
      <c r="BE56" s="166">
        <v>-19.5</v>
      </c>
      <c r="BF56" s="166">
        <v>57.270200000000003</v>
      </c>
      <c r="BG56" s="166">
        <v>55.074300000000001</v>
      </c>
      <c r="BH56" s="166">
        <v>-4.0793999999999997</v>
      </c>
      <c r="BI56" s="167"/>
      <c r="BJ56" s="166">
        <v>-72.007999999999996</v>
      </c>
      <c r="BK56" s="166">
        <v>3.5667</v>
      </c>
      <c r="BL56" s="166">
        <v>0</v>
      </c>
      <c r="BM56" s="166">
        <v>3.4037000000000002</v>
      </c>
      <c r="BN56" s="166">
        <v>588.82389999999998</v>
      </c>
      <c r="BO56" s="166">
        <v>137.21119999999999</v>
      </c>
      <c r="BP56" s="166">
        <v>136.845</v>
      </c>
      <c r="BQ56" s="166">
        <v>-583.87699999999995</v>
      </c>
      <c r="BR56" s="166">
        <v>500.6302</v>
      </c>
      <c r="BS56" s="167"/>
      <c r="BT56" s="166">
        <v>-34.723700000000001</v>
      </c>
      <c r="BU56" s="166">
        <v>35.595199999999998</v>
      </c>
      <c r="BV56" s="166">
        <v>82.930099999999996</v>
      </c>
      <c r="BW56" s="166">
        <v>26.29</v>
      </c>
      <c r="BX56" s="166">
        <v>26.55</v>
      </c>
      <c r="BY56" s="166">
        <v>57.9</v>
      </c>
      <c r="BZ56" s="166">
        <v>72.260000000000005</v>
      </c>
      <c r="CA56" s="166">
        <v>-25.581600000000002</v>
      </c>
      <c r="CB56" s="166">
        <v>-24.777899999999999</v>
      </c>
      <c r="CC56" s="166">
        <v>72.702100000000002</v>
      </c>
      <c r="CD56" s="166">
        <v>73.395899999999997</v>
      </c>
      <c r="CE56" s="166">
        <v>34.703600000000002</v>
      </c>
      <c r="CF56" s="167"/>
      <c r="CG56" s="166">
        <v>-132.26920000000001</v>
      </c>
      <c r="CH56" s="166">
        <v>-3.7911000000000001</v>
      </c>
      <c r="CI56" s="167"/>
      <c r="CJ56" s="167"/>
      <c r="CK56" s="167"/>
      <c r="CL56" s="166">
        <v>91.8</v>
      </c>
      <c r="CM56" s="166">
        <v>82.7</v>
      </c>
      <c r="CN56" s="166">
        <v>-13.25</v>
      </c>
      <c r="CO56" s="166">
        <v>70.143199999999993</v>
      </c>
      <c r="CP56" s="166">
        <v>68.927400000000006</v>
      </c>
      <c r="CQ56" s="166">
        <v>67.980599999999995</v>
      </c>
      <c r="CR56" s="166">
        <v>-15.4178</v>
      </c>
      <c r="CS56" s="166">
        <v>-14.8377</v>
      </c>
      <c r="CT56" s="166">
        <v>63.705399999999997</v>
      </c>
      <c r="CU56" s="166">
        <v>-95.206599999999995</v>
      </c>
      <c r="CV56" s="166">
        <v>71.788200000000003</v>
      </c>
      <c r="CW56" s="166">
        <v>13.817500000000001</v>
      </c>
      <c r="CX56" s="166">
        <v>30.49</v>
      </c>
      <c r="CY56" s="166">
        <v>69.900000000000006</v>
      </c>
      <c r="CZ56" s="166">
        <v>48.288600000000002</v>
      </c>
      <c r="DA56" s="166">
        <v>45.1218</v>
      </c>
      <c r="DB56" s="166">
        <v>-27.17</v>
      </c>
      <c r="DC56" s="167"/>
      <c r="DD56" s="167"/>
      <c r="DE56" s="167"/>
      <c r="DF56" s="166">
        <v>-118.1054</v>
      </c>
      <c r="DG56" s="166">
        <v>-21.430599999999998</v>
      </c>
      <c r="DH56" s="166">
        <v>-16.767800000000001</v>
      </c>
      <c r="DI56" s="166">
        <v>-77.2</v>
      </c>
      <c r="DJ56" s="166">
        <v>-76.400000000000006</v>
      </c>
      <c r="DK56" s="166">
        <v>23.7881</v>
      </c>
      <c r="DL56" s="166">
        <v>39.267000000000003</v>
      </c>
      <c r="DM56" s="166">
        <v>48.388199999999998</v>
      </c>
      <c r="DN56" s="166">
        <v>55.096400000000003</v>
      </c>
      <c r="DO56" s="166">
        <v>38.72</v>
      </c>
      <c r="DP56" s="166">
        <v>-6.15</v>
      </c>
      <c r="DQ56" s="166">
        <v>58.435000000000002</v>
      </c>
      <c r="DR56" s="166">
        <v>117.6217</v>
      </c>
      <c r="DS56" s="166">
        <v>-19.059999999999999</v>
      </c>
      <c r="DT56" s="166">
        <v>-19.46</v>
      </c>
      <c r="DU56" s="166">
        <v>86.63</v>
      </c>
      <c r="DV56" s="166">
        <v>56.38</v>
      </c>
      <c r="DW56" s="166">
        <v>117.0545</v>
      </c>
      <c r="DX56" s="166">
        <v>113.7636</v>
      </c>
      <c r="DY56" s="166">
        <v>4.0129999999999999</v>
      </c>
      <c r="DZ56" s="166">
        <v>4.2454999999999998</v>
      </c>
      <c r="EA56" s="166">
        <v>201.4906</v>
      </c>
      <c r="EB56" s="166">
        <v>159.17599999999999</v>
      </c>
      <c r="EC56" s="166">
        <v>155.96850000000001</v>
      </c>
      <c r="ED56" s="166">
        <v>157.77260000000001</v>
      </c>
      <c r="EE56" s="166">
        <v>90.894599999999997</v>
      </c>
      <c r="EF56" s="166">
        <v>73.520200000000003</v>
      </c>
      <c r="EG56" s="166">
        <v>-24.866</v>
      </c>
      <c r="EH56" s="166">
        <v>595.46259999999995</v>
      </c>
      <c r="EI56" s="166">
        <v>321.31389999999999</v>
      </c>
      <c r="EJ56" s="167"/>
      <c r="EK56" s="166">
        <v>-27.7578</v>
      </c>
      <c r="EL56" s="166">
        <v>-25.074000000000002</v>
      </c>
      <c r="EM56" s="166">
        <v>-15.2438</v>
      </c>
      <c r="EN56" s="166">
        <v>-16.719899999999999</v>
      </c>
      <c r="EO56" s="166">
        <v>-15.0922</v>
      </c>
      <c r="EP56" s="166">
        <v>165.94800000000001</v>
      </c>
      <c r="EQ56" s="166">
        <v>-37.320099999999996</v>
      </c>
      <c r="ER56" s="166">
        <v>-37.455199999999998</v>
      </c>
      <c r="ES56" s="166">
        <v>-39.5199</v>
      </c>
      <c r="ET56" s="166">
        <v>14.96</v>
      </c>
      <c r="EU56" s="166">
        <v>-18.96</v>
      </c>
      <c r="EV56" s="166">
        <v>88.9</v>
      </c>
      <c r="EW56" s="166">
        <v>8.4068000000000005</v>
      </c>
      <c r="EX56" s="166">
        <v>-70.8</v>
      </c>
      <c r="EY56" s="166">
        <v>-34.5822</v>
      </c>
      <c r="EZ56" s="166">
        <v>-34.045499999999997</v>
      </c>
      <c r="FA56" s="166">
        <v>5.6478999999999999</v>
      </c>
      <c r="FB56" s="166">
        <v>-65.759200000000007</v>
      </c>
      <c r="FC56" s="166">
        <v>33.808700000000002</v>
      </c>
      <c r="FD56" s="166">
        <v>22.462299999999999</v>
      </c>
      <c r="FE56" s="167"/>
      <c r="FF56" s="166">
        <v>22.4206</v>
      </c>
      <c r="FG56" s="166">
        <v>32.663699999999999</v>
      </c>
      <c r="FH56" s="166">
        <v>32.775500000000001</v>
      </c>
      <c r="FI56" s="166">
        <v>31.8047</v>
      </c>
      <c r="FJ56" s="166">
        <v>23.276399999999999</v>
      </c>
      <c r="FK56" s="166">
        <v>24.7835</v>
      </c>
      <c r="FL56" s="166">
        <v>-12.3918</v>
      </c>
      <c r="FM56" s="166">
        <v>-3.3149000000000002</v>
      </c>
      <c r="FN56" s="166">
        <v>-3.0981000000000001</v>
      </c>
      <c r="FO56" s="166">
        <v>-28.9878</v>
      </c>
      <c r="FP56" s="166">
        <v>-28.1099</v>
      </c>
      <c r="FQ56" s="166">
        <v>20.817599999999999</v>
      </c>
      <c r="FR56" s="166">
        <v>-7.14</v>
      </c>
      <c r="FS56" s="166">
        <v>5.3547000000000002</v>
      </c>
      <c r="FT56" s="166">
        <v>0.93169999999999997</v>
      </c>
      <c r="FU56" s="166">
        <v>-2.75</v>
      </c>
      <c r="FV56" s="166">
        <v>13.65</v>
      </c>
      <c r="FW56" s="166">
        <v>19.800899999999999</v>
      </c>
      <c r="FX56" s="167"/>
      <c r="FY56" s="166">
        <v>-4.5309999999999997</v>
      </c>
      <c r="FZ56" s="166">
        <v>4.3280000000000003</v>
      </c>
      <c r="GA56" s="167"/>
      <c r="GB56" s="166">
        <v>49.85</v>
      </c>
      <c r="GC56" s="166">
        <v>31.107900000000001</v>
      </c>
      <c r="GD56" s="166">
        <v>29.284500000000001</v>
      </c>
      <c r="GE56" s="166">
        <v>12.86</v>
      </c>
      <c r="GF56" s="166">
        <v>90.250500000000002</v>
      </c>
      <c r="GG56" s="166">
        <v>19.8</v>
      </c>
      <c r="GH56" s="166">
        <v>-25.407399999999999</v>
      </c>
      <c r="GI56" s="166">
        <v>-2.0596000000000001</v>
      </c>
      <c r="GJ56" s="166">
        <v>-2.0142000000000002</v>
      </c>
      <c r="GK56" s="166">
        <v>1.8471</v>
      </c>
      <c r="GL56" s="167"/>
      <c r="GM56" s="167"/>
      <c r="GN56" s="166">
        <v>-12.6927</v>
      </c>
      <c r="GO56" s="166">
        <v>-35.262700000000002</v>
      </c>
      <c r="GP56" s="166">
        <v>17.772400000000001</v>
      </c>
      <c r="GQ56" s="166">
        <v>37.649299999999997</v>
      </c>
      <c r="GR56" s="166">
        <v>60.8371</v>
      </c>
      <c r="GS56" s="166">
        <v>62.7821</v>
      </c>
      <c r="GT56" s="166">
        <v>-166.12690000000001</v>
      </c>
      <c r="GU56" s="166">
        <v>-20.340499999999999</v>
      </c>
      <c r="GV56" s="166">
        <v>37.498800000000003</v>
      </c>
      <c r="GW56" s="166">
        <v>-48.762599999999999</v>
      </c>
      <c r="GX56" s="167"/>
      <c r="GY56" s="166">
        <v>9.0541999999999998</v>
      </c>
      <c r="GZ56" s="166">
        <v>8.7133000000000003</v>
      </c>
      <c r="HA56" s="167"/>
      <c r="HB56" s="166">
        <v>203.60939999999999</v>
      </c>
      <c r="HC56" s="166">
        <v>202.07480000000001</v>
      </c>
      <c r="HD56" s="166">
        <v>178.9</v>
      </c>
      <c r="HE56" s="166">
        <v>-177.71940000000001</v>
      </c>
      <c r="HF56" s="166">
        <v>-347.69650000000001</v>
      </c>
      <c r="HG56" s="166">
        <v>348.21339999999998</v>
      </c>
      <c r="HH56" s="166">
        <v>398.55290000000002</v>
      </c>
      <c r="HI56" s="166">
        <v>-192.71520000000001</v>
      </c>
      <c r="HJ56" s="166">
        <v>-192.7491</v>
      </c>
      <c r="HK56" s="166">
        <v>-34.980200000000004</v>
      </c>
      <c r="HL56" s="166">
        <v>-24.917999999999999</v>
      </c>
      <c r="HM56" s="166">
        <v>77.9251</v>
      </c>
      <c r="HN56" s="166">
        <v>75.117099999999994</v>
      </c>
      <c r="HO56" s="167"/>
      <c r="HP56" s="167"/>
      <c r="HQ56" s="166">
        <v>42.992899999999999</v>
      </c>
      <c r="HR56" s="166">
        <v>41.982100000000003</v>
      </c>
      <c r="HS56" s="166">
        <v>-45.665799999999997</v>
      </c>
      <c r="HT56" s="166">
        <v>-44.760599999999997</v>
      </c>
      <c r="HU56" s="166">
        <v>117.85</v>
      </c>
      <c r="HV56" s="166">
        <v>117.64</v>
      </c>
      <c r="HW56" s="166">
        <v>10.8</v>
      </c>
      <c r="HX56" s="166">
        <v>10.9</v>
      </c>
      <c r="HY56" s="166">
        <v>21.760999999999999</v>
      </c>
      <c r="HZ56" s="166">
        <v>28.48</v>
      </c>
      <c r="IA56" s="166">
        <v>-349.49689999999998</v>
      </c>
      <c r="IB56" s="167"/>
      <c r="IC56" s="167"/>
      <c r="ID56" s="166">
        <v>11.6</v>
      </c>
      <c r="IE56" s="166">
        <v>-27.3</v>
      </c>
      <c r="IF56" s="166">
        <v>-41.9</v>
      </c>
      <c r="IG56" s="166">
        <v>-41.3</v>
      </c>
      <c r="IH56" s="167"/>
      <c r="II56" s="167"/>
      <c r="IJ56" s="166">
        <v>-388.07819999999998</v>
      </c>
      <c r="IK56" s="166">
        <v>-296.4074</v>
      </c>
      <c r="IL56" s="166">
        <v>413.66609999999997</v>
      </c>
      <c r="IM56" s="166">
        <v>344.23320000000001</v>
      </c>
      <c r="IN56" s="166">
        <v>31.234300000000001</v>
      </c>
      <c r="IO56" s="166">
        <v>-338.44510000000002</v>
      </c>
      <c r="IP56" s="166">
        <v>338.87430000000001</v>
      </c>
      <c r="IQ56" s="166">
        <v>-151.17240000000001</v>
      </c>
      <c r="IR56" s="166">
        <v>-223.9171</v>
      </c>
      <c r="IS56" s="166">
        <v>-337.00009999999997</v>
      </c>
      <c r="IT56" s="166">
        <v>87.380399999999995</v>
      </c>
      <c r="IU56" s="166">
        <v>89.725899999999996</v>
      </c>
      <c r="IV56" s="166">
        <v>150.9718</v>
      </c>
      <c r="IW56" s="166">
        <v>-399.45909999999998</v>
      </c>
      <c r="IX56" s="166">
        <v>232.08940000000001</v>
      </c>
      <c r="IY56" s="166">
        <v>-178.34979999999999</v>
      </c>
      <c r="IZ56" s="166">
        <v>179.2191</v>
      </c>
      <c r="JA56" s="166">
        <v>-10.861499999999999</v>
      </c>
      <c r="JB56" s="167"/>
      <c r="JC56" s="166">
        <v>10.88</v>
      </c>
      <c r="JD56" s="166">
        <v>7.359</v>
      </c>
      <c r="JE56" s="166">
        <v>7.3559999999999999</v>
      </c>
      <c r="JF56" s="166">
        <v>-10.64</v>
      </c>
      <c r="JG56" s="166">
        <v>-9.68</v>
      </c>
      <c r="JH56" s="167"/>
      <c r="JI56" s="166">
        <v>9.7887000000000004</v>
      </c>
      <c r="JJ56" s="166">
        <v>-25.020199999999999</v>
      </c>
      <c r="JK56" s="166">
        <v>-20.772099999999998</v>
      </c>
      <c r="JL56" s="166">
        <v>6.9</v>
      </c>
      <c r="JM56" s="166">
        <v>50.933999999999997</v>
      </c>
      <c r="JN56" s="166">
        <v>51.070999999999998</v>
      </c>
      <c r="JO56" s="167"/>
      <c r="JP56" s="167"/>
      <c r="JQ56" s="166">
        <v>50.594299999999997</v>
      </c>
      <c r="JR56" s="166">
        <v>50.112099999999998</v>
      </c>
      <c r="JS56" s="166">
        <v>49.34</v>
      </c>
      <c r="JT56" s="167"/>
      <c r="JU56" s="166">
        <v>29.1</v>
      </c>
      <c r="JV56" s="166">
        <v>36.092500000000001</v>
      </c>
      <c r="JW56" s="166">
        <v>6.65</v>
      </c>
      <c r="JX56" s="167"/>
      <c r="JY56" s="166">
        <v>-28.631399999999999</v>
      </c>
      <c r="JZ56" s="166">
        <v>59.894399999999997</v>
      </c>
      <c r="KA56" s="166">
        <v>35.106000000000002</v>
      </c>
      <c r="KB56" s="166">
        <v>-28.899100000000001</v>
      </c>
      <c r="KC56" s="166">
        <v>-59.042000000000002</v>
      </c>
      <c r="KD56" s="166">
        <v>24.8706</v>
      </c>
      <c r="KE56" s="166">
        <v>33.644199999999998</v>
      </c>
      <c r="KF56" s="166">
        <v>-35.6</v>
      </c>
      <c r="KG56" s="166">
        <v>35</v>
      </c>
      <c r="KH56" s="166">
        <v>44.064599999999999</v>
      </c>
      <c r="KI56" s="166">
        <v>52.315899999999999</v>
      </c>
    </row>
    <row r="57" spans="1:295" x14ac:dyDescent="0.3">
      <c r="A57" s="226" t="s">
        <v>802</v>
      </c>
      <c r="B57" s="226"/>
      <c r="C57" s="168">
        <v>0</v>
      </c>
      <c r="D57" s="168">
        <v>23.861899999999999</v>
      </c>
      <c r="E57" s="168">
        <v>-17.6326</v>
      </c>
      <c r="F57" s="168">
        <v>9.3320000000000007</v>
      </c>
      <c r="G57" s="168">
        <v>25.7865</v>
      </c>
      <c r="H57" s="168">
        <v>0</v>
      </c>
      <c r="I57" s="168">
        <v>52.648699999999998</v>
      </c>
      <c r="J57" s="168">
        <v>-30.370999999999999</v>
      </c>
      <c r="K57" s="168">
        <v>70.496600000000001</v>
      </c>
      <c r="L57" s="168">
        <v>35.5289</v>
      </c>
      <c r="M57" s="168">
        <v>34.617800000000003</v>
      </c>
      <c r="N57" s="168">
        <v>4.4400000000000004</v>
      </c>
      <c r="O57" s="168">
        <v>-30.245000000000001</v>
      </c>
      <c r="P57" s="168">
        <v>72.599999999999994</v>
      </c>
      <c r="Q57" s="168">
        <v>19.872</v>
      </c>
      <c r="R57" s="168">
        <v>-26.4</v>
      </c>
      <c r="S57" s="168">
        <v>14.110799999999999</v>
      </c>
      <c r="T57" s="168">
        <v>39.959400000000002</v>
      </c>
      <c r="U57" s="168">
        <v>19.927600000000002</v>
      </c>
      <c r="V57" s="168">
        <v>20.0779</v>
      </c>
      <c r="W57" s="168">
        <v>33.642899999999997</v>
      </c>
      <c r="X57" s="168">
        <v>17.904</v>
      </c>
      <c r="Y57" s="168">
        <v>6.282</v>
      </c>
      <c r="Z57" s="168">
        <v>8.5920000000000005</v>
      </c>
      <c r="AA57" s="168">
        <v>0</v>
      </c>
      <c r="AB57" s="168">
        <v>0</v>
      </c>
      <c r="AC57" s="168">
        <v>-0.03</v>
      </c>
      <c r="AD57" s="168">
        <v>-43.18</v>
      </c>
      <c r="AE57" s="168">
        <v>0</v>
      </c>
      <c r="AF57" s="168">
        <v>33.299999999999997</v>
      </c>
      <c r="AG57" s="168">
        <v>57.2</v>
      </c>
      <c r="AH57" s="168">
        <v>0</v>
      </c>
      <c r="AI57" s="168">
        <v>0</v>
      </c>
      <c r="AJ57" s="168">
        <v>-41.25</v>
      </c>
      <c r="AK57" s="168">
        <v>-41.55</v>
      </c>
      <c r="AL57" s="168">
        <v>-10.9</v>
      </c>
      <c r="AM57" s="168">
        <v>79.13</v>
      </c>
      <c r="AN57" s="168">
        <v>78.959999999999994</v>
      </c>
      <c r="AO57" s="168">
        <v>26.6297</v>
      </c>
      <c r="AP57" s="168">
        <v>-5.7401</v>
      </c>
      <c r="AQ57" s="168">
        <v>76.875600000000006</v>
      </c>
      <c r="AR57" s="168">
        <v>79.554900000000004</v>
      </c>
      <c r="AS57" s="168">
        <v>63.945500000000003</v>
      </c>
      <c r="AT57" s="168">
        <v>-33.7577</v>
      </c>
      <c r="AU57" s="168">
        <v>-34.114100000000001</v>
      </c>
      <c r="AV57" s="168">
        <v>35.999600000000001</v>
      </c>
      <c r="AW57" s="168">
        <v>36.020400000000002</v>
      </c>
      <c r="AX57" s="168">
        <v>83.322599999999994</v>
      </c>
      <c r="AY57" s="168">
        <v>85.599900000000005</v>
      </c>
      <c r="AZ57" s="168">
        <v>0</v>
      </c>
      <c r="BA57" s="168">
        <v>106.62649999999999</v>
      </c>
      <c r="BB57" s="168">
        <v>-443.21929999999998</v>
      </c>
      <c r="BC57" s="168">
        <v>18.229299999999999</v>
      </c>
      <c r="BD57" s="168">
        <v>-3.6</v>
      </c>
      <c r="BE57" s="168">
        <v>-3.6</v>
      </c>
      <c r="BF57" s="168">
        <v>63.0124</v>
      </c>
      <c r="BG57" s="168">
        <v>61.817799999999998</v>
      </c>
      <c r="BH57" s="168">
        <v>-2.5796000000000001</v>
      </c>
      <c r="BI57" s="168">
        <v>0</v>
      </c>
      <c r="BJ57" s="168">
        <v>-56.206800000000001</v>
      </c>
      <c r="BK57" s="168">
        <v>9.5953999999999997</v>
      </c>
      <c r="BL57" s="168">
        <v>10.6782</v>
      </c>
      <c r="BM57" s="168">
        <v>6.9188999999999998</v>
      </c>
      <c r="BN57" s="168">
        <v>686.69680000000005</v>
      </c>
      <c r="BO57" s="168">
        <v>222.99870000000001</v>
      </c>
      <c r="BP57" s="168">
        <v>223.05969999999999</v>
      </c>
      <c r="BQ57" s="168">
        <v>-466.44110000000001</v>
      </c>
      <c r="BR57" s="168">
        <v>676.33040000000005</v>
      </c>
      <c r="BS57" s="168">
        <v>0</v>
      </c>
      <c r="BT57" s="168">
        <v>-27.217300000000002</v>
      </c>
      <c r="BU57" s="168">
        <v>118.6525</v>
      </c>
      <c r="BV57" s="168">
        <v>119.096</v>
      </c>
      <c r="BW57" s="168">
        <v>32.07</v>
      </c>
      <c r="BX57" s="168">
        <v>49.83</v>
      </c>
      <c r="BY57" s="168">
        <v>77.83</v>
      </c>
      <c r="BZ57" s="168">
        <v>90.8</v>
      </c>
      <c r="CA57" s="168">
        <v>32.0199</v>
      </c>
      <c r="CB57" s="168">
        <v>32.689700000000002</v>
      </c>
      <c r="CC57" s="168">
        <v>79.201099999999997</v>
      </c>
      <c r="CD57" s="168">
        <v>80.010599999999997</v>
      </c>
      <c r="CE57" s="168">
        <v>45.189799999999998</v>
      </c>
      <c r="CF57" s="168">
        <v>0</v>
      </c>
      <c r="CG57" s="168">
        <v>-71.904700000000005</v>
      </c>
      <c r="CH57" s="168">
        <v>23.4406</v>
      </c>
      <c r="CI57" s="168">
        <v>0</v>
      </c>
      <c r="CJ57" s="168">
        <v>0</v>
      </c>
      <c r="CK57" s="168">
        <v>0</v>
      </c>
      <c r="CL57" s="168">
        <v>142.1</v>
      </c>
      <c r="CM57" s="168">
        <v>128.4</v>
      </c>
      <c r="CN57" s="168">
        <v>-8.66</v>
      </c>
      <c r="CO57" s="168">
        <v>88.9011</v>
      </c>
      <c r="CP57" s="168">
        <v>86.457999999999998</v>
      </c>
      <c r="CQ57" s="168">
        <v>85.821100000000001</v>
      </c>
      <c r="CR57" s="168">
        <v>32.283999999999999</v>
      </c>
      <c r="CS57" s="168">
        <v>32.728200000000001</v>
      </c>
      <c r="CT57" s="168">
        <v>91.505499999999998</v>
      </c>
      <c r="CU57" s="168">
        <v>-29.3734</v>
      </c>
      <c r="CV57" s="168">
        <v>107.04640000000001</v>
      </c>
      <c r="CW57" s="168">
        <v>18.592400000000001</v>
      </c>
      <c r="CX57" s="168">
        <v>78.760000000000005</v>
      </c>
      <c r="CY57" s="168">
        <v>101.56</v>
      </c>
      <c r="CZ57" s="168">
        <v>70.554199999999994</v>
      </c>
      <c r="DA57" s="168">
        <v>66.215500000000006</v>
      </c>
      <c r="DB57" s="168">
        <v>-20.37</v>
      </c>
      <c r="DC57" s="168">
        <v>-0.80940000000000001</v>
      </c>
      <c r="DD57" s="168">
        <v>0</v>
      </c>
      <c r="DE57" s="168">
        <v>0</v>
      </c>
      <c r="DF57" s="168">
        <v>-74.100899999999996</v>
      </c>
      <c r="DG57" s="168">
        <v>-10.8261</v>
      </c>
      <c r="DH57" s="168">
        <v>-12.52</v>
      </c>
      <c r="DI57" s="168">
        <v>-49.2</v>
      </c>
      <c r="DJ57" s="168">
        <v>0</v>
      </c>
      <c r="DK57" s="168">
        <v>26.051300000000001</v>
      </c>
      <c r="DL57" s="168">
        <v>68.563800000000001</v>
      </c>
      <c r="DM57" s="168">
        <v>86.429599999999994</v>
      </c>
      <c r="DN57" s="168">
        <v>96.112099999999998</v>
      </c>
      <c r="DO57" s="168">
        <v>67.59</v>
      </c>
      <c r="DP57" s="168">
        <v>-2.71</v>
      </c>
      <c r="DQ57" s="168">
        <v>61.643500000000003</v>
      </c>
      <c r="DR57" s="168">
        <v>165.1994</v>
      </c>
      <c r="DS57" s="168">
        <v>0</v>
      </c>
      <c r="DT57" s="168">
        <v>-3.02</v>
      </c>
      <c r="DU57" s="168">
        <v>103.55</v>
      </c>
      <c r="DV57" s="168">
        <v>77.83</v>
      </c>
      <c r="DW57" s="168">
        <v>167.3091</v>
      </c>
      <c r="DX57" s="168">
        <v>162.0727</v>
      </c>
      <c r="DY57" s="168">
        <v>43.887799999999999</v>
      </c>
      <c r="DZ57" s="168">
        <v>54.409100000000002</v>
      </c>
      <c r="EA57" s="168">
        <v>297.14460000000003</v>
      </c>
      <c r="EB57" s="168">
        <v>242.8177</v>
      </c>
      <c r="EC57" s="168">
        <v>235.2456</v>
      </c>
      <c r="ED57" s="168">
        <v>238.7396</v>
      </c>
      <c r="EE57" s="168">
        <v>115.9682</v>
      </c>
      <c r="EF57" s="168">
        <v>101.9104</v>
      </c>
      <c r="EG57" s="168">
        <v>-20.454000000000001</v>
      </c>
      <c r="EH57" s="168">
        <v>762.56079999999997</v>
      </c>
      <c r="EI57" s="168">
        <v>445.3569</v>
      </c>
      <c r="EJ57" s="168">
        <v>0</v>
      </c>
      <c r="EK57" s="168">
        <v>-19.526599999999998</v>
      </c>
      <c r="EL57" s="168">
        <v>-16.628499999999999</v>
      </c>
      <c r="EM57" s="168">
        <v>40.951599999999999</v>
      </c>
      <c r="EN57" s="168">
        <v>25.909500000000001</v>
      </c>
      <c r="EO57" s="168">
        <v>25.630299999999998</v>
      </c>
      <c r="EP57" s="168">
        <v>182.84399999999999</v>
      </c>
      <c r="EQ57" s="168">
        <v>-12.53</v>
      </c>
      <c r="ER57" s="168">
        <v>-13.082599999999999</v>
      </c>
      <c r="ES57" s="168">
        <v>2.8542000000000001</v>
      </c>
      <c r="ET57" s="168">
        <v>15.87</v>
      </c>
      <c r="EU57" s="168">
        <v>-6.31</v>
      </c>
      <c r="EV57" s="168">
        <v>126.6</v>
      </c>
      <c r="EW57" s="168">
        <v>15.2797</v>
      </c>
      <c r="EX57" s="168">
        <v>-0.67320000000000002</v>
      </c>
      <c r="EY57" s="168">
        <v>-32.829900000000002</v>
      </c>
      <c r="EZ57" s="168">
        <v>-31.938400000000001</v>
      </c>
      <c r="FA57" s="168">
        <v>10.787000000000001</v>
      </c>
      <c r="FB57" s="168">
        <v>-34.571800000000003</v>
      </c>
      <c r="FC57" s="168">
        <v>59.3018</v>
      </c>
      <c r="FD57" s="168">
        <v>25.270299999999999</v>
      </c>
      <c r="FE57" s="168">
        <v>0</v>
      </c>
      <c r="FF57" s="168">
        <v>24.8278</v>
      </c>
      <c r="FG57" s="168">
        <v>32.765000000000001</v>
      </c>
      <c r="FH57" s="168">
        <v>33.073300000000003</v>
      </c>
      <c r="FI57" s="168">
        <v>33.358899999999998</v>
      </c>
      <c r="FJ57" s="168">
        <v>27.630299999999998</v>
      </c>
      <c r="FK57" s="168">
        <v>27.797699999999999</v>
      </c>
      <c r="FL57" s="168">
        <v>159.92080000000001</v>
      </c>
      <c r="FM57" s="168">
        <v>9.9951000000000008</v>
      </c>
      <c r="FN57" s="168">
        <v>10.1198</v>
      </c>
      <c r="FO57" s="168">
        <v>99.668099999999995</v>
      </c>
      <c r="FP57" s="168">
        <v>104.8391</v>
      </c>
      <c r="FQ57" s="168">
        <v>51.404000000000003</v>
      </c>
      <c r="FR57" s="168">
        <v>30.82</v>
      </c>
      <c r="FS57" s="168">
        <v>11.5413</v>
      </c>
      <c r="FT57" s="168">
        <v>1.6579999999999999</v>
      </c>
      <c r="FU57" s="168">
        <v>-1.78</v>
      </c>
      <c r="FV57" s="168">
        <v>16.37</v>
      </c>
      <c r="FW57" s="168">
        <v>50.701500000000003</v>
      </c>
      <c r="FX57" s="168">
        <v>10.947900000000001</v>
      </c>
      <c r="FY57" s="168">
        <v>-1.077</v>
      </c>
      <c r="FZ57" s="168">
        <v>4.5419999999999998</v>
      </c>
      <c r="GA57" s="168">
        <v>11.801</v>
      </c>
      <c r="GB57" s="168">
        <v>64.37</v>
      </c>
      <c r="GC57" s="168">
        <v>87.802400000000006</v>
      </c>
      <c r="GD57" s="168">
        <v>83.045900000000003</v>
      </c>
      <c r="GE57" s="168">
        <v>16.34</v>
      </c>
      <c r="GF57" s="168">
        <v>98.510599999999997</v>
      </c>
      <c r="GG57" s="168">
        <v>22.7</v>
      </c>
      <c r="GH57" s="168">
        <v>-3.2774999999999999</v>
      </c>
      <c r="GI57" s="168">
        <v>10.2052</v>
      </c>
      <c r="GJ57" s="168">
        <v>11.1098</v>
      </c>
      <c r="GK57" s="168">
        <v>3.1776</v>
      </c>
      <c r="GL57" s="168">
        <v>0</v>
      </c>
      <c r="GM57" s="168">
        <v>0</v>
      </c>
      <c r="GN57" s="168">
        <v>-12.1159</v>
      </c>
      <c r="GO57" s="168">
        <v>-10.632099999999999</v>
      </c>
      <c r="GP57" s="168">
        <v>18.636900000000001</v>
      </c>
      <c r="GQ57" s="168">
        <v>58.331099999999999</v>
      </c>
      <c r="GR57" s="168">
        <v>63.673499999999997</v>
      </c>
      <c r="GS57" s="168">
        <v>66.504000000000005</v>
      </c>
      <c r="GT57" s="168">
        <v>-97.525599999999997</v>
      </c>
      <c r="GU57" s="168">
        <v>-16.309799999999999</v>
      </c>
      <c r="GV57" s="168">
        <v>46.400399999999998</v>
      </c>
      <c r="GW57" s="168">
        <v>-18.2242</v>
      </c>
      <c r="GX57" s="168">
        <v>12.895200000000001</v>
      </c>
      <c r="GY57" s="168">
        <v>20.220300000000002</v>
      </c>
      <c r="GZ57" s="168">
        <v>19.684999999999999</v>
      </c>
      <c r="HA57" s="168">
        <v>16</v>
      </c>
      <c r="HB57" s="168">
        <v>227.7937</v>
      </c>
      <c r="HC57" s="168">
        <v>226.84309999999999</v>
      </c>
      <c r="HD57" s="168">
        <v>218.3</v>
      </c>
      <c r="HE57" s="168">
        <v>-36.339100000000002</v>
      </c>
      <c r="HF57" s="168">
        <v>-125.2375</v>
      </c>
      <c r="HG57" s="168">
        <v>413.83030000000002</v>
      </c>
      <c r="HH57" s="168">
        <v>454.59620000000001</v>
      </c>
      <c r="HI57" s="168">
        <v>-78.504499999999993</v>
      </c>
      <c r="HJ57" s="168">
        <v>-79.639399999999995</v>
      </c>
      <c r="HK57" s="168">
        <v>-22.453900000000001</v>
      </c>
      <c r="HL57" s="168">
        <v>-8.9445999999999994</v>
      </c>
      <c r="HM57" s="168">
        <v>81.913499999999999</v>
      </c>
      <c r="HN57" s="168">
        <v>80.748400000000004</v>
      </c>
      <c r="HO57" s="168">
        <v>0</v>
      </c>
      <c r="HP57" s="168">
        <v>0</v>
      </c>
      <c r="HQ57" s="168">
        <v>43.718000000000004</v>
      </c>
      <c r="HR57" s="168">
        <v>43.685099999999998</v>
      </c>
      <c r="HS57" s="168">
        <v>-6.0632999999999999</v>
      </c>
      <c r="HT57" s="168">
        <v>-4.8844000000000003</v>
      </c>
      <c r="HU57" s="168">
        <v>124.52</v>
      </c>
      <c r="HV57" s="168">
        <v>124.14</v>
      </c>
      <c r="HW57" s="168">
        <v>48.4</v>
      </c>
      <c r="HX57" s="168">
        <v>46.5</v>
      </c>
      <c r="HY57" s="168">
        <v>21.801600000000001</v>
      </c>
      <c r="HZ57" s="168">
        <v>39.92</v>
      </c>
      <c r="IA57" s="168">
        <v>-337.67849999999999</v>
      </c>
      <c r="IB57" s="168">
        <v>111.7216</v>
      </c>
      <c r="IC57" s="168">
        <v>110.3729</v>
      </c>
      <c r="ID57" s="168">
        <v>17.3</v>
      </c>
      <c r="IE57" s="168">
        <v>42.2</v>
      </c>
      <c r="IF57" s="168">
        <v>-6.1</v>
      </c>
      <c r="IG57" s="168">
        <v>-6</v>
      </c>
      <c r="IH57" s="168">
        <v>1.5085999999999999</v>
      </c>
      <c r="II57" s="168">
        <v>1.2681</v>
      </c>
      <c r="IJ57" s="168">
        <v>62.913200000000003</v>
      </c>
      <c r="IK57" s="168">
        <v>71.041700000000006</v>
      </c>
      <c r="IL57" s="168">
        <v>500.70319999999998</v>
      </c>
      <c r="IM57" s="168">
        <v>403.2885</v>
      </c>
      <c r="IN57" s="168">
        <v>135.31389999999999</v>
      </c>
      <c r="IO57" s="168">
        <v>-41.334499999999998</v>
      </c>
      <c r="IP57" s="168">
        <v>399.45600000000002</v>
      </c>
      <c r="IQ57" s="168">
        <v>-77.203500000000005</v>
      </c>
      <c r="IR57" s="168">
        <v>0</v>
      </c>
      <c r="IS57" s="168">
        <v>-33.427799999999998</v>
      </c>
      <c r="IT57" s="168">
        <v>190.68029999999999</v>
      </c>
      <c r="IU57" s="168">
        <v>191.41730000000001</v>
      </c>
      <c r="IV57" s="168">
        <v>176.2902</v>
      </c>
      <c r="IW57" s="168">
        <v>-59.453499999999998</v>
      </c>
      <c r="IX57" s="168">
        <v>257.20530000000002</v>
      </c>
      <c r="IY57" s="168">
        <v>-69.181200000000004</v>
      </c>
      <c r="IZ57" s="168">
        <v>239.26509999999999</v>
      </c>
      <c r="JA57" s="168">
        <v>-8.3566000000000003</v>
      </c>
      <c r="JB57" s="168">
        <v>0</v>
      </c>
      <c r="JC57" s="168">
        <v>28.8</v>
      </c>
      <c r="JD57" s="168">
        <v>7.5979999999999999</v>
      </c>
      <c r="JE57" s="168">
        <v>7.5810000000000004</v>
      </c>
      <c r="JF57" s="168">
        <v>-10.64</v>
      </c>
      <c r="JG57" s="168">
        <v>10</v>
      </c>
      <c r="JH57" s="168">
        <v>0</v>
      </c>
      <c r="JI57" s="168">
        <v>9.7887000000000004</v>
      </c>
      <c r="JJ57" s="168">
        <v>-8.3482000000000003</v>
      </c>
      <c r="JK57" s="168">
        <v>-1.2283999999999999</v>
      </c>
      <c r="JL57" s="168">
        <v>11.5</v>
      </c>
      <c r="JM57" s="168">
        <v>54.558</v>
      </c>
      <c r="JN57" s="168">
        <v>52.371000000000002</v>
      </c>
      <c r="JO57" s="168">
        <v>11.543900000000001</v>
      </c>
      <c r="JP57" s="168">
        <v>13.8444</v>
      </c>
      <c r="JQ57" s="168">
        <v>52.933199999999999</v>
      </c>
      <c r="JR57" s="168">
        <v>52.0959</v>
      </c>
      <c r="JS57" s="168">
        <v>52.368200000000002</v>
      </c>
      <c r="JT57" s="168">
        <v>0</v>
      </c>
      <c r="JU57" s="168">
        <v>29.1</v>
      </c>
      <c r="JV57" s="168">
        <v>36.2774</v>
      </c>
      <c r="JW57" s="168">
        <v>11.07</v>
      </c>
      <c r="JX57" s="168">
        <v>0</v>
      </c>
      <c r="JY57" s="168">
        <v>-8.7456999999999994</v>
      </c>
      <c r="JZ57" s="168">
        <v>63.082099999999997</v>
      </c>
      <c r="KA57" s="168">
        <v>38.726399999999998</v>
      </c>
      <c r="KB57" s="168">
        <v>-9.2713000000000001</v>
      </c>
      <c r="KC57" s="168">
        <v>-53.381</v>
      </c>
      <c r="KD57" s="168">
        <v>28.574200000000001</v>
      </c>
      <c r="KE57" s="168">
        <v>45.442900000000002</v>
      </c>
      <c r="KF57" s="168">
        <v>34.5</v>
      </c>
      <c r="KG57" s="168">
        <v>37.299999999999997</v>
      </c>
      <c r="KH57" s="168">
        <v>184.5052</v>
      </c>
      <c r="KI57" s="168">
        <v>178.87200000000001</v>
      </c>
    </row>
    <row r="58" spans="1:295" x14ac:dyDescent="0.3">
      <c r="A58" s="226" t="s">
        <v>803</v>
      </c>
      <c r="B58" s="226"/>
      <c r="C58" s="168">
        <v>0</v>
      </c>
      <c r="D58" s="168">
        <v>14.899100000000001</v>
      </c>
      <c r="E58" s="168">
        <v>-29.057600000000001</v>
      </c>
      <c r="F58" s="168">
        <v>-36.290599999999998</v>
      </c>
      <c r="G58" s="168">
        <v>9.7449999999999992</v>
      </c>
      <c r="H58" s="168">
        <v>0</v>
      </c>
      <c r="I58" s="168">
        <v>24.2989</v>
      </c>
      <c r="J58" s="168">
        <v>-82.074100000000001</v>
      </c>
      <c r="K58" s="168">
        <v>36.679200000000002</v>
      </c>
      <c r="L58" s="168">
        <v>18.509399999999999</v>
      </c>
      <c r="M58" s="168">
        <v>18.061599999999999</v>
      </c>
      <c r="N58" s="168">
        <v>-33.299999999999997</v>
      </c>
      <c r="O58" s="168">
        <v>-80.820999999999998</v>
      </c>
      <c r="P58" s="168">
        <v>26.4</v>
      </c>
      <c r="Q58" s="168">
        <v>5.7960000000000003</v>
      </c>
      <c r="R58" s="168">
        <v>-70.400000000000006</v>
      </c>
      <c r="S58" s="168">
        <v>11.846500000000001</v>
      </c>
      <c r="T58" s="168">
        <v>-0.14699999999999999</v>
      </c>
      <c r="U58" s="168">
        <v>9.9616000000000007</v>
      </c>
      <c r="V58" s="168">
        <v>9.9048999999999996</v>
      </c>
      <c r="W58" s="168">
        <v>16.620999999999999</v>
      </c>
      <c r="X58" s="168">
        <v>10.5404</v>
      </c>
      <c r="Y58" s="168">
        <v>0.1124</v>
      </c>
      <c r="Z58" s="168">
        <v>2.4777999999999998</v>
      </c>
      <c r="AA58" s="168">
        <v>0</v>
      </c>
      <c r="AB58" s="168">
        <v>0</v>
      </c>
      <c r="AC58" s="168">
        <v>-67.61</v>
      </c>
      <c r="AD58" s="168">
        <v>-94.12</v>
      </c>
      <c r="AE58" s="168">
        <v>0</v>
      </c>
      <c r="AF58" s="168">
        <v>-4.4400000000000004</v>
      </c>
      <c r="AG58" s="168">
        <v>44</v>
      </c>
      <c r="AH58" s="168">
        <v>0</v>
      </c>
      <c r="AI58" s="168">
        <v>0</v>
      </c>
      <c r="AJ58" s="168">
        <v>-78.27</v>
      </c>
      <c r="AK58" s="168">
        <v>-78.53</v>
      </c>
      <c r="AL58" s="168">
        <v>-48.49</v>
      </c>
      <c r="AM58" s="168">
        <v>41.55</v>
      </c>
      <c r="AN58" s="168">
        <v>42.14</v>
      </c>
      <c r="AO58" s="168">
        <v>16.224499999999999</v>
      </c>
      <c r="AP58" s="168">
        <v>-11.9285</v>
      </c>
      <c r="AQ58" s="168">
        <v>44.617199999999997</v>
      </c>
      <c r="AR58" s="168">
        <v>45.936</v>
      </c>
      <c r="AS58" s="168">
        <v>35.650199999999998</v>
      </c>
      <c r="AT58" s="168">
        <v>-55.726999999999997</v>
      </c>
      <c r="AU58" s="168">
        <v>-55.956600000000002</v>
      </c>
      <c r="AV58" s="168">
        <v>5.9039999999999999</v>
      </c>
      <c r="AW58" s="168">
        <v>5.9366000000000003</v>
      </c>
      <c r="AX58" s="168">
        <v>59.879800000000003</v>
      </c>
      <c r="AY58" s="168">
        <v>60.683500000000002</v>
      </c>
      <c r="AZ58" s="168">
        <v>0</v>
      </c>
      <c r="BA58" s="168">
        <v>49.715699999999998</v>
      </c>
      <c r="BB58" s="168">
        <v>-641.19470000000001</v>
      </c>
      <c r="BC58" s="168">
        <v>-13.209099999999999</v>
      </c>
      <c r="BD58" s="168">
        <v>-19.899999999999999</v>
      </c>
      <c r="BE58" s="168">
        <v>-20</v>
      </c>
      <c r="BF58" s="168">
        <v>40.3658</v>
      </c>
      <c r="BG58" s="168">
        <v>39.759799999999998</v>
      </c>
      <c r="BH58" s="168">
        <v>-5.9074</v>
      </c>
      <c r="BI58" s="168">
        <v>0</v>
      </c>
      <c r="BJ58" s="168">
        <v>-105.0211</v>
      </c>
      <c r="BK58" s="168">
        <v>-1.4798</v>
      </c>
      <c r="BL58" s="168">
        <v>0</v>
      </c>
      <c r="BM58" s="168">
        <v>0.67310000000000003</v>
      </c>
      <c r="BN58" s="168">
        <v>495.5899</v>
      </c>
      <c r="BO58" s="168">
        <v>70.253600000000006</v>
      </c>
      <c r="BP58" s="168">
        <v>70.223100000000002</v>
      </c>
      <c r="BQ58" s="168">
        <v>-753.98069999999996</v>
      </c>
      <c r="BR58" s="168">
        <v>355.43700000000001</v>
      </c>
      <c r="BS58" s="168">
        <v>0</v>
      </c>
      <c r="BT58" s="168">
        <v>-117.9807</v>
      </c>
      <c r="BU58" s="168">
        <v>27.849799999999998</v>
      </c>
      <c r="BV58" s="168">
        <v>56.304600000000001</v>
      </c>
      <c r="BW58" s="168">
        <v>0</v>
      </c>
      <c r="BX58" s="168">
        <v>18.66</v>
      </c>
      <c r="BY58" s="168">
        <v>40.5</v>
      </c>
      <c r="BZ58" s="168">
        <v>56.81</v>
      </c>
      <c r="CA58" s="168">
        <v>-29.868200000000002</v>
      </c>
      <c r="CB58" s="168">
        <v>-29.600300000000001</v>
      </c>
      <c r="CC58" s="168">
        <v>28.303799999999999</v>
      </c>
      <c r="CD58" s="168">
        <v>28.709399999999999</v>
      </c>
      <c r="CE58" s="168">
        <v>22.1007</v>
      </c>
      <c r="CF58" s="168">
        <v>0</v>
      </c>
      <c r="CG58" s="168">
        <v>-264.57220000000001</v>
      </c>
      <c r="CH58" s="168">
        <v>-3.7911000000000001</v>
      </c>
      <c r="CI58" s="168">
        <v>0</v>
      </c>
      <c r="CJ58" s="168">
        <v>0</v>
      </c>
      <c r="CK58" s="168">
        <v>0</v>
      </c>
      <c r="CL58" s="168">
        <v>73.8</v>
      </c>
      <c r="CM58" s="168">
        <v>66.7</v>
      </c>
      <c r="CN58" s="168">
        <v>-16.29</v>
      </c>
      <c r="CO58" s="168">
        <v>57.9529</v>
      </c>
      <c r="CP58" s="168">
        <v>56.057699999999997</v>
      </c>
      <c r="CQ58" s="168">
        <v>55.901499999999999</v>
      </c>
      <c r="CR58" s="168">
        <v>-54.697699999999998</v>
      </c>
      <c r="CS58" s="168">
        <v>-54.492199999999997</v>
      </c>
      <c r="CT58" s="168">
        <v>31.173999999999999</v>
      </c>
      <c r="CU58" s="168">
        <v>-172.67230000000001</v>
      </c>
      <c r="CV58" s="168">
        <v>32.496699999999997</v>
      </c>
      <c r="CW58" s="168">
        <v>11.087</v>
      </c>
      <c r="CX58" s="168">
        <v>30.49</v>
      </c>
      <c r="CY58" s="168">
        <v>17.7</v>
      </c>
      <c r="CZ58" s="168">
        <v>33.5229</v>
      </c>
      <c r="DA58" s="168">
        <v>31.645199999999999</v>
      </c>
      <c r="DB58" s="168">
        <v>-36.4</v>
      </c>
      <c r="DC58" s="168">
        <v>-3.8935</v>
      </c>
      <c r="DD58" s="168">
        <v>0</v>
      </c>
      <c r="DE58" s="168">
        <v>0</v>
      </c>
      <c r="DF58" s="168">
        <v>-165.60140000000001</v>
      </c>
      <c r="DG58" s="168">
        <v>-30.334399999999999</v>
      </c>
      <c r="DH58" s="168">
        <v>-22.001999999999999</v>
      </c>
      <c r="DI58" s="168">
        <v>-200.1</v>
      </c>
      <c r="DJ58" s="168">
        <v>-109.4</v>
      </c>
      <c r="DK58" s="168">
        <v>17.866499999999998</v>
      </c>
      <c r="DL58" s="168">
        <v>29.599</v>
      </c>
      <c r="DM58" s="168">
        <v>30.071999999999999</v>
      </c>
      <c r="DN58" s="168">
        <v>42.205800000000004</v>
      </c>
      <c r="DO58" s="168">
        <v>29.54</v>
      </c>
      <c r="DP58" s="168">
        <v>-14.02</v>
      </c>
      <c r="DQ58" s="168">
        <v>40.036499999999997</v>
      </c>
      <c r="DR58" s="168">
        <v>74.059200000000004</v>
      </c>
      <c r="DS58" s="168">
        <v>-19.100000000000001</v>
      </c>
      <c r="DT58" s="168">
        <v>-40.29</v>
      </c>
      <c r="DU58" s="168">
        <v>65.83</v>
      </c>
      <c r="DV58" s="168">
        <v>41.05</v>
      </c>
      <c r="DW58" s="168">
        <v>74.945499999999996</v>
      </c>
      <c r="DX58" s="168">
        <v>73.636399999999995</v>
      </c>
      <c r="DY58" s="168">
        <v>4.0129999999999999</v>
      </c>
      <c r="DZ58" s="168">
        <v>-8</v>
      </c>
      <c r="EA58" s="168">
        <v>168.51079999999999</v>
      </c>
      <c r="EB58" s="168">
        <v>136.1078</v>
      </c>
      <c r="EC58" s="168">
        <v>129.39359999999999</v>
      </c>
      <c r="ED58" s="168">
        <v>132.09270000000001</v>
      </c>
      <c r="EE58" s="168">
        <v>59.173699999999997</v>
      </c>
      <c r="EF58" s="168">
        <v>42.684699999999999</v>
      </c>
      <c r="EG58" s="168">
        <v>-27.675999999999998</v>
      </c>
      <c r="EH58" s="168">
        <v>483.23790000000002</v>
      </c>
      <c r="EI58" s="168">
        <v>-48.762300000000003</v>
      </c>
      <c r="EJ58" s="168">
        <v>0</v>
      </c>
      <c r="EK58" s="168">
        <v>-35.284799999999997</v>
      </c>
      <c r="EL58" s="168">
        <v>-32.432200000000002</v>
      </c>
      <c r="EM58" s="168">
        <v>-45.580800000000004</v>
      </c>
      <c r="EN58" s="168">
        <v>-56.399099999999997</v>
      </c>
      <c r="EO58" s="168">
        <v>-52.133600000000001</v>
      </c>
      <c r="EP58" s="168">
        <v>33.840000000000003</v>
      </c>
      <c r="EQ58" s="168">
        <v>-60.271700000000003</v>
      </c>
      <c r="ER58" s="168">
        <v>-61.926099999999998</v>
      </c>
      <c r="ES58" s="168">
        <v>-68.888499999999993</v>
      </c>
      <c r="ET58" s="168">
        <v>0</v>
      </c>
      <c r="EU58" s="168">
        <v>-25.02</v>
      </c>
      <c r="EV58" s="168">
        <v>0.9</v>
      </c>
      <c r="EW58" s="168">
        <v>7.8925000000000001</v>
      </c>
      <c r="EX58" s="168">
        <v>-172.22659999999999</v>
      </c>
      <c r="EY58" s="168">
        <v>-38.794699999999999</v>
      </c>
      <c r="EZ58" s="168">
        <v>-37.870199999999997</v>
      </c>
      <c r="FA58" s="168">
        <v>1.056</v>
      </c>
      <c r="FB58" s="168">
        <v>-98.051299999999998</v>
      </c>
      <c r="FC58" s="168">
        <v>0</v>
      </c>
      <c r="FD58" s="168">
        <v>21.6601</v>
      </c>
      <c r="FE58" s="168">
        <v>0</v>
      </c>
      <c r="FF58" s="168">
        <v>21.054500000000001</v>
      </c>
      <c r="FG58" s="168">
        <v>28.9011</v>
      </c>
      <c r="FH58" s="168">
        <v>29.224299999999999</v>
      </c>
      <c r="FI58" s="168">
        <v>28.5261</v>
      </c>
      <c r="FJ58" s="168">
        <v>-35.333300000000001</v>
      </c>
      <c r="FK58" s="168">
        <v>-34.663499999999999</v>
      </c>
      <c r="FL58" s="168">
        <v>-82.890900000000002</v>
      </c>
      <c r="FM58" s="168">
        <v>-52.801099999999998</v>
      </c>
      <c r="FN58" s="168">
        <v>-52.903500000000001</v>
      </c>
      <c r="FO58" s="168">
        <v>-83.663300000000007</v>
      </c>
      <c r="FP58" s="168">
        <v>-87.445300000000003</v>
      </c>
      <c r="FQ58" s="168">
        <v>9.2304999999999993</v>
      </c>
      <c r="FR58" s="168">
        <v>-10.53</v>
      </c>
      <c r="FS58" s="168">
        <v>4.2657999999999996</v>
      </c>
      <c r="FT58" s="168">
        <v>0.74009999999999998</v>
      </c>
      <c r="FU58" s="168">
        <v>-6.9</v>
      </c>
      <c r="FV58" s="168">
        <v>7.66</v>
      </c>
      <c r="FW58" s="168">
        <v>0</v>
      </c>
      <c r="FX58" s="168">
        <v>3.9268000000000001</v>
      </c>
      <c r="FY58" s="168">
        <v>-5.2640000000000002</v>
      </c>
      <c r="FZ58" s="168">
        <v>4.024</v>
      </c>
      <c r="GA58" s="168">
        <v>9.8345000000000002</v>
      </c>
      <c r="GB58" s="168">
        <v>38.25</v>
      </c>
      <c r="GC58" s="168">
        <v>-104.2428</v>
      </c>
      <c r="GD58" s="168">
        <v>-99.008899999999997</v>
      </c>
      <c r="GE58" s="168">
        <v>9.4700000000000006</v>
      </c>
      <c r="GF58" s="168">
        <v>61.500599999999999</v>
      </c>
      <c r="GG58" s="168">
        <v>14.8</v>
      </c>
      <c r="GH58" s="168">
        <v>-29.911300000000001</v>
      </c>
      <c r="GI58" s="168">
        <v>-6.5776000000000003</v>
      </c>
      <c r="GJ58" s="168">
        <v>-6.9558999999999997</v>
      </c>
      <c r="GK58" s="168">
        <v>1.3767</v>
      </c>
      <c r="GL58" s="168">
        <v>0</v>
      </c>
      <c r="GM58" s="168">
        <v>0</v>
      </c>
      <c r="GN58" s="168">
        <v>-16.2332</v>
      </c>
      <c r="GO58" s="168">
        <v>-54.991399999999999</v>
      </c>
      <c r="GP58" s="168">
        <v>12.430999999999999</v>
      </c>
      <c r="GQ58" s="168">
        <v>10.958</v>
      </c>
      <c r="GR58" s="168">
        <v>55.1083</v>
      </c>
      <c r="GS58" s="168">
        <v>57.2864</v>
      </c>
      <c r="GT58" s="168">
        <v>-170.4248</v>
      </c>
      <c r="GU58" s="168">
        <v>-35.316899999999997</v>
      </c>
      <c r="GV58" s="168">
        <v>36.0471</v>
      </c>
      <c r="GW58" s="168">
        <v>-82.505300000000005</v>
      </c>
      <c r="GX58" s="168">
        <v>5.7260999999999997</v>
      </c>
      <c r="GY58" s="168">
        <v>6.1829999999999998</v>
      </c>
      <c r="GZ58" s="168">
        <v>5.9077000000000002</v>
      </c>
      <c r="HA58" s="168">
        <v>7.4279999999999999</v>
      </c>
      <c r="HB58" s="168">
        <v>79.8399</v>
      </c>
      <c r="HC58" s="168">
        <v>80.332999999999998</v>
      </c>
      <c r="HD58" s="168">
        <v>36.5</v>
      </c>
      <c r="HE58" s="168">
        <v>-217.5351</v>
      </c>
      <c r="HF58" s="168">
        <v>-409.94499999999999</v>
      </c>
      <c r="HG58" s="168">
        <v>126.544</v>
      </c>
      <c r="HH58" s="168">
        <v>-53.302900000000001</v>
      </c>
      <c r="HI58" s="168">
        <v>-215.09889999999999</v>
      </c>
      <c r="HJ58" s="168">
        <v>-214.30670000000001</v>
      </c>
      <c r="HK58" s="168">
        <v>-38.808100000000003</v>
      </c>
      <c r="HL58" s="168">
        <v>-29.468299999999999</v>
      </c>
      <c r="HM58" s="168">
        <v>62.415100000000002</v>
      </c>
      <c r="HN58" s="168">
        <v>62.031399999999998</v>
      </c>
      <c r="HO58" s="168">
        <v>-148.60570000000001</v>
      </c>
      <c r="HP58" s="168">
        <v>-141.58789999999999</v>
      </c>
      <c r="HQ58" s="168">
        <v>7.4736000000000002</v>
      </c>
      <c r="HR58" s="168">
        <v>7.1550000000000002</v>
      </c>
      <c r="HS58" s="168">
        <v>-80.548100000000005</v>
      </c>
      <c r="HT58" s="168">
        <v>-79.879099999999994</v>
      </c>
      <c r="HU58" s="168">
        <v>24.92</v>
      </c>
      <c r="HV58" s="168">
        <v>24.92</v>
      </c>
      <c r="HW58" s="168">
        <v>7.3</v>
      </c>
      <c r="HX58" s="168">
        <v>7.2</v>
      </c>
      <c r="HY58" s="168">
        <v>21.124400000000001</v>
      </c>
      <c r="HZ58" s="168">
        <v>-75.2</v>
      </c>
      <c r="IA58" s="168">
        <v>-418.03829999999999</v>
      </c>
      <c r="IB58" s="168">
        <v>75.613299999999995</v>
      </c>
      <c r="IC58" s="168">
        <v>75.721999999999994</v>
      </c>
      <c r="ID58" s="168">
        <v>6.5</v>
      </c>
      <c r="IE58" s="168">
        <v>-27.3</v>
      </c>
      <c r="IF58" s="168">
        <v>-41.9</v>
      </c>
      <c r="IG58" s="168">
        <v>-41.3</v>
      </c>
      <c r="IH58" s="168">
        <v>1.2635000000000001</v>
      </c>
      <c r="II58" s="168">
        <v>1.0155000000000001</v>
      </c>
      <c r="IJ58" s="168">
        <v>-449.73039999999997</v>
      </c>
      <c r="IK58" s="168">
        <v>-406.37619999999998</v>
      </c>
      <c r="IL58" s="168">
        <v>66.056700000000006</v>
      </c>
      <c r="IM58" s="168">
        <v>33.589199999999998</v>
      </c>
      <c r="IN58" s="168">
        <v>-16.851099999999999</v>
      </c>
      <c r="IO58" s="168">
        <v>-399.6798</v>
      </c>
      <c r="IP58" s="168">
        <v>30.937999999999999</v>
      </c>
      <c r="IQ58" s="168">
        <v>-172.5427</v>
      </c>
      <c r="IR58" s="168">
        <v>-249.2431</v>
      </c>
      <c r="IS58" s="168">
        <v>-399.42009999999999</v>
      </c>
      <c r="IT58" s="168">
        <v>87.380399999999995</v>
      </c>
      <c r="IU58" s="168">
        <v>89.725899999999996</v>
      </c>
      <c r="IV58" s="168">
        <v>76.712199999999996</v>
      </c>
      <c r="IW58" s="168">
        <v>-488.77289999999999</v>
      </c>
      <c r="IX58" s="168">
        <v>-15.1195</v>
      </c>
      <c r="IY58" s="168">
        <v>-235.60290000000001</v>
      </c>
      <c r="IZ58" s="168">
        <v>74.067499999999995</v>
      </c>
      <c r="JA58" s="168">
        <v>-12.682499999999999</v>
      </c>
      <c r="JB58" s="168">
        <v>0</v>
      </c>
      <c r="JC58" s="168">
        <v>10.88</v>
      </c>
      <c r="JD58" s="168">
        <v>5.8970000000000002</v>
      </c>
      <c r="JE58" s="168">
        <v>5.8929999999999998</v>
      </c>
      <c r="JF58" s="168">
        <v>-28.8</v>
      </c>
      <c r="JG58" s="168">
        <v>-9.68</v>
      </c>
      <c r="JH58" s="168">
        <v>0</v>
      </c>
      <c r="JI58" s="168">
        <v>-10.518000000000001</v>
      </c>
      <c r="JJ58" s="168">
        <v>-35.2438</v>
      </c>
      <c r="JK58" s="168">
        <v>-20.772099999999998</v>
      </c>
      <c r="JL58" s="168">
        <v>-3.7</v>
      </c>
      <c r="JM58" s="168">
        <v>45.756999999999998</v>
      </c>
      <c r="JN58" s="168">
        <v>45.646000000000001</v>
      </c>
      <c r="JO58" s="168">
        <v>0</v>
      </c>
      <c r="JP58" s="168">
        <v>0</v>
      </c>
      <c r="JQ58" s="168">
        <v>40.3232</v>
      </c>
      <c r="JR58" s="168">
        <v>41.718299999999999</v>
      </c>
      <c r="JS58" s="168">
        <v>41.340699999999998</v>
      </c>
      <c r="JT58" s="168">
        <v>0</v>
      </c>
      <c r="JU58" s="168">
        <v>-41.8</v>
      </c>
      <c r="JV58" s="168">
        <v>20.0489</v>
      </c>
      <c r="JW58" s="168">
        <v>5.21</v>
      </c>
      <c r="JX58" s="168">
        <v>0</v>
      </c>
      <c r="JY58" s="168">
        <v>-30.728200000000001</v>
      </c>
      <c r="JZ58" s="168">
        <v>53.857900000000001</v>
      </c>
      <c r="KA58" s="168">
        <v>22.112200000000001</v>
      </c>
      <c r="KB58" s="168">
        <v>-29.959499999999998</v>
      </c>
      <c r="KC58" s="168">
        <v>-61.622500000000002</v>
      </c>
      <c r="KD58" s="168">
        <v>8.1684000000000001</v>
      </c>
      <c r="KE58" s="168">
        <v>31.3597</v>
      </c>
      <c r="KF58" s="168">
        <v>-37.9</v>
      </c>
      <c r="KG58" s="168">
        <v>-34.1</v>
      </c>
      <c r="KH58" s="168">
        <v>-190.97290000000001</v>
      </c>
      <c r="KI58" s="168">
        <v>-98.484999999999999</v>
      </c>
    </row>
    <row r="59" spans="1:295" x14ac:dyDescent="0.3">
      <c r="A59" s="226" t="s">
        <v>804</v>
      </c>
      <c r="B59" s="226"/>
      <c r="C59" s="168">
        <v>0</v>
      </c>
      <c r="D59" s="168">
        <v>18.889648780487803</v>
      </c>
      <c r="E59" s="168">
        <v>-23.122223684210528</v>
      </c>
      <c r="F59" s="168">
        <v>-17.208231250000001</v>
      </c>
      <c r="G59" s="168">
        <v>18.032104255319148</v>
      </c>
      <c r="H59" s="168">
        <v>0</v>
      </c>
      <c r="I59" s="168">
        <v>40.363078723404257</v>
      </c>
      <c r="J59" s="168">
        <v>-65.593804166666672</v>
      </c>
      <c r="K59" s="168">
        <v>55.412273333333331</v>
      </c>
      <c r="L59" s="168">
        <v>28.565252083333334</v>
      </c>
      <c r="M59" s="168">
        <v>27.786144680851066</v>
      </c>
      <c r="N59" s="168">
        <v>-6.7525000000000004</v>
      </c>
      <c r="O59" s="168">
        <v>-60.168979166666666</v>
      </c>
      <c r="P59" s="168">
        <v>56.2</v>
      </c>
      <c r="Q59" s="168">
        <v>13.740857142857143</v>
      </c>
      <c r="R59" s="168">
        <v>-55.095652173913045</v>
      </c>
      <c r="S59" s="168">
        <v>13.260370833333333</v>
      </c>
      <c r="T59" s="168">
        <v>26.184229166666665</v>
      </c>
      <c r="U59" s="168">
        <v>14.224627083333333</v>
      </c>
      <c r="V59" s="168">
        <v>14.326329166666667</v>
      </c>
      <c r="W59" s="168">
        <v>23.873887499999999</v>
      </c>
      <c r="X59" s="168">
        <v>15.066395833333333</v>
      </c>
      <c r="Y59" s="168">
        <v>1.89718125</v>
      </c>
      <c r="Z59" s="168">
        <v>4.6558062500000004</v>
      </c>
      <c r="AA59" s="168">
        <v>0</v>
      </c>
      <c r="AB59" s="168">
        <v>0</v>
      </c>
      <c r="AC59" s="168">
        <v>-52.643555555555551</v>
      </c>
      <c r="AD59" s="168">
        <v>-56.260833333333338</v>
      </c>
      <c r="AE59" s="168">
        <v>0</v>
      </c>
      <c r="AF59" s="168">
        <v>6.7987500000000001</v>
      </c>
      <c r="AG59" s="168">
        <v>48.871428571428567</v>
      </c>
      <c r="AH59" s="168">
        <v>0</v>
      </c>
      <c r="AI59" s="168">
        <v>0</v>
      </c>
      <c r="AJ59" s="168">
        <v>-58.489791666666669</v>
      </c>
      <c r="AK59" s="168">
        <v>-58.663125000000001</v>
      </c>
      <c r="AL59" s="168">
        <v>-32.564374999999998</v>
      </c>
      <c r="AM59" s="168">
        <v>59.221041666666672</v>
      </c>
      <c r="AN59" s="168">
        <v>59.332916666666662</v>
      </c>
      <c r="AO59" s="168">
        <v>21.049960416666668</v>
      </c>
      <c r="AP59" s="168">
        <v>-8.0689541666666678</v>
      </c>
      <c r="AQ59" s="168">
        <v>62.112356249999998</v>
      </c>
      <c r="AR59" s="168">
        <v>64.387710416666664</v>
      </c>
      <c r="AS59" s="168">
        <v>46.82903125</v>
      </c>
      <c r="AT59" s="168">
        <v>-45.942412500000003</v>
      </c>
      <c r="AU59" s="168">
        <v>-45.648085416666667</v>
      </c>
      <c r="AV59" s="168">
        <v>21.302227083333332</v>
      </c>
      <c r="AW59" s="168">
        <v>21.279610416666667</v>
      </c>
      <c r="AX59" s="168">
        <v>72.217974999999996</v>
      </c>
      <c r="AY59" s="168">
        <v>73.730597916666667</v>
      </c>
      <c r="AZ59" s="168">
        <v>0</v>
      </c>
      <c r="BA59" s="168">
        <v>78.561274999999995</v>
      </c>
      <c r="BB59" s="168">
        <v>-565.54493124999999</v>
      </c>
      <c r="BC59" s="168">
        <v>2.8916395833333333</v>
      </c>
      <c r="BD59" s="168">
        <v>-11.24375</v>
      </c>
      <c r="BE59" s="168">
        <v>-11.8375</v>
      </c>
      <c r="BF59" s="168">
        <v>52.029804166666665</v>
      </c>
      <c r="BG59" s="168">
        <v>50.899277083333331</v>
      </c>
      <c r="BH59" s="168">
        <v>-4.1673645833333337</v>
      </c>
      <c r="BI59" s="168">
        <v>0</v>
      </c>
      <c r="BJ59" s="168">
        <v>-85.208277083333329</v>
      </c>
      <c r="BK59" s="168">
        <v>4.9541187500000001</v>
      </c>
      <c r="BL59" s="168">
        <v>7.9412771428571434</v>
      </c>
      <c r="BM59" s="168">
        <v>4.5356354166666666</v>
      </c>
      <c r="BN59" s="168">
        <v>611.45340416666659</v>
      </c>
      <c r="BO59" s="168">
        <v>158.06675625</v>
      </c>
      <c r="BP59" s="168">
        <v>158.06675625</v>
      </c>
      <c r="BQ59" s="168">
        <v>-621.11834791666661</v>
      </c>
      <c r="BR59" s="168">
        <v>554.55645000000004</v>
      </c>
      <c r="BS59" s="168">
        <v>0</v>
      </c>
      <c r="BT59" s="168">
        <v>-64.568566666666669</v>
      </c>
      <c r="BU59" s="168">
        <v>66.138724999999994</v>
      </c>
      <c r="BV59" s="168">
        <v>90.224218181818188</v>
      </c>
      <c r="BW59" s="168">
        <v>25.832368421052632</v>
      </c>
      <c r="BX59" s="168">
        <v>31.059583333333332</v>
      </c>
      <c r="BY59" s="168">
        <v>57.62</v>
      </c>
      <c r="BZ59" s="168">
        <v>75.060416666666669</v>
      </c>
      <c r="CA59" s="168">
        <v>5.1637500000000003E-2</v>
      </c>
      <c r="CB59" s="168">
        <v>-0.14372291666666667</v>
      </c>
      <c r="CC59" s="168">
        <v>54.819189583333333</v>
      </c>
      <c r="CD59" s="168">
        <v>55.511106249999997</v>
      </c>
      <c r="CE59" s="168">
        <v>30.925904255319146</v>
      </c>
      <c r="CF59" s="168">
        <v>0</v>
      </c>
      <c r="CG59" s="168">
        <v>-173.13523541666666</v>
      </c>
      <c r="CH59" s="168">
        <v>10.225195833333332</v>
      </c>
      <c r="CI59" s="168">
        <v>0</v>
      </c>
      <c r="CJ59" s="168">
        <v>0</v>
      </c>
      <c r="CK59" s="168">
        <v>0</v>
      </c>
      <c r="CL59" s="168">
        <v>112.02500000000001</v>
      </c>
      <c r="CM59" s="168">
        <v>101.325</v>
      </c>
      <c r="CN59" s="168">
        <v>-13.594791666666666</v>
      </c>
      <c r="CO59" s="168">
        <v>73.317239583333333</v>
      </c>
      <c r="CP59" s="168">
        <v>71.145720833333328</v>
      </c>
      <c r="CQ59" s="168">
        <v>71.174145833333327</v>
      </c>
      <c r="CR59" s="168">
        <v>-7.0750895833333329</v>
      </c>
      <c r="CS59" s="168">
        <v>-6.4417416666666671</v>
      </c>
      <c r="CT59" s="168">
        <v>72.825733333333332</v>
      </c>
      <c r="CU59" s="168">
        <v>-116.62530416666665</v>
      </c>
      <c r="CV59" s="168">
        <v>82.791135416666663</v>
      </c>
      <c r="CW59" s="168">
        <v>13.929870833333334</v>
      </c>
      <c r="CX59" s="168">
        <v>49.690208333333331</v>
      </c>
      <c r="CY59" s="168">
        <v>50.14458333333333</v>
      </c>
      <c r="CZ59" s="168">
        <v>54.982897916666666</v>
      </c>
      <c r="DA59" s="168">
        <v>51.863095833333333</v>
      </c>
      <c r="DB59" s="168">
        <v>-28.943750000000001</v>
      </c>
      <c r="DC59" s="168">
        <v>-2.8557333333333337</v>
      </c>
      <c r="DD59" s="168">
        <v>0</v>
      </c>
      <c r="DE59" s="168">
        <v>0</v>
      </c>
      <c r="DF59" s="168">
        <v>-109.15903333333334</v>
      </c>
      <c r="DG59" s="168">
        <v>-20.775985416666668</v>
      </c>
      <c r="DH59" s="168">
        <v>-17.659191666666668</v>
      </c>
      <c r="DI59" s="168">
        <v>-120.44130434782609</v>
      </c>
      <c r="DJ59" s="168">
        <v>-78.476666666666659</v>
      </c>
      <c r="DK59" s="168">
        <v>23.000868085106383</v>
      </c>
      <c r="DL59" s="168">
        <v>53.143022727272729</v>
      </c>
      <c r="DM59" s="168">
        <v>62.536314583333336</v>
      </c>
      <c r="DN59" s="168">
        <v>74.521534782608697</v>
      </c>
      <c r="DO59" s="168">
        <v>52.05555555555555</v>
      </c>
      <c r="DP59" s="168">
        <v>-8.9112500000000008</v>
      </c>
      <c r="DQ59" s="168">
        <v>51.621458333333329</v>
      </c>
      <c r="DR59" s="168">
        <v>108.420225</v>
      </c>
      <c r="DS59" s="168">
        <v>-13.032222222222222</v>
      </c>
      <c r="DT59" s="168">
        <v>-26.976041666666667</v>
      </c>
      <c r="DU59" s="168">
        <v>83.573541666666657</v>
      </c>
      <c r="DV59" s="168">
        <v>62.023125</v>
      </c>
      <c r="DW59" s="168">
        <v>109.1947</v>
      </c>
      <c r="DX59" s="168">
        <v>107.33181458333333</v>
      </c>
      <c r="DY59" s="168">
        <v>19.791679411764704</v>
      </c>
      <c r="DZ59" s="168">
        <v>22.071404166666664</v>
      </c>
      <c r="EA59" s="168">
        <v>226.60102708333332</v>
      </c>
      <c r="EB59" s="168">
        <v>183.49700000000001</v>
      </c>
      <c r="EC59" s="168">
        <v>177.11857916666665</v>
      </c>
      <c r="ED59" s="168">
        <v>179.48774791666668</v>
      </c>
      <c r="EE59" s="168">
        <v>81.034795833333334</v>
      </c>
      <c r="EF59" s="168">
        <v>66.503045833333331</v>
      </c>
      <c r="EG59" s="168">
        <v>-23.985833333333332</v>
      </c>
      <c r="EH59" s="168">
        <v>633.0765854166666</v>
      </c>
      <c r="EI59" s="168">
        <v>204.16862708333332</v>
      </c>
      <c r="EJ59" s="168">
        <v>0</v>
      </c>
      <c r="EK59" s="168">
        <v>-28.318845833333334</v>
      </c>
      <c r="EL59" s="168">
        <v>-25.682962499999999</v>
      </c>
      <c r="EM59" s="168">
        <v>4.063310416666666</v>
      </c>
      <c r="EN59" s="168">
        <v>-15.373799999999999</v>
      </c>
      <c r="EO59" s="168">
        <v>-14.288620833333335</v>
      </c>
      <c r="EP59" s="168">
        <v>109.8785</v>
      </c>
      <c r="EQ59" s="168">
        <v>-34.68848333333333</v>
      </c>
      <c r="ER59" s="168">
        <v>-35.390431249999999</v>
      </c>
      <c r="ES59" s="168">
        <v>-28.34443125</v>
      </c>
      <c r="ET59" s="168">
        <v>5.6172972972972977</v>
      </c>
      <c r="EU59" s="168">
        <v>-15.394583333333333</v>
      </c>
      <c r="EV59" s="168">
        <v>81.340540540540545</v>
      </c>
      <c r="EW59" s="168">
        <v>12.338545833333333</v>
      </c>
      <c r="EX59" s="168">
        <v>-81.421374999999998</v>
      </c>
      <c r="EY59" s="168">
        <v>-36.127650000000003</v>
      </c>
      <c r="EZ59" s="168">
        <v>-35.219527083333332</v>
      </c>
      <c r="FA59" s="168">
        <v>6.4742499999999996</v>
      </c>
      <c r="FB59" s="168">
        <v>-63.52295625</v>
      </c>
      <c r="FC59" s="168">
        <v>26.205793750000002</v>
      </c>
      <c r="FD59" s="168">
        <v>23.700587500000001</v>
      </c>
      <c r="FE59" s="168">
        <v>0</v>
      </c>
      <c r="FF59" s="168">
        <v>23.305858333333333</v>
      </c>
      <c r="FG59" s="168">
        <v>31.308975</v>
      </c>
      <c r="FH59" s="168">
        <v>31.557610416666666</v>
      </c>
      <c r="FI59" s="168">
        <v>30.538954166666667</v>
      </c>
      <c r="FJ59" s="168">
        <v>-0.6663458333333333</v>
      </c>
      <c r="FK59" s="168">
        <v>-0.83379166666666671</v>
      </c>
      <c r="FL59" s="168">
        <v>98.0700875</v>
      </c>
      <c r="FM59" s="168">
        <v>-20.956416666666669</v>
      </c>
      <c r="FN59" s="168">
        <v>-20.847464583333331</v>
      </c>
      <c r="FO59" s="168">
        <v>55.115710416666673</v>
      </c>
      <c r="FP59" s="168">
        <v>60.436533333333337</v>
      </c>
      <c r="FQ59" s="168">
        <v>35.678041666666665</v>
      </c>
      <c r="FR59" s="168">
        <v>11.557291666666666</v>
      </c>
      <c r="FS59" s="168">
        <v>6.2868624999999998</v>
      </c>
      <c r="FT59" s="168">
        <v>1.0707583333333333</v>
      </c>
      <c r="FU59" s="168">
        <v>-3.2156250000000002</v>
      </c>
      <c r="FV59" s="168">
        <v>13.244999999999999</v>
      </c>
      <c r="FW59" s="168">
        <v>35.138243750000001</v>
      </c>
      <c r="FX59" s="168">
        <v>7.4976538461538462</v>
      </c>
      <c r="FY59" s="168">
        <v>-3.7793111111111113</v>
      </c>
      <c r="FZ59" s="168">
        <v>4.2969375000000003</v>
      </c>
      <c r="GA59" s="168">
        <v>10.830674999999999</v>
      </c>
      <c r="GB59" s="168">
        <v>47.352291666666666</v>
      </c>
      <c r="GC59" s="168">
        <v>-60.941016666666663</v>
      </c>
      <c r="GD59" s="168">
        <v>-54.736231250000003</v>
      </c>
      <c r="GE59" s="168">
        <v>13.948222222222222</v>
      </c>
      <c r="GF59" s="168">
        <v>77.204239583333333</v>
      </c>
      <c r="GG59" s="168">
        <v>18.5</v>
      </c>
      <c r="GH59" s="168">
        <v>-13.208295833333333</v>
      </c>
      <c r="GI59" s="168">
        <v>5.1051291666666669</v>
      </c>
      <c r="GJ59" s="168">
        <v>5.5746958333333332</v>
      </c>
      <c r="GK59" s="168">
        <v>2.1323541666666666</v>
      </c>
      <c r="GL59" s="168">
        <v>0</v>
      </c>
      <c r="GM59" s="168">
        <v>0</v>
      </c>
      <c r="GN59" s="168">
        <v>-14.036053488372094</v>
      </c>
      <c r="GO59" s="168">
        <v>-28.942074999999999</v>
      </c>
      <c r="GP59" s="168">
        <v>15.453885416666665</v>
      </c>
      <c r="GQ59" s="168">
        <v>30.126437500000002</v>
      </c>
      <c r="GR59" s="168">
        <v>59.672862162162161</v>
      </c>
      <c r="GS59" s="168">
        <v>60.934770270270263</v>
      </c>
      <c r="GT59" s="168">
        <v>-133.88845000000001</v>
      </c>
      <c r="GU59" s="168">
        <v>-26.61372708333333</v>
      </c>
      <c r="GV59" s="168">
        <v>41.349272727272727</v>
      </c>
      <c r="GW59" s="168">
        <v>-47.312806250000001</v>
      </c>
      <c r="GX59" s="168">
        <v>10.877938636363638</v>
      </c>
      <c r="GY59" s="168">
        <v>12.833925531914893</v>
      </c>
      <c r="GZ59" s="168">
        <v>12.438261702127658</v>
      </c>
      <c r="HA59" s="168">
        <v>12.352788095238095</v>
      </c>
      <c r="HB59" s="168">
        <v>166.23868125000001</v>
      </c>
      <c r="HC59" s="168">
        <v>165.61909374999999</v>
      </c>
      <c r="HD59" s="168">
        <v>104.87391304347824</v>
      </c>
      <c r="HE59" s="168">
        <v>-104.73493043478261</v>
      </c>
      <c r="HF59" s="168">
        <v>-262.80758541666665</v>
      </c>
      <c r="HG59" s="168">
        <v>264.61774583333334</v>
      </c>
      <c r="HH59" s="168">
        <v>236.3263</v>
      </c>
      <c r="HI59" s="168">
        <v>-157.94648541666666</v>
      </c>
      <c r="HJ59" s="168">
        <v>-157.23516458333333</v>
      </c>
      <c r="HK59" s="168">
        <v>-31.983462500000002</v>
      </c>
      <c r="HL59" s="168">
        <v>-20.815472916666668</v>
      </c>
      <c r="HM59" s="168">
        <v>73.779025000000004</v>
      </c>
      <c r="HN59" s="168">
        <v>73.460870833333331</v>
      </c>
      <c r="HO59" s="168">
        <v>-86.466800000000006</v>
      </c>
      <c r="HP59" s="168">
        <v>-80.732825000000005</v>
      </c>
      <c r="HQ59" s="168">
        <v>27.402381250000001</v>
      </c>
      <c r="HR59" s="168">
        <v>26.9572</v>
      </c>
      <c r="HS59" s="168">
        <v>-40.569520833333328</v>
      </c>
      <c r="HT59" s="168">
        <v>-40.450537500000003</v>
      </c>
      <c r="HU59" s="168">
        <v>81.309583333333336</v>
      </c>
      <c r="HV59" s="168">
        <v>81.132916666666659</v>
      </c>
      <c r="HW59" s="168">
        <v>28.431249999999999</v>
      </c>
      <c r="HX59" s="168">
        <v>28.487500000000001</v>
      </c>
      <c r="HY59" s="168">
        <v>21.522104347826087</v>
      </c>
      <c r="HZ59" s="168">
        <v>-10.199999999999999</v>
      </c>
      <c r="IA59" s="168">
        <v>-380.00410625000001</v>
      </c>
      <c r="IB59" s="168">
        <v>95.656533333333329</v>
      </c>
      <c r="IC59" s="168">
        <v>95.525360000000006</v>
      </c>
      <c r="ID59" s="168">
        <v>11.197777777777778</v>
      </c>
      <c r="IE59" s="168">
        <v>9.2249999999999996</v>
      </c>
      <c r="IF59" s="168">
        <v>-25.720833333333335</v>
      </c>
      <c r="IG59" s="168">
        <v>-25.537500000000001</v>
      </c>
      <c r="IH59" s="168">
        <v>1.3665533333333335</v>
      </c>
      <c r="II59" s="168">
        <v>1.1327333333333334</v>
      </c>
      <c r="IJ59" s="168">
        <v>-230.22250416666668</v>
      </c>
      <c r="IK59" s="168">
        <v>-175.74251666666666</v>
      </c>
      <c r="IL59" s="168">
        <v>313.0381625</v>
      </c>
      <c r="IM59" s="168">
        <v>249.01706874999999</v>
      </c>
      <c r="IN59" s="168">
        <v>61.269906249999998</v>
      </c>
      <c r="IO59" s="168">
        <v>-243.58962083333333</v>
      </c>
      <c r="IP59" s="168">
        <v>240.99851874999999</v>
      </c>
      <c r="IQ59" s="168">
        <v>-148.80857291666666</v>
      </c>
      <c r="IR59" s="168">
        <v>-171.93403783783782</v>
      </c>
      <c r="IS59" s="168">
        <v>-239.80023750000001</v>
      </c>
      <c r="IT59" s="168">
        <v>136.59599166666666</v>
      </c>
      <c r="IU59" s="168">
        <v>135.80629583333331</v>
      </c>
      <c r="IV59" s="168">
        <v>150.10035625</v>
      </c>
      <c r="IW59" s="168">
        <v>-301.83319375000002</v>
      </c>
      <c r="IX59" s="168">
        <v>136.2418375</v>
      </c>
      <c r="IY59" s="168">
        <v>-167.15213541666665</v>
      </c>
      <c r="IZ59" s="168">
        <v>168.67513124999999</v>
      </c>
      <c r="JA59" s="168">
        <v>-10.353454166666667</v>
      </c>
      <c r="JB59" s="168">
        <v>0</v>
      </c>
      <c r="JC59" s="168">
        <v>20.298333333333332</v>
      </c>
      <c r="JD59" s="168">
        <v>6.9621777777777778</v>
      </c>
      <c r="JE59" s="168">
        <v>6.9584888888888887</v>
      </c>
      <c r="JF59" s="168">
        <v>-19.983333333333334</v>
      </c>
      <c r="JG59" s="168">
        <v>1.0911111111111111</v>
      </c>
      <c r="JH59" s="168">
        <v>0</v>
      </c>
      <c r="JI59" s="168">
        <v>-0.96545833333333331</v>
      </c>
      <c r="JJ59" s="168">
        <v>-20.636104166666666</v>
      </c>
      <c r="JK59" s="168">
        <v>-9.3287291666666654</v>
      </c>
      <c r="JL59" s="168">
        <v>2.9541666666666671</v>
      </c>
      <c r="JM59" s="168">
        <v>50.175958333333334</v>
      </c>
      <c r="JN59" s="168">
        <v>49.854416666666665</v>
      </c>
      <c r="JO59" s="168">
        <v>10.637090625000001</v>
      </c>
      <c r="JP59" s="168">
        <v>12.751280645161291</v>
      </c>
      <c r="JQ59" s="168">
        <v>48.036141666666673</v>
      </c>
      <c r="JR59" s="168">
        <v>47.680558333333337</v>
      </c>
      <c r="JS59" s="168">
        <v>47.995693750000001</v>
      </c>
      <c r="JT59" s="168">
        <v>0</v>
      </c>
      <c r="JU59" s="168">
        <v>-8.3729166666666668</v>
      </c>
      <c r="JV59" s="168">
        <v>25.343677083333333</v>
      </c>
      <c r="JW59" s="168">
        <v>7.7397916666666671</v>
      </c>
      <c r="JX59" s="168">
        <v>0</v>
      </c>
      <c r="JY59" s="168">
        <v>-22.592031250000002</v>
      </c>
      <c r="JZ59" s="168">
        <v>58.677929166666665</v>
      </c>
      <c r="KA59" s="168">
        <v>32.067908333333335</v>
      </c>
      <c r="KB59" s="168">
        <v>-22.6893125</v>
      </c>
      <c r="KC59" s="168">
        <v>-57.926960000000001</v>
      </c>
      <c r="KD59" s="168">
        <v>20.669875555555556</v>
      </c>
      <c r="KE59" s="168">
        <v>36.889393333333331</v>
      </c>
      <c r="KF59" s="168">
        <v>-0.22500000000000001</v>
      </c>
      <c r="KG59" s="168">
        <v>0.31041666666666667</v>
      </c>
      <c r="KH59" s="168">
        <v>-26.295649999999998</v>
      </c>
      <c r="KI59" s="168">
        <v>64.31833541666667</v>
      </c>
    </row>
    <row r="60" spans="1:295" x14ac:dyDescent="0.3">
      <c r="A60" s="226" t="s">
        <v>2316</v>
      </c>
      <c r="B60" s="226"/>
      <c r="C60" s="159" t="s">
        <v>173</v>
      </c>
      <c r="D60" s="159" t="s">
        <v>173</v>
      </c>
      <c r="E60" s="159" t="s">
        <v>173</v>
      </c>
      <c r="F60" s="159" t="s">
        <v>173</v>
      </c>
      <c r="G60" s="159" t="s">
        <v>173</v>
      </c>
      <c r="H60" s="159" t="s">
        <v>2317</v>
      </c>
      <c r="I60" s="159" t="s">
        <v>173</v>
      </c>
      <c r="J60" s="159" t="s">
        <v>173</v>
      </c>
      <c r="K60" s="159" t="s">
        <v>2317</v>
      </c>
      <c r="L60" s="159" t="s">
        <v>173</v>
      </c>
      <c r="M60" s="159" t="s">
        <v>173</v>
      </c>
      <c r="N60" s="159" t="s">
        <v>173</v>
      </c>
      <c r="O60" s="159" t="s">
        <v>173</v>
      </c>
      <c r="P60" s="159" t="s">
        <v>173</v>
      </c>
      <c r="Q60" s="159" t="s">
        <v>173</v>
      </c>
      <c r="R60" s="159" t="s">
        <v>173</v>
      </c>
      <c r="S60" s="159" t="s">
        <v>173</v>
      </c>
      <c r="T60" s="159" t="s">
        <v>173</v>
      </c>
      <c r="U60" s="159" t="s">
        <v>173</v>
      </c>
      <c r="V60" s="159" t="s">
        <v>173</v>
      </c>
      <c r="W60" s="159" t="s">
        <v>173</v>
      </c>
      <c r="X60" s="159" t="s">
        <v>2317</v>
      </c>
      <c r="Y60" s="159" t="s">
        <v>2317</v>
      </c>
      <c r="Z60" s="159" t="s">
        <v>2317</v>
      </c>
      <c r="AA60" s="159" t="s">
        <v>173</v>
      </c>
      <c r="AB60" s="159" t="s">
        <v>2317</v>
      </c>
      <c r="AC60" s="159" t="s">
        <v>173</v>
      </c>
      <c r="AD60" s="159" t="s">
        <v>173</v>
      </c>
      <c r="AE60" s="159" t="s">
        <v>2317</v>
      </c>
      <c r="AF60" s="159" t="s">
        <v>173</v>
      </c>
      <c r="AG60" s="159" t="s">
        <v>173</v>
      </c>
      <c r="AH60" s="159" t="s">
        <v>173</v>
      </c>
      <c r="AI60" s="159" t="s">
        <v>173</v>
      </c>
      <c r="AJ60" s="159" t="s">
        <v>173</v>
      </c>
      <c r="AK60" s="159" t="s">
        <v>173</v>
      </c>
      <c r="AL60" s="159" t="s">
        <v>2317</v>
      </c>
      <c r="AM60" s="159" t="s">
        <v>173</v>
      </c>
      <c r="AN60" s="159" t="s">
        <v>173</v>
      </c>
      <c r="AO60" s="159" t="s">
        <v>173</v>
      </c>
      <c r="AP60" s="159" t="s">
        <v>2317</v>
      </c>
      <c r="AQ60" s="159" t="s">
        <v>173</v>
      </c>
      <c r="AR60" s="159" t="s">
        <v>173</v>
      </c>
      <c r="AS60" s="159" t="s">
        <v>173</v>
      </c>
      <c r="AT60" s="159" t="s">
        <v>173</v>
      </c>
      <c r="AU60" s="159" t="s">
        <v>173</v>
      </c>
      <c r="AV60" s="159" t="s">
        <v>2317</v>
      </c>
      <c r="AW60" s="159" t="s">
        <v>2317</v>
      </c>
      <c r="AX60" s="159" t="s">
        <v>173</v>
      </c>
      <c r="AY60" s="159" t="s">
        <v>173</v>
      </c>
      <c r="AZ60" s="159" t="s">
        <v>173</v>
      </c>
      <c r="BA60" s="159" t="s">
        <v>173</v>
      </c>
      <c r="BB60" s="159" t="s">
        <v>173</v>
      </c>
      <c r="BC60" s="159" t="s">
        <v>2317</v>
      </c>
      <c r="BD60" s="159" t="s">
        <v>2317</v>
      </c>
      <c r="BE60" s="159" t="s">
        <v>2317</v>
      </c>
      <c r="BF60" s="159" t="s">
        <v>173</v>
      </c>
      <c r="BG60" s="159" t="s">
        <v>173</v>
      </c>
      <c r="BH60" s="159" t="s">
        <v>2317</v>
      </c>
      <c r="BI60" s="159" t="s">
        <v>2317</v>
      </c>
      <c r="BJ60" s="159" t="s">
        <v>2317</v>
      </c>
      <c r="BK60" s="159" t="s">
        <v>2317</v>
      </c>
      <c r="BL60" s="159" t="s">
        <v>2317</v>
      </c>
      <c r="BM60" s="159" t="s">
        <v>2317</v>
      </c>
      <c r="BN60" s="159" t="s">
        <v>173</v>
      </c>
      <c r="BO60" s="159" t="s">
        <v>173</v>
      </c>
      <c r="BP60" s="159" t="s">
        <v>173</v>
      </c>
      <c r="BQ60" s="159" t="s">
        <v>2317</v>
      </c>
      <c r="BR60" s="159" t="s">
        <v>2317</v>
      </c>
      <c r="BS60" s="159" t="s">
        <v>2317</v>
      </c>
      <c r="BT60" s="159" t="s">
        <v>2317</v>
      </c>
      <c r="BU60" s="159" t="s">
        <v>2317</v>
      </c>
      <c r="BV60" s="159" t="s">
        <v>2317</v>
      </c>
      <c r="BW60" s="159" t="s">
        <v>2317</v>
      </c>
      <c r="BX60" s="159" t="s">
        <v>2318</v>
      </c>
      <c r="BY60" s="159" t="s">
        <v>2317</v>
      </c>
      <c r="BZ60" s="159" t="s">
        <v>2317</v>
      </c>
      <c r="CA60" s="159" t="s">
        <v>2317</v>
      </c>
      <c r="CB60" s="159" t="s">
        <v>2317</v>
      </c>
      <c r="CC60" s="159" t="s">
        <v>2317</v>
      </c>
      <c r="CD60" s="159" t="s">
        <v>2317</v>
      </c>
      <c r="CE60" s="159" t="s">
        <v>2317</v>
      </c>
      <c r="CF60" s="159" t="s">
        <v>2317</v>
      </c>
      <c r="CG60" s="159" t="s">
        <v>2317</v>
      </c>
      <c r="CH60" s="159" t="s">
        <v>2317</v>
      </c>
      <c r="CI60" s="159" t="s">
        <v>2317</v>
      </c>
      <c r="CJ60" s="159" t="s">
        <v>2317</v>
      </c>
      <c r="CK60" s="159" t="s">
        <v>2317</v>
      </c>
      <c r="CL60" s="159" t="s">
        <v>2317</v>
      </c>
      <c r="CM60" s="159" t="s">
        <v>2317</v>
      </c>
      <c r="CN60" s="159" t="s">
        <v>2317</v>
      </c>
      <c r="CO60" s="159" t="s">
        <v>2317</v>
      </c>
      <c r="CP60" s="159" t="s">
        <v>2317</v>
      </c>
      <c r="CQ60" s="159" t="s">
        <v>2317</v>
      </c>
      <c r="CR60" s="159" t="s">
        <v>2317</v>
      </c>
      <c r="CS60" s="159" t="s">
        <v>2317</v>
      </c>
      <c r="CT60" s="159" t="s">
        <v>2317</v>
      </c>
      <c r="CU60" s="159" t="s">
        <v>2317</v>
      </c>
      <c r="CV60" s="159" t="s">
        <v>2317</v>
      </c>
      <c r="CW60" s="159" t="s">
        <v>2317</v>
      </c>
      <c r="CX60" s="159" t="s">
        <v>2317</v>
      </c>
      <c r="CY60" s="159" t="s">
        <v>2317</v>
      </c>
      <c r="CZ60" s="159" t="s">
        <v>2317</v>
      </c>
      <c r="DA60" s="159" t="s">
        <v>2317</v>
      </c>
      <c r="DB60" s="159" t="s">
        <v>2317</v>
      </c>
      <c r="DC60" s="159" t="s">
        <v>2317</v>
      </c>
      <c r="DD60" s="159" t="s">
        <v>2317</v>
      </c>
      <c r="DE60" s="159" t="s">
        <v>2317</v>
      </c>
      <c r="DF60" s="159" t="s">
        <v>2317</v>
      </c>
      <c r="DG60" s="159" t="s">
        <v>2317</v>
      </c>
      <c r="DH60" s="159" t="s">
        <v>2317</v>
      </c>
      <c r="DI60" s="159" t="s">
        <v>2317</v>
      </c>
      <c r="DJ60" s="159" t="s">
        <v>2317</v>
      </c>
      <c r="DK60" s="159" t="s">
        <v>2317</v>
      </c>
      <c r="DL60" s="159" t="s">
        <v>2317</v>
      </c>
      <c r="DM60" s="159" t="s">
        <v>2317</v>
      </c>
      <c r="DN60" s="159" t="s">
        <v>2317</v>
      </c>
      <c r="DO60" s="159" t="s">
        <v>2317</v>
      </c>
      <c r="DP60" s="159" t="s">
        <v>2317</v>
      </c>
      <c r="DQ60" s="159" t="s">
        <v>2317</v>
      </c>
      <c r="DR60" s="159" t="s">
        <v>2317</v>
      </c>
      <c r="DS60" s="159" t="s">
        <v>2317</v>
      </c>
      <c r="DT60" s="159" t="s">
        <v>2317</v>
      </c>
      <c r="DU60" s="159" t="s">
        <v>2317</v>
      </c>
      <c r="DV60" s="159" t="s">
        <v>2317</v>
      </c>
      <c r="DW60" s="159" t="s">
        <v>2317</v>
      </c>
      <c r="DX60" s="159" t="s">
        <v>2317</v>
      </c>
      <c r="DY60" s="159" t="s">
        <v>2317</v>
      </c>
      <c r="DZ60" s="159" t="s">
        <v>2317</v>
      </c>
      <c r="EA60" s="159" t="s">
        <v>2317</v>
      </c>
      <c r="EB60" s="159" t="s">
        <v>2317</v>
      </c>
      <c r="EC60" s="159" t="s">
        <v>2317</v>
      </c>
      <c r="ED60" s="159" t="s">
        <v>2317</v>
      </c>
      <c r="EE60" s="159" t="s">
        <v>2317</v>
      </c>
      <c r="EF60" s="159" t="s">
        <v>2317</v>
      </c>
      <c r="EG60" s="159" t="s">
        <v>2317</v>
      </c>
      <c r="EH60" s="159" t="s">
        <v>2317</v>
      </c>
      <c r="EI60" s="159" t="s">
        <v>2317</v>
      </c>
      <c r="EJ60" s="159" t="s">
        <v>2317</v>
      </c>
      <c r="EK60" s="159" t="s">
        <v>2317</v>
      </c>
      <c r="EL60" s="159" t="s">
        <v>2317</v>
      </c>
      <c r="EM60" s="159" t="s">
        <v>2317</v>
      </c>
      <c r="EN60" s="159" t="s">
        <v>2317</v>
      </c>
      <c r="EO60" s="159" t="s">
        <v>2317</v>
      </c>
      <c r="EP60" s="159" t="s">
        <v>2317</v>
      </c>
      <c r="EQ60" s="159" t="s">
        <v>2317</v>
      </c>
      <c r="ER60" s="159" t="s">
        <v>2317</v>
      </c>
      <c r="ES60" s="159" t="s">
        <v>2317</v>
      </c>
      <c r="ET60" s="159" t="s">
        <v>2317</v>
      </c>
      <c r="EU60" s="159" t="s">
        <v>2317</v>
      </c>
      <c r="EV60" s="159" t="s">
        <v>2317</v>
      </c>
      <c r="EW60" s="159" t="s">
        <v>2317</v>
      </c>
      <c r="EX60" s="159" t="s">
        <v>2317</v>
      </c>
      <c r="EY60" s="159" t="s">
        <v>2317</v>
      </c>
      <c r="EZ60" s="159" t="s">
        <v>2317</v>
      </c>
      <c r="FA60" s="159" t="s">
        <v>2317</v>
      </c>
      <c r="FB60" s="159" t="s">
        <v>2317</v>
      </c>
      <c r="FC60" s="159" t="s">
        <v>2317</v>
      </c>
      <c r="FD60" s="159" t="s">
        <v>2317</v>
      </c>
      <c r="FE60" s="159" t="s">
        <v>2317</v>
      </c>
      <c r="FF60" s="159" t="s">
        <v>2317</v>
      </c>
      <c r="FG60" s="159" t="s">
        <v>2317</v>
      </c>
      <c r="FH60" s="159" t="s">
        <v>2317</v>
      </c>
      <c r="FI60" s="159" t="s">
        <v>2317</v>
      </c>
      <c r="FJ60" s="159" t="s">
        <v>2317</v>
      </c>
      <c r="FK60" s="159" t="s">
        <v>2317</v>
      </c>
      <c r="FL60" s="159" t="s">
        <v>2317</v>
      </c>
      <c r="FM60" s="159" t="s">
        <v>2317</v>
      </c>
      <c r="FN60" s="159" t="s">
        <v>2317</v>
      </c>
      <c r="FO60" s="159" t="s">
        <v>2317</v>
      </c>
      <c r="FP60" s="159" t="s">
        <v>2317</v>
      </c>
      <c r="FQ60" s="159" t="s">
        <v>2317</v>
      </c>
      <c r="FR60" s="159" t="s">
        <v>2317</v>
      </c>
      <c r="FS60" s="159" t="s">
        <v>2317</v>
      </c>
      <c r="FT60" s="159" t="s">
        <v>2317</v>
      </c>
      <c r="FU60" s="159" t="s">
        <v>2317</v>
      </c>
      <c r="FV60" s="159" t="s">
        <v>2317</v>
      </c>
      <c r="FW60" s="159" t="s">
        <v>2317</v>
      </c>
      <c r="FX60" s="159" t="s">
        <v>2317</v>
      </c>
      <c r="FY60" s="159" t="s">
        <v>2317</v>
      </c>
      <c r="FZ60" s="159" t="s">
        <v>2317</v>
      </c>
      <c r="GA60" s="159" t="s">
        <v>2317</v>
      </c>
      <c r="GB60" s="159" t="s">
        <v>2317</v>
      </c>
      <c r="GC60" s="159" t="s">
        <v>2317</v>
      </c>
      <c r="GD60" s="159" t="s">
        <v>2317</v>
      </c>
      <c r="GE60" s="159" t="s">
        <v>2317</v>
      </c>
      <c r="GF60" s="159" t="s">
        <v>2317</v>
      </c>
      <c r="GG60" s="159" t="s">
        <v>2317</v>
      </c>
      <c r="GH60" s="159" t="s">
        <v>2317</v>
      </c>
      <c r="GI60" s="159" t="s">
        <v>2317</v>
      </c>
      <c r="GJ60" s="159" t="s">
        <v>2317</v>
      </c>
      <c r="GK60" s="159" t="s">
        <v>2317</v>
      </c>
      <c r="GL60" s="159" t="s">
        <v>2317</v>
      </c>
      <c r="GM60" s="159" t="s">
        <v>2317</v>
      </c>
      <c r="GN60" s="159" t="s">
        <v>2317</v>
      </c>
      <c r="GO60" s="159" t="s">
        <v>2317</v>
      </c>
      <c r="GP60" s="159" t="s">
        <v>2317</v>
      </c>
      <c r="GQ60" s="159" t="s">
        <v>2317</v>
      </c>
      <c r="GR60" s="159" t="s">
        <v>2317</v>
      </c>
      <c r="GS60" s="159" t="s">
        <v>2317</v>
      </c>
      <c r="GT60" s="159" t="s">
        <v>2317</v>
      </c>
      <c r="GU60" s="159" t="s">
        <v>2317</v>
      </c>
      <c r="GV60" s="159" t="s">
        <v>2317</v>
      </c>
      <c r="GW60" s="159" t="s">
        <v>2317</v>
      </c>
      <c r="GX60" s="159" t="s">
        <v>2317</v>
      </c>
      <c r="GY60" s="159" t="s">
        <v>2317</v>
      </c>
      <c r="GZ60" s="159" t="s">
        <v>2317</v>
      </c>
      <c r="HA60" s="159" t="s">
        <v>2317</v>
      </c>
      <c r="HB60" s="159" t="s">
        <v>2317</v>
      </c>
      <c r="HC60" s="159" t="s">
        <v>2317</v>
      </c>
      <c r="HD60" s="159" t="s">
        <v>2317</v>
      </c>
      <c r="HE60" s="159" t="s">
        <v>2318</v>
      </c>
      <c r="HF60" s="159" t="s">
        <v>2318</v>
      </c>
      <c r="HG60" s="159" t="s">
        <v>2318</v>
      </c>
      <c r="HH60" s="159" t="s">
        <v>2318</v>
      </c>
      <c r="HI60" s="159" t="s">
        <v>2318</v>
      </c>
      <c r="HJ60" s="159" t="s">
        <v>2318</v>
      </c>
      <c r="HK60" s="159" t="s">
        <v>2318</v>
      </c>
      <c r="HL60" s="159" t="s">
        <v>2318</v>
      </c>
      <c r="HM60" s="159" t="s">
        <v>2318</v>
      </c>
      <c r="HN60" s="159" t="s">
        <v>2318</v>
      </c>
      <c r="HO60" s="159" t="s">
        <v>2318</v>
      </c>
      <c r="HP60" s="159" t="s">
        <v>2318</v>
      </c>
      <c r="HQ60" s="159" t="s">
        <v>2318</v>
      </c>
      <c r="HR60" s="159" t="s">
        <v>2318</v>
      </c>
      <c r="HS60" s="159" t="s">
        <v>2318</v>
      </c>
      <c r="HT60" s="159" t="s">
        <v>2318</v>
      </c>
      <c r="HU60" s="159" t="s">
        <v>2318</v>
      </c>
      <c r="HV60" s="159" t="s">
        <v>2318</v>
      </c>
      <c r="HW60" s="159" t="s">
        <v>2318</v>
      </c>
      <c r="HX60" s="159" t="s">
        <v>2318</v>
      </c>
      <c r="HY60" s="159" t="s">
        <v>2318</v>
      </c>
      <c r="HZ60" s="159" t="s">
        <v>2318</v>
      </c>
      <c r="IA60" s="159" t="s">
        <v>2318</v>
      </c>
      <c r="IB60" s="159" t="s">
        <v>2318</v>
      </c>
      <c r="IC60" s="159" t="s">
        <v>2318</v>
      </c>
      <c r="ID60" s="159" t="s">
        <v>2318</v>
      </c>
      <c r="IE60" s="159" t="s">
        <v>2318</v>
      </c>
      <c r="IF60" s="159" t="s">
        <v>2318</v>
      </c>
      <c r="IG60" s="159" t="s">
        <v>2318</v>
      </c>
      <c r="IH60" s="159" t="s">
        <v>2318</v>
      </c>
      <c r="II60" s="159" t="s">
        <v>2318</v>
      </c>
      <c r="IJ60" s="159" t="s">
        <v>2318</v>
      </c>
      <c r="IK60" s="159" t="s">
        <v>2318</v>
      </c>
      <c r="IL60" s="159" t="s">
        <v>2318</v>
      </c>
      <c r="IM60" s="159" t="s">
        <v>2318</v>
      </c>
      <c r="IN60" s="159" t="s">
        <v>2318</v>
      </c>
      <c r="IO60" s="159" t="s">
        <v>2318</v>
      </c>
      <c r="IP60" s="159" t="s">
        <v>2318</v>
      </c>
      <c r="IQ60" s="159" t="s">
        <v>2318</v>
      </c>
      <c r="IR60" s="159" t="s">
        <v>173</v>
      </c>
      <c r="IS60" s="159" t="s">
        <v>2317</v>
      </c>
      <c r="IT60" s="159" t="s">
        <v>2318</v>
      </c>
      <c r="IU60" s="159" t="s">
        <v>2318</v>
      </c>
      <c r="IV60" s="159" t="s">
        <v>2318</v>
      </c>
      <c r="IW60" s="159" t="s">
        <v>173</v>
      </c>
      <c r="IX60" s="159" t="s">
        <v>173</v>
      </c>
      <c r="IY60" s="159" t="s">
        <v>173</v>
      </c>
      <c r="IZ60" s="159" t="s">
        <v>173</v>
      </c>
      <c r="JA60" s="159" t="s">
        <v>2317</v>
      </c>
      <c r="JB60" s="159" t="s">
        <v>2318</v>
      </c>
      <c r="JC60" s="159" t="s">
        <v>2317</v>
      </c>
      <c r="JD60" s="159" t="s">
        <v>2318</v>
      </c>
      <c r="JE60" s="159" t="s">
        <v>2318</v>
      </c>
      <c r="JF60" s="159" t="s">
        <v>2318</v>
      </c>
      <c r="JG60" s="159" t="s">
        <v>2318</v>
      </c>
      <c r="JH60" s="159" t="s">
        <v>2317</v>
      </c>
      <c r="JI60" s="159" t="s">
        <v>2317</v>
      </c>
      <c r="JJ60" s="159" t="s">
        <v>2317</v>
      </c>
      <c r="JK60" s="159" t="s">
        <v>2317</v>
      </c>
      <c r="JL60" s="159" t="s">
        <v>2318</v>
      </c>
      <c r="JM60" s="159" t="s">
        <v>2317</v>
      </c>
      <c r="JN60" s="159" t="s">
        <v>2317</v>
      </c>
      <c r="JO60" s="159" t="s">
        <v>2318</v>
      </c>
      <c r="JP60" s="159" t="s">
        <v>2318</v>
      </c>
      <c r="JQ60" s="159" t="s">
        <v>2318</v>
      </c>
      <c r="JR60" s="159" t="s">
        <v>2318</v>
      </c>
      <c r="JS60" s="159" t="s">
        <v>2317</v>
      </c>
      <c r="JT60" s="159" t="s">
        <v>2317</v>
      </c>
      <c r="JU60" s="159" t="s">
        <v>2318</v>
      </c>
      <c r="JV60" s="159" t="s">
        <v>2318</v>
      </c>
      <c r="JW60" s="159" t="s">
        <v>2318</v>
      </c>
      <c r="JX60" s="159" t="s">
        <v>2318</v>
      </c>
      <c r="JY60" s="159" t="s">
        <v>2318</v>
      </c>
      <c r="JZ60" s="159" t="s">
        <v>2318</v>
      </c>
      <c r="KA60" s="159" t="s">
        <v>2318</v>
      </c>
      <c r="KB60" s="159" t="s">
        <v>2318</v>
      </c>
      <c r="KC60" s="159" t="s">
        <v>2318</v>
      </c>
      <c r="KD60" s="159" t="s">
        <v>2318</v>
      </c>
      <c r="KE60" s="159" t="s">
        <v>2318</v>
      </c>
      <c r="KF60" s="159" t="s">
        <v>2318</v>
      </c>
      <c r="KG60" s="159" t="s">
        <v>2318</v>
      </c>
      <c r="KH60" s="159" t="s">
        <v>2317</v>
      </c>
      <c r="KI60" s="159" t="s">
        <v>2317</v>
      </c>
    </row>
    <row r="61" spans="1:295" ht="27" customHeight="1" x14ac:dyDescent="0.3">
      <c r="A61" s="226" t="s">
        <v>3</v>
      </c>
      <c r="B61" s="226"/>
      <c r="C61" s="227" t="s">
        <v>394</v>
      </c>
      <c r="D61" s="227"/>
      <c r="E61" s="227"/>
      <c r="F61" s="227"/>
      <c r="G61" s="227"/>
      <c r="H61" s="227"/>
      <c r="I61" s="227"/>
      <c r="J61" s="227"/>
      <c r="K61" s="227"/>
      <c r="L61" s="227"/>
      <c r="M61" s="227"/>
      <c r="N61" s="227" t="s">
        <v>22</v>
      </c>
      <c r="O61" s="227"/>
      <c r="P61" s="227"/>
      <c r="Q61" s="227"/>
      <c r="R61" s="227"/>
      <c r="S61" s="227" t="s">
        <v>49</v>
      </c>
      <c r="T61" s="227" t="s">
        <v>394</v>
      </c>
      <c r="U61" s="227"/>
      <c r="V61" s="227"/>
      <c r="W61" s="227"/>
      <c r="X61" s="227" t="s">
        <v>815</v>
      </c>
      <c r="Y61" s="227"/>
      <c r="Z61" s="227"/>
      <c r="AA61" s="227" t="s">
        <v>31</v>
      </c>
      <c r="AB61" s="227" t="s">
        <v>394</v>
      </c>
      <c r="AC61" s="227" t="s">
        <v>194</v>
      </c>
      <c r="AD61" s="227"/>
      <c r="AE61" s="227" t="s">
        <v>394</v>
      </c>
      <c r="AF61" s="227" t="s">
        <v>22</v>
      </c>
      <c r="AG61" s="227"/>
      <c r="AH61" s="227" t="s">
        <v>301</v>
      </c>
      <c r="AI61" s="227"/>
      <c r="AJ61" s="227" t="s">
        <v>194</v>
      </c>
      <c r="AK61" s="227"/>
      <c r="AL61" s="227"/>
      <c r="AM61" s="227"/>
      <c r="AN61" s="227"/>
      <c r="AO61" s="227" t="s">
        <v>2319</v>
      </c>
      <c r="AP61" s="227" t="s">
        <v>2320</v>
      </c>
      <c r="AQ61" s="227" t="s">
        <v>394</v>
      </c>
      <c r="AR61" s="227"/>
      <c r="AS61" s="227"/>
      <c r="AT61" s="227"/>
      <c r="AU61" s="227"/>
      <c r="AV61" s="227"/>
      <c r="AW61" s="227"/>
      <c r="AX61" s="227"/>
      <c r="AY61" s="227"/>
      <c r="AZ61" s="227"/>
      <c r="BA61" s="227" t="s">
        <v>305</v>
      </c>
      <c r="BB61" s="227" t="s">
        <v>49</v>
      </c>
      <c r="BC61" s="227" t="s">
        <v>856</v>
      </c>
      <c r="BD61" s="227" t="s">
        <v>311</v>
      </c>
      <c r="BE61" s="227"/>
      <c r="BF61" s="227" t="s">
        <v>394</v>
      </c>
      <c r="BG61" s="227"/>
      <c r="BH61" s="227"/>
      <c r="BI61" s="227"/>
      <c r="BJ61" s="227"/>
      <c r="BK61" s="227"/>
      <c r="BL61" s="227"/>
      <c r="BM61" s="227"/>
      <c r="BN61" s="227" t="s">
        <v>49</v>
      </c>
      <c r="BO61" s="227"/>
      <c r="BP61" s="227"/>
      <c r="BQ61" s="227"/>
      <c r="BR61" s="227"/>
      <c r="BS61" s="227"/>
      <c r="BT61" s="227" t="s">
        <v>31</v>
      </c>
      <c r="BU61" s="227"/>
      <c r="BV61" s="227" t="s">
        <v>49</v>
      </c>
      <c r="BW61" s="227" t="s">
        <v>2321</v>
      </c>
      <c r="BX61" s="227"/>
      <c r="BY61" s="227"/>
      <c r="BZ61" s="227"/>
      <c r="CA61" s="227" t="s">
        <v>394</v>
      </c>
      <c r="CB61" s="227"/>
      <c r="CC61" s="227" t="s">
        <v>2322</v>
      </c>
      <c r="CD61" s="227"/>
      <c r="CE61" s="227" t="s">
        <v>120</v>
      </c>
      <c r="CF61" s="227" t="s">
        <v>394</v>
      </c>
      <c r="CG61" s="227"/>
      <c r="CH61" s="227"/>
      <c r="CI61" s="227"/>
      <c r="CJ61" s="227" t="s">
        <v>856</v>
      </c>
      <c r="CK61" s="227"/>
      <c r="CL61" s="227" t="s">
        <v>2321</v>
      </c>
      <c r="CM61" s="227"/>
      <c r="CN61" s="227"/>
      <c r="CO61" s="227" t="s">
        <v>394</v>
      </c>
      <c r="CP61" s="227"/>
      <c r="CQ61" s="227"/>
      <c r="CR61" s="227"/>
      <c r="CS61" s="227"/>
      <c r="CT61" s="227"/>
      <c r="CU61" s="227"/>
      <c r="CV61" s="227"/>
      <c r="CW61" s="227" t="s">
        <v>2322</v>
      </c>
      <c r="CX61" s="227" t="s">
        <v>2321</v>
      </c>
      <c r="CY61" s="227"/>
      <c r="CZ61" s="227" t="s">
        <v>2323</v>
      </c>
      <c r="DA61" s="227"/>
      <c r="DB61" s="227"/>
      <c r="DC61" s="227"/>
      <c r="DD61" s="227" t="s">
        <v>394</v>
      </c>
      <c r="DE61" s="227"/>
      <c r="DF61" s="227"/>
      <c r="DG61" s="227" t="s">
        <v>2323</v>
      </c>
      <c r="DH61" s="227"/>
      <c r="DI61" s="227" t="s">
        <v>839</v>
      </c>
      <c r="DJ61" s="227"/>
      <c r="DK61" s="227" t="s">
        <v>544</v>
      </c>
      <c r="DL61" s="227" t="s">
        <v>2323</v>
      </c>
      <c r="DM61" s="227"/>
      <c r="DN61" s="227"/>
      <c r="DO61" s="227"/>
      <c r="DP61" s="227" t="s">
        <v>544</v>
      </c>
      <c r="DQ61" s="227" t="s">
        <v>2323</v>
      </c>
      <c r="DR61" s="227" t="s">
        <v>544</v>
      </c>
      <c r="DS61" s="227" t="s">
        <v>2323</v>
      </c>
      <c r="DT61" s="227"/>
      <c r="DU61" s="227"/>
      <c r="DV61" s="227"/>
      <c r="DW61" s="227" t="s">
        <v>394</v>
      </c>
      <c r="DX61" s="227" t="s">
        <v>544</v>
      </c>
      <c r="DY61" s="227" t="s">
        <v>394</v>
      </c>
      <c r="DZ61" s="227"/>
      <c r="EA61" s="227"/>
      <c r="EB61" s="227"/>
      <c r="EC61" s="227"/>
      <c r="ED61" s="227"/>
      <c r="EE61" s="227" t="s">
        <v>49</v>
      </c>
      <c r="EF61" s="227"/>
      <c r="EG61" s="227" t="s">
        <v>2323</v>
      </c>
      <c r="EH61" s="227" t="s">
        <v>49</v>
      </c>
      <c r="EI61" s="227" t="s">
        <v>2324</v>
      </c>
      <c r="EJ61" s="227" t="s">
        <v>544</v>
      </c>
      <c r="EK61" s="227" t="s">
        <v>394</v>
      </c>
      <c r="EL61" s="227"/>
      <c r="EM61" s="227"/>
      <c r="EN61" s="227"/>
      <c r="EO61" s="227"/>
      <c r="EP61" s="227"/>
      <c r="EQ61" s="227"/>
      <c r="ER61" s="227"/>
      <c r="ES61" s="227"/>
      <c r="ET61" s="227" t="s">
        <v>834</v>
      </c>
      <c r="EU61" s="227"/>
      <c r="EV61" s="227"/>
      <c r="EW61" s="227" t="s">
        <v>394</v>
      </c>
      <c r="EX61" s="227"/>
      <c r="EY61" s="227"/>
      <c r="EZ61" s="227"/>
      <c r="FA61" s="227"/>
      <c r="FB61" s="227"/>
      <c r="FC61" s="227"/>
      <c r="FD61" s="227"/>
      <c r="FE61" s="227"/>
      <c r="FF61" s="227"/>
      <c r="FG61" s="227" t="s">
        <v>846</v>
      </c>
      <c r="FH61" s="227"/>
      <c r="FI61" s="227"/>
      <c r="FJ61" s="227" t="s">
        <v>394</v>
      </c>
      <c r="FK61" s="227"/>
      <c r="FL61" s="227"/>
      <c r="FM61" s="227"/>
      <c r="FN61" s="227"/>
      <c r="FO61" s="227"/>
      <c r="FP61" s="227" t="s">
        <v>305</v>
      </c>
      <c r="FQ61" s="227" t="s">
        <v>311</v>
      </c>
      <c r="FR61" s="227"/>
      <c r="FS61" s="227"/>
      <c r="FT61" s="227"/>
      <c r="FU61" s="227"/>
      <c r="FV61" s="227"/>
      <c r="FW61" s="227" t="s">
        <v>2322</v>
      </c>
      <c r="FX61" s="227" t="s">
        <v>146</v>
      </c>
      <c r="FY61" s="227"/>
      <c r="FZ61" s="227"/>
      <c r="GA61" s="227" t="s">
        <v>544</v>
      </c>
      <c r="GB61" s="227" t="s">
        <v>194</v>
      </c>
      <c r="GC61" s="227" t="s">
        <v>305</v>
      </c>
      <c r="GD61" s="227" t="s">
        <v>394</v>
      </c>
      <c r="GE61" s="227" t="s">
        <v>134</v>
      </c>
      <c r="GF61" s="227" t="s">
        <v>305</v>
      </c>
      <c r="GG61" s="227" t="s">
        <v>194</v>
      </c>
      <c r="GH61" s="227" t="s">
        <v>394</v>
      </c>
      <c r="GI61" s="227" t="s">
        <v>305</v>
      </c>
      <c r="GJ61" s="227" t="s">
        <v>394</v>
      </c>
      <c r="GK61" s="227"/>
      <c r="GL61" s="227" t="s">
        <v>2325</v>
      </c>
      <c r="GM61" s="227" t="s">
        <v>394</v>
      </c>
      <c r="GN61" s="227" t="s">
        <v>311</v>
      </c>
      <c r="GO61" s="227" t="s">
        <v>394</v>
      </c>
      <c r="GP61" s="227"/>
      <c r="GQ61" s="227"/>
      <c r="GR61" s="227" t="s">
        <v>320</v>
      </c>
      <c r="GS61" s="227"/>
      <c r="GT61" s="227" t="s">
        <v>305</v>
      </c>
      <c r="GU61" s="227"/>
      <c r="GV61" s="227" t="s">
        <v>394</v>
      </c>
      <c r="GW61" s="227" t="s">
        <v>305</v>
      </c>
      <c r="GX61" s="227" t="s">
        <v>548</v>
      </c>
      <c r="GY61" s="227" t="s">
        <v>394</v>
      </c>
      <c r="GZ61" s="227"/>
      <c r="HA61" s="227" t="s">
        <v>548</v>
      </c>
      <c r="HB61" s="227" t="s">
        <v>49</v>
      </c>
      <c r="HC61" s="227"/>
      <c r="HD61" s="227"/>
      <c r="HE61" s="227"/>
      <c r="HF61" s="227"/>
      <c r="HG61" s="227"/>
      <c r="HH61" s="227"/>
      <c r="HI61" s="227"/>
      <c r="HJ61" s="227"/>
      <c r="HK61" s="227"/>
      <c r="HL61" s="227"/>
      <c r="HM61" s="227" t="s">
        <v>2326</v>
      </c>
      <c r="HN61" s="227"/>
      <c r="HO61" s="227" t="s">
        <v>49</v>
      </c>
      <c r="HP61" s="227"/>
      <c r="HQ61" s="227" t="s">
        <v>2327</v>
      </c>
      <c r="HR61" s="227"/>
      <c r="HS61" s="227" t="s">
        <v>49</v>
      </c>
      <c r="HT61" s="227"/>
      <c r="HU61" s="227" t="s">
        <v>328</v>
      </c>
      <c r="HV61" s="227"/>
      <c r="HW61" s="227" t="s">
        <v>2328</v>
      </c>
      <c r="HX61" s="227"/>
      <c r="HY61" s="227" t="s">
        <v>328</v>
      </c>
      <c r="HZ61" s="227" t="s">
        <v>394</v>
      </c>
      <c r="IA61" s="227" t="s">
        <v>180</v>
      </c>
      <c r="IB61" s="227" t="s">
        <v>81</v>
      </c>
      <c r="IC61" s="227"/>
      <c r="ID61" s="227" t="s">
        <v>2327</v>
      </c>
      <c r="IE61" s="227"/>
      <c r="IF61" s="227"/>
      <c r="IG61" s="227"/>
      <c r="IH61" s="227" t="s">
        <v>81</v>
      </c>
      <c r="II61" s="227"/>
      <c r="IJ61" s="227" t="s">
        <v>49</v>
      </c>
      <c r="IK61" s="227" t="s">
        <v>180</v>
      </c>
      <c r="IL61" s="227" t="s">
        <v>49</v>
      </c>
      <c r="IM61" s="227" t="s">
        <v>180</v>
      </c>
      <c r="IN61" s="227"/>
      <c r="IO61" s="227"/>
      <c r="IP61" s="227"/>
      <c r="IQ61" s="227"/>
      <c r="IR61" s="227" t="s">
        <v>49</v>
      </c>
      <c r="IS61" s="227" t="s">
        <v>2324</v>
      </c>
      <c r="IT61" s="227" t="s">
        <v>328</v>
      </c>
      <c r="IU61" s="227"/>
      <c r="IV61" s="227" t="s">
        <v>180</v>
      </c>
      <c r="IW61" s="227" t="s">
        <v>49</v>
      </c>
      <c r="IX61" s="227"/>
      <c r="IY61" s="227"/>
      <c r="IZ61" s="227"/>
      <c r="JA61" s="227" t="s">
        <v>394</v>
      </c>
      <c r="JB61" s="227" t="s">
        <v>878</v>
      </c>
      <c r="JC61" s="227" t="s">
        <v>394</v>
      </c>
      <c r="JD61" s="227" t="s">
        <v>65</v>
      </c>
      <c r="JE61" s="227"/>
      <c r="JF61" s="227" t="s">
        <v>394</v>
      </c>
      <c r="JG61" s="227"/>
      <c r="JH61" s="227"/>
      <c r="JI61" s="227"/>
      <c r="JJ61" s="227"/>
      <c r="JK61" s="227"/>
      <c r="JL61" s="227" t="s">
        <v>2328</v>
      </c>
      <c r="JM61" s="227" t="s">
        <v>134</v>
      </c>
      <c r="JN61" s="227"/>
      <c r="JO61" s="227" t="s">
        <v>873</v>
      </c>
      <c r="JP61" s="227"/>
      <c r="JQ61" s="227" t="s">
        <v>875</v>
      </c>
      <c r="JR61" s="227"/>
      <c r="JS61" s="227"/>
      <c r="JT61" s="227" t="s">
        <v>394</v>
      </c>
      <c r="JU61" s="227" t="s">
        <v>2327</v>
      </c>
      <c r="JV61" s="227" t="s">
        <v>43</v>
      </c>
      <c r="JW61" s="227" t="s">
        <v>2329</v>
      </c>
      <c r="JX61" s="227"/>
      <c r="JY61" s="227" t="s">
        <v>49</v>
      </c>
      <c r="JZ61" s="227"/>
      <c r="KA61" s="227"/>
      <c r="KB61" s="227"/>
      <c r="KC61" s="227"/>
      <c r="KD61" s="227"/>
      <c r="KE61" s="227"/>
      <c r="KF61" s="227" t="s">
        <v>2327</v>
      </c>
      <c r="KG61" s="227"/>
      <c r="KH61" s="227" t="s">
        <v>49</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2330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2331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8" t="s">
        <v>2334</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c r="AG4" s="229"/>
      <c r="AH4" s="229"/>
      <c r="AI4" s="229"/>
      <c r="AJ4" s="229"/>
      <c r="AK4" s="229"/>
      <c r="AL4" s="229"/>
      <c r="AM4" s="229"/>
      <c r="AN4" s="229"/>
      <c r="AO4" s="229"/>
      <c r="AP4" s="229"/>
      <c r="AQ4" s="229"/>
      <c r="AR4" s="229"/>
      <c r="AS4" s="229"/>
      <c r="AT4" s="229"/>
      <c r="AU4" s="229"/>
      <c r="AV4" s="229"/>
      <c r="AW4" s="229"/>
      <c r="AX4" s="229"/>
      <c r="AY4" s="229"/>
      <c r="AZ4" s="229"/>
      <c r="BA4" s="229"/>
      <c r="BB4" s="229"/>
      <c r="BC4" s="229"/>
      <c r="BD4" s="229"/>
      <c r="BE4" s="229"/>
      <c r="BF4" s="229"/>
      <c r="BG4" s="229"/>
      <c r="BH4" s="229"/>
      <c r="BI4" s="229"/>
      <c r="BJ4" s="229"/>
      <c r="BK4" s="229"/>
      <c r="BL4" s="229"/>
      <c r="BM4" s="229"/>
      <c r="BN4" s="229"/>
      <c r="BO4" s="229"/>
      <c r="BP4" s="229"/>
      <c r="BQ4" s="229"/>
      <c r="BR4" s="229"/>
      <c r="BS4" s="229"/>
      <c r="BT4" s="229"/>
      <c r="BU4" s="229"/>
      <c r="BV4" s="229"/>
      <c r="BW4" s="229"/>
      <c r="BX4" s="229"/>
      <c r="BY4" s="229"/>
      <c r="BZ4" s="229"/>
      <c r="CA4" s="229"/>
      <c r="CB4" s="229"/>
      <c r="CC4" s="229"/>
      <c r="CD4" s="229"/>
      <c r="CE4" s="229"/>
      <c r="CF4" s="229"/>
      <c r="CG4" s="229"/>
      <c r="CH4" s="229"/>
      <c r="CI4" s="229"/>
      <c r="CJ4" s="229"/>
      <c r="CK4" s="229"/>
      <c r="CL4" s="229"/>
      <c r="CM4" s="229"/>
      <c r="CN4" s="229"/>
      <c r="CO4" s="229"/>
      <c r="CP4" s="229"/>
      <c r="CQ4" s="229"/>
      <c r="CR4" s="229"/>
      <c r="CS4" s="229"/>
      <c r="CT4" s="229"/>
      <c r="CU4" s="229"/>
      <c r="CV4" s="229"/>
      <c r="CW4" s="229"/>
      <c r="CX4" s="229"/>
      <c r="CY4" s="229"/>
      <c r="CZ4" s="229"/>
      <c r="DA4" s="229"/>
      <c r="DB4" s="229"/>
      <c r="DC4" s="229"/>
      <c r="DD4" s="229"/>
      <c r="DE4" s="229"/>
      <c r="DF4" s="229"/>
      <c r="DG4" s="229"/>
      <c r="DH4" s="229"/>
      <c r="DI4" s="229"/>
      <c r="DJ4" s="229"/>
      <c r="DK4" s="229"/>
      <c r="DL4" s="229"/>
      <c r="DM4" s="229"/>
      <c r="DN4" s="229"/>
      <c r="DO4" s="229"/>
      <c r="DP4" s="229"/>
      <c r="DQ4" s="229"/>
      <c r="DR4" s="229"/>
      <c r="DS4" s="229"/>
      <c r="DT4" s="229"/>
      <c r="DU4" s="229"/>
      <c r="DV4" s="229"/>
      <c r="DW4" s="229"/>
      <c r="DX4" s="229"/>
      <c r="DY4" s="229"/>
      <c r="DZ4" s="229"/>
      <c r="EA4" s="229"/>
      <c r="EB4" s="229"/>
      <c r="EC4" s="229"/>
      <c r="ED4" s="229"/>
      <c r="EE4" s="229"/>
      <c r="EF4" s="229"/>
      <c r="EG4" s="229"/>
      <c r="EH4" s="229"/>
      <c r="EI4" s="229"/>
      <c r="EJ4" s="229"/>
      <c r="EK4" s="229"/>
      <c r="EL4" s="229"/>
      <c r="EM4" s="229"/>
      <c r="EN4" s="229"/>
      <c r="EO4" s="229"/>
      <c r="EP4" s="229"/>
      <c r="EQ4" s="229"/>
      <c r="ER4" s="229"/>
      <c r="ES4" s="229"/>
      <c r="ET4" s="229"/>
      <c r="EU4" s="229"/>
      <c r="EV4" s="229"/>
      <c r="EW4" s="229"/>
      <c r="EX4" s="229"/>
      <c r="EY4" s="229"/>
      <c r="EZ4" s="229"/>
      <c r="FA4" s="229"/>
      <c r="FB4" s="229"/>
      <c r="FC4" s="229"/>
      <c r="FD4" s="229"/>
      <c r="FE4" s="229"/>
      <c r="FF4" s="229"/>
      <c r="FG4" s="229"/>
      <c r="FH4" s="229"/>
      <c r="FI4" s="229"/>
      <c r="FJ4" s="229"/>
      <c r="FK4" s="229"/>
      <c r="FL4" s="229"/>
      <c r="FM4" s="229"/>
      <c r="FN4" s="229"/>
      <c r="FO4" s="229"/>
      <c r="FP4" s="229"/>
      <c r="FQ4" s="229"/>
      <c r="FR4" s="229"/>
      <c r="FS4" s="229"/>
      <c r="FT4" s="229"/>
      <c r="FU4" s="229"/>
      <c r="FV4" s="229"/>
      <c r="FW4" s="229"/>
      <c r="FX4" s="229"/>
      <c r="FY4" s="229"/>
      <c r="FZ4" s="229"/>
      <c r="GA4" s="229"/>
      <c r="GB4" s="229"/>
      <c r="GC4" s="229"/>
      <c r="GD4" s="229"/>
      <c r="GE4" s="229"/>
      <c r="GF4" s="229"/>
      <c r="GG4" s="229"/>
      <c r="GH4" s="229"/>
      <c r="GI4" s="229"/>
      <c r="GJ4" s="229"/>
      <c r="GK4" s="229"/>
      <c r="GL4" s="229"/>
      <c r="GM4" s="229"/>
      <c r="GN4" s="229"/>
      <c r="GO4" s="229"/>
      <c r="GP4" s="229"/>
      <c r="GQ4" s="229"/>
      <c r="GR4" s="229"/>
      <c r="GS4" s="229"/>
      <c r="GT4" s="229"/>
      <c r="GU4" s="229"/>
      <c r="GV4" s="229"/>
      <c r="GW4" s="229"/>
      <c r="GX4" s="229"/>
      <c r="GY4" s="229"/>
      <c r="GZ4" s="229"/>
      <c r="HA4" s="229"/>
      <c r="HB4" s="229"/>
      <c r="HC4" s="229"/>
      <c r="HD4" s="229"/>
      <c r="HE4" s="229"/>
      <c r="HF4" s="229"/>
      <c r="HG4" s="229"/>
      <c r="HH4" s="229"/>
      <c r="HI4" s="229"/>
      <c r="HJ4" s="229"/>
      <c r="HK4" s="229"/>
      <c r="HL4" s="229"/>
      <c r="HM4" s="229"/>
      <c r="HN4" s="229"/>
      <c r="HO4" s="229"/>
      <c r="HP4" s="229"/>
      <c r="HQ4" s="229"/>
      <c r="HR4" s="229"/>
      <c r="HS4" s="229"/>
      <c r="HT4" s="229"/>
      <c r="HU4" s="229"/>
      <c r="HV4" s="229"/>
      <c r="HW4" s="229"/>
      <c r="HX4" s="229"/>
      <c r="HY4" s="229"/>
      <c r="HZ4" s="229"/>
      <c r="IA4" s="229"/>
      <c r="IB4" s="229"/>
      <c r="IC4" s="229"/>
      <c r="ID4" s="229"/>
      <c r="IE4" s="229"/>
      <c r="IF4" s="229"/>
      <c r="IG4" s="229"/>
      <c r="IH4" s="229"/>
      <c r="II4" s="229"/>
      <c r="IJ4" s="229"/>
      <c r="IK4" s="229"/>
      <c r="IL4" s="229"/>
      <c r="IM4" s="229"/>
      <c r="IN4" s="229"/>
      <c r="IO4" s="229"/>
      <c r="IP4" s="229"/>
      <c r="IQ4" s="229"/>
      <c r="IR4" s="229"/>
      <c r="IS4" s="229"/>
      <c r="IT4" s="229"/>
      <c r="IU4" s="229"/>
      <c r="IV4" s="229"/>
      <c r="IW4" s="229"/>
      <c r="IX4" s="229"/>
      <c r="IY4" s="229"/>
      <c r="IZ4" s="229"/>
      <c r="JA4" s="229"/>
      <c r="JB4" s="229"/>
      <c r="JC4" s="229"/>
      <c r="JD4" s="229"/>
      <c r="JE4" s="229"/>
      <c r="JF4" s="229"/>
      <c r="JG4" s="229"/>
      <c r="JH4" s="229"/>
      <c r="JI4" s="229"/>
      <c r="JJ4" s="229"/>
      <c r="JK4" s="229"/>
      <c r="JL4" s="229"/>
      <c r="JM4" s="229"/>
      <c r="JN4" s="229"/>
      <c r="JO4" s="229"/>
      <c r="JP4" s="229"/>
      <c r="JQ4" s="229"/>
      <c r="JR4" s="229"/>
      <c r="JS4" s="229"/>
      <c r="JT4" s="229"/>
      <c r="JU4" s="229"/>
      <c r="JV4" s="229"/>
      <c r="JW4" s="229"/>
      <c r="JX4" s="229"/>
      <c r="JY4" s="229"/>
      <c r="JZ4" s="229"/>
      <c r="KA4" s="229"/>
      <c r="KB4" s="229"/>
      <c r="KC4" s="229"/>
      <c r="KD4" s="229"/>
      <c r="KE4" s="229"/>
      <c r="KF4" s="229"/>
      <c r="KG4" s="229"/>
      <c r="KH4" s="229"/>
      <c r="KI4" s="229"/>
    </row>
    <row r="5" spans="1:295" ht="19.95" hidden="1" customHeight="1" x14ac:dyDescent="0.3">
      <c r="A5" s="226" t="s">
        <v>1679</v>
      </c>
      <c r="B5" s="22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
      <c r="A6" s="226" t="s">
        <v>1680</v>
      </c>
      <c r="B6" s="226"/>
      <c r="C6" s="159" t="s">
        <v>2335</v>
      </c>
      <c r="D6" s="159" t="s">
        <v>2336</v>
      </c>
      <c r="E6" s="159" t="s">
        <v>2337</v>
      </c>
      <c r="F6" s="159" t="s">
        <v>2338</v>
      </c>
      <c r="G6" s="159" t="s">
        <v>2339</v>
      </c>
      <c r="H6" s="159" t="s">
        <v>2340</v>
      </c>
      <c r="I6" s="159" t="s">
        <v>2341</v>
      </c>
      <c r="J6" s="159"/>
      <c r="K6" s="159" t="s">
        <v>2342</v>
      </c>
      <c r="L6" s="159" t="s">
        <v>2343</v>
      </c>
      <c r="M6" s="159" t="s">
        <v>2344</v>
      </c>
      <c r="N6" s="159" t="s">
        <v>2345</v>
      </c>
      <c r="O6" s="159" t="s">
        <v>2346</v>
      </c>
      <c r="P6" s="159" t="s">
        <v>2347</v>
      </c>
      <c r="Q6" s="159" t="s">
        <v>2348</v>
      </c>
      <c r="R6" s="159" t="s">
        <v>2349</v>
      </c>
      <c r="S6" s="159" t="s">
        <v>2350</v>
      </c>
      <c r="T6" s="159" t="s">
        <v>2351</v>
      </c>
      <c r="U6" s="159" t="s">
        <v>2352</v>
      </c>
      <c r="V6" s="159" t="s">
        <v>2353</v>
      </c>
      <c r="W6" s="159" t="s">
        <v>2354</v>
      </c>
      <c r="X6" s="159" t="s">
        <v>2355</v>
      </c>
      <c r="Y6" s="159" t="s">
        <v>2356</v>
      </c>
      <c r="Z6" s="159" t="s">
        <v>2357</v>
      </c>
      <c r="AA6" s="159" t="s">
        <v>2358</v>
      </c>
      <c r="AB6" s="159" t="s">
        <v>2359</v>
      </c>
      <c r="AC6" s="159" t="s">
        <v>2360</v>
      </c>
      <c r="AD6" s="159" t="s">
        <v>2361</v>
      </c>
      <c r="AE6" s="159" t="s">
        <v>2362</v>
      </c>
      <c r="AF6" s="159" t="s">
        <v>2363</v>
      </c>
      <c r="AG6" s="159" t="s">
        <v>2364</v>
      </c>
      <c r="AH6" s="159" t="s">
        <v>2365</v>
      </c>
      <c r="AI6" s="159" t="s">
        <v>2366</v>
      </c>
      <c r="AJ6" s="159" t="s">
        <v>2367</v>
      </c>
      <c r="AK6" s="159" t="s">
        <v>2368</v>
      </c>
      <c r="AL6" s="159" t="s">
        <v>2369</v>
      </c>
      <c r="AM6" s="159" t="s">
        <v>2370</v>
      </c>
      <c r="AN6" s="159" t="s">
        <v>2371</v>
      </c>
      <c r="AO6" s="159" t="s">
        <v>2372</v>
      </c>
      <c r="AP6" s="159" t="s">
        <v>2373</v>
      </c>
      <c r="AQ6" s="159" t="s">
        <v>2374</v>
      </c>
      <c r="AR6" s="159" t="s">
        <v>2375</v>
      </c>
      <c r="AS6" s="159" t="s">
        <v>2376</v>
      </c>
      <c r="AT6" s="159" t="s">
        <v>2377</v>
      </c>
      <c r="AU6" s="159" t="s">
        <v>2378</v>
      </c>
      <c r="AV6" s="159" t="s">
        <v>2379</v>
      </c>
      <c r="AW6" s="159" t="s">
        <v>2380</v>
      </c>
      <c r="AX6" s="159" t="s">
        <v>2381</v>
      </c>
      <c r="AY6" s="159" t="s">
        <v>2382</v>
      </c>
      <c r="AZ6" s="159" t="s">
        <v>2383</v>
      </c>
      <c r="BA6" s="159" t="s">
        <v>2384</v>
      </c>
      <c r="BB6" s="159" t="s">
        <v>2385</v>
      </c>
      <c r="BC6" s="159" t="s">
        <v>2386</v>
      </c>
      <c r="BD6" s="159" t="s">
        <v>2387</v>
      </c>
      <c r="BE6" s="159" t="s">
        <v>2388</v>
      </c>
      <c r="BF6" s="159" t="s">
        <v>2389</v>
      </c>
      <c r="BG6" s="159" t="s">
        <v>2390</v>
      </c>
      <c r="BH6" s="159" t="s">
        <v>2391</v>
      </c>
      <c r="BI6" s="159" t="s">
        <v>2392</v>
      </c>
      <c r="BJ6" s="159" t="s">
        <v>2393</v>
      </c>
      <c r="BK6" s="159" t="s">
        <v>2394</v>
      </c>
      <c r="BL6" s="159" t="s">
        <v>2395</v>
      </c>
      <c r="BM6" s="159" t="s">
        <v>2396</v>
      </c>
      <c r="BN6" s="159" t="s">
        <v>2397</v>
      </c>
      <c r="BO6" s="159" t="s">
        <v>2398</v>
      </c>
      <c r="BP6" s="159" t="s">
        <v>2399</v>
      </c>
      <c r="BQ6" s="159" t="s">
        <v>2400</v>
      </c>
      <c r="BR6" s="159" t="s">
        <v>2401</v>
      </c>
      <c r="BS6" s="159" t="s">
        <v>2402</v>
      </c>
      <c r="BT6" s="159"/>
      <c r="BU6" s="159"/>
      <c r="BV6" s="159" t="s">
        <v>2403</v>
      </c>
      <c r="BW6" s="159" t="s">
        <v>2404</v>
      </c>
      <c r="BX6" s="159" t="s">
        <v>2405</v>
      </c>
      <c r="BY6" s="159" t="s">
        <v>2406</v>
      </c>
      <c r="BZ6" s="159" t="s">
        <v>2407</v>
      </c>
      <c r="CA6" s="159" t="s">
        <v>2408</v>
      </c>
      <c r="CB6" s="159" t="s">
        <v>2409</v>
      </c>
      <c r="CC6" s="159" t="s">
        <v>2410</v>
      </c>
      <c r="CD6" s="159" t="s">
        <v>2411</v>
      </c>
      <c r="CE6" s="159" t="s">
        <v>2412</v>
      </c>
      <c r="CF6" s="159" t="s">
        <v>2413</v>
      </c>
      <c r="CG6" s="159" t="s">
        <v>2414</v>
      </c>
      <c r="CH6" s="159" t="s">
        <v>1764</v>
      </c>
      <c r="CI6" s="159" t="s">
        <v>2415</v>
      </c>
      <c r="CJ6" s="159" t="s">
        <v>2416</v>
      </c>
      <c r="CK6" s="159" t="s">
        <v>2417</v>
      </c>
      <c r="CL6" s="159" t="s">
        <v>2418</v>
      </c>
      <c r="CM6" s="159" t="s">
        <v>2419</v>
      </c>
      <c r="CN6" s="159" t="s">
        <v>2420</v>
      </c>
      <c r="CO6" s="159" t="s">
        <v>2421</v>
      </c>
      <c r="CP6" s="159" t="s">
        <v>2422</v>
      </c>
      <c r="CQ6" s="159" t="s">
        <v>2423</v>
      </c>
      <c r="CR6" s="159" t="s">
        <v>2424</v>
      </c>
      <c r="CS6" s="159" t="s">
        <v>2425</v>
      </c>
      <c r="CT6" s="159" t="s">
        <v>2426</v>
      </c>
      <c r="CU6" s="159" t="s">
        <v>2427</v>
      </c>
      <c r="CV6" s="159" t="s">
        <v>2428</v>
      </c>
      <c r="CW6" s="159" t="s">
        <v>2429</v>
      </c>
      <c r="CX6" s="159" t="s">
        <v>2430</v>
      </c>
      <c r="CY6" s="159" t="s">
        <v>2431</v>
      </c>
      <c r="CZ6" s="159" t="s">
        <v>2432</v>
      </c>
      <c r="DA6" s="159" t="s">
        <v>2433</v>
      </c>
      <c r="DB6" s="159" t="s">
        <v>2434</v>
      </c>
      <c r="DC6" s="159" t="s">
        <v>2435</v>
      </c>
      <c r="DD6" s="159" t="s">
        <v>2436</v>
      </c>
      <c r="DE6" s="159" t="s">
        <v>2437</v>
      </c>
      <c r="DF6" s="159" t="s">
        <v>2438</v>
      </c>
      <c r="DG6" s="159" t="s">
        <v>2439</v>
      </c>
      <c r="DH6" s="159" t="s">
        <v>2440</v>
      </c>
      <c r="DI6" s="159" t="s">
        <v>2441</v>
      </c>
      <c r="DJ6" s="159" t="s">
        <v>2442</v>
      </c>
      <c r="DK6" s="159" t="s">
        <v>2443</v>
      </c>
      <c r="DL6" s="159" t="s">
        <v>2444</v>
      </c>
      <c r="DM6" s="159" t="s">
        <v>2445</v>
      </c>
      <c r="DN6" s="159" t="s">
        <v>2446</v>
      </c>
      <c r="DO6" s="159" t="s">
        <v>2447</v>
      </c>
      <c r="DP6" s="159" t="s">
        <v>2448</v>
      </c>
      <c r="DQ6" s="159" t="s">
        <v>2449</v>
      </c>
      <c r="DR6" s="159" t="s">
        <v>2450</v>
      </c>
      <c r="DS6" s="159" t="s">
        <v>2451</v>
      </c>
      <c r="DT6" s="159" t="s">
        <v>2452</v>
      </c>
      <c r="DU6" s="159" t="s">
        <v>2453</v>
      </c>
      <c r="DV6" s="159" t="s">
        <v>2454</v>
      </c>
      <c r="DW6" s="159" t="s">
        <v>2455</v>
      </c>
      <c r="DX6" s="159" t="s">
        <v>2456</v>
      </c>
      <c r="DY6" s="159" t="s">
        <v>2457</v>
      </c>
      <c r="DZ6" s="159" t="s">
        <v>2458</v>
      </c>
      <c r="EA6" s="159" t="s">
        <v>2459</v>
      </c>
      <c r="EB6" s="159" t="s">
        <v>2460</v>
      </c>
      <c r="EC6" s="159" t="s">
        <v>2461</v>
      </c>
      <c r="ED6" s="159" t="s">
        <v>2462</v>
      </c>
      <c r="EE6" s="159" t="s">
        <v>2463</v>
      </c>
      <c r="EF6" s="159" t="s">
        <v>2464</v>
      </c>
      <c r="EG6" s="159" t="s">
        <v>2465</v>
      </c>
      <c r="EH6" s="159" t="s">
        <v>2466</v>
      </c>
      <c r="EI6" s="159" t="s">
        <v>2467</v>
      </c>
      <c r="EJ6" s="159" t="s">
        <v>2468</v>
      </c>
      <c r="EK6" s="159" t="s">
        <v>2469</v>
      </c>
      <c r="EL6" s="159" t="s">
        <v>2470</v>
      </c>
      <c r="EM6" s="159" t="s">
        <v>2471</v>
      </c>
      <c r="EN6" s="159" t="s">
        <v>2472</v>
      </c>
      <c r="EO6" s="159" t="s">
        <v>2473</v>
      </c>
      <c r="EP6" s="159" t="s">
        <v>2474</v>
      </c>
      <c r="EQ6" s="159" t="s">
        <v>2475</v>
      </c>
      <c r="ER6" s="159" t="s">
        <v>2476</v>
      </c>
      <c r="ES6" s="159" t="s">
        <v>2477</v>
      </c>
      <c r="ET6" s="159" t="s">
        <v>2478</v>
      </c>
      <c r="EU6" s="159" t="s">
        <v>2479</v>
      </c>
      <c r="EV6" s="159" t="s">
        <v>2480</v>
      </c>
      <c r="EW6" s="159" t="s">
        <v>2481</v>
      </c>
      <c r="EX6" s="159" t="s">
        <v>2482</v>
      </c>
      <c r="EY6" s="159" t="s">
        <v>2483</v>
      </c>
      <c r="EZ6" s="159" t="s">
        <v>2484</v>
      </c>
      <c r="FA6" s="159" t="s">
        <v>2485</v>
      </c>
      <c r="FB6" s="159" t="s">
        <v>2486</v>
      </c>
      <c r="FC6" s="159" t="s">
        <v>2487</v>
      </c>
      <c r="FD6" s="159" t="s">
        <v>2488</v>
      </c>
      <c r="FE6" s="159" t="s">
        <v>2489</v>
      </c>
      <c r="FF6" s="159" t="s">
        <v>2490</v>
      </c>
      <c r="FG6" s="159" t="s">
        <v>2491</v>
      </c>
      <c r="FH6" s="159" t="s">
        <v>2492</v>
      </c>
      <c r="FI6" s="159" t="s">
        <v>2493</v>
      </c>
      <c r="FJ6" s="159" t="s">
        <v>2494</v>
      </c>
      <c r="FK6" s="159" t="s">
        <v>2495</v>
      </c>
      <c r="FL6" s="159" t="s">
        <v>2496</v>
      </c>
      <c r="FM6" s="159" t="s">
        <v>2497</v>
      </c>
      <c r="FN6" s="159" t="s">
        <v>2498</v>
      </c>
      <c r="FO6" s="159" t="s">
        <v>2499</v>
      </c>
      <c r="FP6" s="159" t="s">
        <v>2500</v>
      </c>
      <c r="FQ6" s="159" t="s">
        <v>2501</v>
      </c>
      <c r="FR6" s="159" t="s">
        <v>2502</v>
      </c>
      <c r="FS6" s="159" t="s">
        <v>2503</v>
      </c>
      <c r="FT6" s="159" t="s">
        <v>2504</v>
      </c>
      <c r="FU6" s="159" t="s">
        <v>2505</v>
      </c>
      <c r="FV6" s="159" t="s">
        <v>2506</v>
      </c>
      <c r="FW6" s="159" t="s">
        <v>2507</v>
      </c>
      <c r="FX6" s="159" t="s">
        <v>2508</v>
      </c>
      <c r="FY6" s="159" t="s">
        <v>2509</v>
      </c>
      <c r="FZ6" s="159" t="s">
        <v>2510</v>
      </c>
      <c r="GA6" s="159" t="s">
        <v>2511</v>
      </c>
      <c r="GB6" s="159" t="s">
        <v>2512</v>
      </c>
      <c r="GC6" s="159" t="s">
        <v>2513</v>
      </c>
      <c r="GD6" s="159" t="s">
        <v>2514</v>
      </c>
      <c r="GE6" s="159" t="s">
        <v>2515</v>
      </c>
      <c r="GF6" s="159" t="s">
        <v>2516</v>
      </c>
      <c r="GG6" s="159" t="s">
        <v>2517</v>
      </c>
      <c r="GH6" s="159" t="s">
        <v>2518</v>
      </c>
      <c r="GI6" s="159" t="s">
        <v>2519</v>
      </c>
      <c r="GJ6" s="159" t="s">
        <v>2520</v>
      </c>
      <c r="GK6" s="159" t="s">
        <v>2521</v>
      </c>
      <c r="GL6" s="159" t="s">
        <v>2522</v>
      </c>
      <c r="GM6" s="159"/>
      <c r="GN6" s="159" t="s">
        <v>2523</v>
      </c>
      <c r="GO6" s="159" t="s">
        <v>2524</v>
      </c>
      <c r="GP6" s="159" t="s">
        <v>2525</v>
      </c>
      <c r="GQ6" s="159" t="s">
        <v>2526</v>
      </c>
      <c r="GR6" s="159" t="s">
        <v>2527</v>
      </c>
      <c r="GS6" s="159" t="s">
        <v>2528</v>
      </c>
      <c r="GT6" s="159" t="s">
        <v>2529</v>
      </c>
      <c r="GU6" s="159" t="s">
        <v>2530</v>
      </c>
      <c r="GV6" s="159" t="s">
        <v>2531</v>
      </c>
      <c r="GW6" s="159" t="s">
        <v>2532</v>
      </c>
      <c r="GX6" s="159" t="s">
        <v>2533</v>
      </c>
      <c r="GY6" s="159" t="s">
        <v>2534</v>
      </c>
      <c r="GZ6" s="159" t="s">
        <v>2535</v>
      </c>
      <c r="HA6" s="159" t="s">
        <v>2536</v>
      </c>
      <c r="HB6" s="159" t="s">
        <v>2537</v>
      </c>
      <c r="HC6" s="159" t="s">
        <v>2538</v>
      </c>
      <c r="HD6" s="159" t="s">
        <v>2539</v>
      </c>
      <c r="HE6" s="159" t="s">
        <v>2540</v>
      </c>
      <c r="HF6" s="159" t="s">
        <v>2541</v>
      </c>
      <c r="HG6" s="159" t="s">
        <v>2542</v>
      </c>
      <c r="HH6" s="159" t="s">
        <v>2543</v>
      </c>
      <c r="HI6" s="159" t="s">
        <v>2544</v>
      </c>
      <c r="HJ6" s="159" t="s">
        <v>2545</v>
      </c>
      <c r="HK6" s="159" t="s">
        <v>2546</v>
      </c>
      <c r="HL6" s="159" t="s">
        <v>2547</v>
      </c>
      <c r="HM6" s="159" t="s">
        <v>2548</v>
      </c>
      <c r="HN6" s="159" t="s">
        <v>2549</v>
      </c>
      <c r="HO6" s="159" t="s">
        <v>2550</v>
      </c>
      <c r="HP6" s="159" t="s">
        <v>2551</v>
      </c>
      <c r="HQ6" s="159" t="s">
        <v>2552</v>
      </c>
      <c r="HR6" s="159" t="s">
        <v>2553</v>
      </c>
      <c r="HS6" s="159" t="s">
        <v>2554</v>
      </c>
      <c r="HT6" s="159" t="s">
        <v>2555</v>
      </c>
      <c r="HU6" s="159" t="s">
        <v>2556</v>
      </c>
      <c r="HV6" s="159" t="s">
        <v>2557</v>
      </c>
      <c r="HW6" s="159" t="s">
        <v>2558</v>
      </c>
      <c r="HX6" s="159" t="s">
        <v>2559</v>
      </c>
      <c r="HY6" s="159" t="s">
        <v>2560</v>
      </c>
      <c r="HZ6" s="159" t="s">
        <v>2561</v>
      </c>
      <c r="IA6" s="159" t="s">
        <v>2562</v>
      </c>
      <c r="IB6" s="159" t="s">
        <v>2563</v>
      </c>
      <c r="IC6" s="159" t="s">
        <v>2564</v>
      </c>
      <c r="ID6" s="159" t="s">
        <v>2565</v>
      </c>
      <c r="IE6" s="159" t="s">
        <v>2566</v>
      </c>
      <c r="IF6" s="159" t="s">
        <v>2567</v>
      </c>
      <c r="IG6" s="159" t="s">
        <v>2568</v>
      </c>
      <c r="IH6" s="159" t="s">
        <v>2569</v>
      </c>
      <c r="II6" s="159" t="s">
        <v>2570</v>
      </c>
      <c r="IJ6" s="159" t="s">
        <v>2571</v>
      </c>
      <c r="IK6" s="159" t="s">
        <v>2572</v>
      </c>
      <c r="IL6" s="159" t="s">
        <v>2573</v>
      </c>
      <c r="IM6" s="159" t="s">
        <v>2574</v>
      </c>
      <c r="IN6" s="159" t="s">
        <v>2575</v>
      </c>
      <c r="IO6" s="159" t="s">
        <v>2576</v>
      </c>
      <c r="IP6" s="159" t="s">
        <v>2577</v>
      </c>
      <c r="IQ6" s="159" t="s">
        <v>2578</v>
      </c>
      <c r="IR6" s="159" t="s">
        <v>2579</v>
      </c>
      <c r="IS6" s="159" t="s">
        <v>2580</v>
      </c>
      <c r="IT6" s="159" t="s">
        <v>2581</v>
      </c>
      <c r="IU6" s="159" t="s">
        <v>2582</v>
      </c>
      <c r="IV6" s="159" t="s">
        <v>2583</v>
      </c>
      <c r="IW6" s="159" t="s">
        <v>2584</v>
      </c>
      <c r="IX6" s="159" t="s">
        <v>2585</v>
      </c>
      <c r="IY6" s="159" t="s">
        <v>2586</v>
      </c>
      <c r="IZ6" s="159" t="s">
        <v>2587</v>
      </c>
      <c r="JA6" s="159" t="s">
        <v>2588</v>
      </c>
      <c r="JB6" s="159" t="s">
        <v>2589</v>
      </c>
      <c r="JC6" s="159" t="s">
        <v>2590</v>
      </c>
      <c r="JD6" s="159" t="s">
        <v>2591</v>
      </c>
      <c r="JE6" s="159" t="s">
        <v>2592</v>
      </c>
      <c r="JF6" s="159" t="s">
        <v>2593</v>
      </c>
      <c r="JG6" s="159" t="s">
        <v>2594</v>
      </c>
      <c r="JH6" s="159" t="s">
        <v>2595</v>
      </c>
      <c r="JI6" s="159" t="s">
        <v>2596</v>
      </c>
      <c r="JJ6" s="159" t="s">
        <v>2597</v>
      </c>
      <c r="JK6" s="159" t="s">
        <v>2598</v>
      </c>
      <c r="JL6" s="159" t="s">
        <v>2599</v>
      </c>
      <c r="JM6" s="159" t="s">
        <v>2600</v>
      </c>
      <c r="JN6" s="159" t="s">
        <v>2601</v>
      </c>
      <c r="JO6" s="159" t="s">
        <v>2602</v>
      </c>
      <c r="JP6" s="159" t="s">
        <v>2603</v>
      </c>
      <c r="JQ6" s="159" t="s">
        <v>2604</v>
      </c>
      <c r="JR6" s="159" t="s">
        <v>2605</v>
      </c>
      <c r="JS6" s="159" t="s">
        <v>2606</v>
      </c>
      <c r="JT6" s="159" t="s">
        <v>2607</v>
      </c>
      <c r="JU6" s="159" t="s">
        <v>2608</v>
      </c>
      <c r="JV6" s="159" t="s">
        <v>2609</v>
      </c>
      <c r="JW6" s="159" t="s">
        <v>2610</v>
      </c>
      <c r="JX6" s="159" t="s">
        <v>2611</v>
      </c>
      <c r="JY6" s="159" t="s">
        <v>2612</v>
      </c>
      <c r="JZ6" s="159" t="s">
        <v>2613</v>
      </c>
      <c r="KA6" s="159" t="s">
        <v>2614</v>
      </c>
      <c r="KB6" s="159" t="s">
        <v>2615</v>
      </c>
      <c r="KC6" s="159" t="s">
        <v>2616</v>
      </c>
      <c r="KD6" s="159" t="s">
        <v>2617</v>
      </c>
      <c r="KE6" s="159" t="s">
        <v>2618</v>
      </c>
      <c r="KF6" s="159" t="s">
        <v>2619</v>
      </c>
      <c r="KG6" s="159" t="s">
        <v>2620</v>
      </c>
      <c r="KH6" s="159" t="s">
        <v>2621</v>
      </c>
      <c r="KI6" s="159" t="s">
        <v>2622</v>
      </c>
    </row>
    <row r="7" spans="1:295" ht="27" customHeight="1" x14ac:dyDescent="0.3">
      <c r="A7" s="226" t="s">
        <v>34</v>
      </c>
      <c r="B7" s="226"/>
      <c r="C7" s="227" t="s">
        <v>1974</v>
      </c>
      <c r="D7" s="227"/>
      <c r="E7" s="227"/>
      <c r="F7" s="227" t="s">
        <v>1975</v>
      </c>
      <c r="G7" s="227" t="s">
        <v>1976</v>
      </c>
      <c r="H7" s="227"/>
      <c r="I7" s="227"/>
      <c r="J7" s="227"/>
      <c r="K7" s="227" t="s">
        <v>1977</v>
      </c>
      <c r="L7" s="227"/>
      <c r="M7" s="227"/>
      <c r="N7" s="227" t="s">
        <v>1978</v>
      </c>
      <c r="O7" s="227" t="s">
        <v>1979</v>
      </c>
      <c r="P7" s="227"/>
      <c r="Q7" s="227" t="s">
        <v>1980</v>
      </c>
      <c r="R7" s="227"/>
      <c r="S7" s="227" t="s">
        <v>1981</v>
      </c>
      <c r="T7" s="227"/>
      <c r="U7" s="227" t="s">
        <v>1982</v>
      </c>
      <c r="V7" s="227"/>
      <c r="W7" s="227"/>
      <c r="X7" s="227" t="s">
        <v>1983</v>
      </c>
      <c r="Y7" s="227"/>
      <c r="Z7" s="227"/>
      <c r="AA7" s="227" t="s">
        <v>1984</v>
      </c>
      <c r="AB7" s="227"/>
      <c r="AC7" s="227"/>
      <c r="AD7" s="227"/>
      <c r="AE7" s="227"/>
      <c r="AF7" s="227"/>
      <c r="AG7" s="227"/>
      <c r="AH7" s="227"/>
      <c r="AI7" s="227"/>
      <c r="AJ7" s="227" t="s">
        <v>1985</v>
      </c>
      <c r="AK7" s="227"/>
      <c r="AL7" s="227"/>
      <c r="AM7" s="227" t="s">
        <v>1986</v>
      </c>
      <c r="AN7" s="227"/>
      <c r="AO7" s="227" t="s">
        <v>1987</v>
      </c>
      <c r="AP7" s="227"/>
      <c r="AQ7" s="227" t="s">
        <v>1988</v>
      </c>
      <c r="AR7" s="227"/>
      <c r="AS7" s="227"/>
      <c r="AT7" s="227" t="s">
        <v>1989</v>
      </c>
      <c r="AU7" s="227"/>
      <c r="AV7" s="227" t="s">
        <v>1990</v>
      </c>
      <c r="AW7" s="227"/>
      <c r="AX7" s="227" t="s">
        <v>1989</v>
      </c>
      <c r="AY7" s="227"/>
      <c r="AZ7" s="227"/>
      <c r="BA7" s="227" t="s">
        <v>1991</v>
      </c>
      <c r="BB7" s="227" t="s">
        <v>1992</v>
      </c>
      <c r="BC7" s="227" t="s">
        <v>1993</v>
      </c>
      <c r="BD7" s="227"/>
      <c r="BE7" s="227"/>
      <c r="BF7" s="227" t="s">
        <v>1994</v>
      </c>
      <c r="BG7" s="227"/>
      <c r="BH7" s="227"/>
      <c r="BI7" s="227"/>
      <c r="BJ7" s="227"/>
      <c r="BK7" s="227" t="s">
        <v>1995</v>
      </c>
      <c r="BL7" s="227" t="s">
        <v>1996</v>
      </c>
      <c r="BM7" s="227"/>
      <c r="BN7" s="227" t="s">
        <v>1997</v>
      </c>
      <c r="BO7" s="227"/>
      <c r="BP7" s="227"/>
      <c r="BQ7" s="227" t="s">
        <v>1998</v>
      </c>
      <c r="BR7" s="227"/>
      <c r="BS7" s="227"/>
      <c r="BT7" s="227"/>
      <c r="BU7" s="227" t="s">
        <v>1999</v>
      </c>
      <c r="BV7" s="227" t="s">
        <v>2000</v>
      </c>
      <c r="BW7" s="227" t="s">
        <v>2001</v>
      </c>
      <c r="BX7" s="227"/>
      <c r="BY7" s="227"/>
      <c r="BZ7" s="227"/>
      <c r="CA7" s="227" t="s">
        <v>2002</v>
      </c>
      <c r="CB7" s="227"/>
      <c r="CC7" s="227"/>
      <c r="CD7" s="227"/>
      <c r="CE7" s="227"/>
      <c r="CF7" s="227" t="s">
        <v>2003</v>
      </c>
      <c r="CG7" s="227"/>
      <c r="CH7" s="227"/>
      <c r="CI7" s="227"/>
      <c r="CJ7" s="227" t="s">
        <v>2004</v>
      </c>
      <c r="CK7" s="227"/>
      <c r="CL7" s="227" t="s">
        <v>2005</v>
      </c>
      <c r="CM7" s="227"/>
      <c r="CN7" s="227" t="s">
        <v>2006</v>
      </c>
      <c r="CO7" s="227" t="s">
        <v>2007</v>
      </c>
      <c r="CP7" s="227"/>
      <c r="CQ7" s="227"/>
      <c r="CR7" s="227" t="s">
        <v>2008</v>
      </c>
      <c r="CS7" s="227"/>
      <c r="CT7" s="227"/>
      <c r="CU7" s="227"/>
      <c r="CV7" s="227"/>
      <c r="CW7" s="227" t="s">
        <v>2009</v>
      </c>
      <c r="CX7" s="227" t="s">
        <v>2010</v>
      </c>
      <c r="CY7" s="227"/>
      <c r="CZ7" s="227"/>
      <c r="DA7" s="227"/>
      <c r="DB7" s="227"/>
      <c r="DC7" s="227"/>
      <c r="DD7" s="227" t="s">
        <v>2011</v>
      </c>
      <c r="DE7" s="227"/>
      <c r="DF7" s="227"/>
      <c r="DG7" s="227" t="s">
        <v>2012</v>
      </c>
      <c r="DH7" s="227"/>
      <c r="DI7" s="227" t="s">
        <v>2013</v>
      </c>
      <c r="DJ7" s="227"/>
      <c r="DK7" s="227" t="s">
        <v>2014</v>
      </c>
      <c r="DL7" s="227" t="s">
        <v>2015</v>
      </c>
      <c r="DM7" s="227"/>
      <c r="DN7" s="227"/>
      <c r="DO7" s="227"/>
      <c r="DP7" s="227"/>
      <c r="DQ7" s="227" t="s">
        <v>2016</v>
      </c>
      <c r="DR7" s="227" t="s">
        <v>2017</v>
      </c>
      <c r="DS7" s="227" t="s">
        <v>2018</v>
      </c>
      <c r="DT7" s="227"/>
      <c r="DU7" s="227"/>
      <c r="DV7" s="227"/>
      <c r="DW7" s="227"/>
      <c r="DX7" s="227"/>
      <c r="DY7" s="227"/>
      <c r="DZ7" s="227"/>
      <c r="EA7" s="227" t="s">
        <v>2019</v>
      </c>
      <c r="EB7" s="227" t="s">
        <v>2020</v>
      </c>
      <c r="EC7" s="227"/>
      <c r="ED7" s="227"/>
      <c r="EE7" s="227" t="s">
        <v>2019</v>
      </c>
      <c r="EF7" s="227"/>
      <c r="EG7" s="227" t="s">
        <v>2021</v>
      </c>
      <c r="EH7" s="227" t="s">
        <v>2022</v>
      </c>
      <c r="EI7" s="227"/>
      <c r="EJ7" s="227" t="s">
        <v>2023</v>
      </c>
      <c r="EK7" s="227"/>
      <c r="EL7" s="227"/>
      <c r="EM7" s="227"/>
      <c r="EN7" s="227"/>
      <c r="EO7" s="227"/>
      <c r="EP7" s="227"/>
      <c r="EQ7" s="227"/>
      <c r="ER7" s="227"/>
      <c r="ES7" s="227"/>
      <c r="ET7" s="227" t="s">
        <v>2024</v>
      </c>
      <c r="EU7" s="227" t="s">
        <v>2025</v>
      </c>
      <c r="EV7" s="227" t="s">
        <v>2026</v>
      </c>
      <c r="EW7" s="227" t="s">
        <v>2027</v>
      </c>
      <c r="EX7" s="227" t="s">
        <v>2028</v>
      </c>
      <c r="EY7" s="227" t="s">
        <v>2029</v>
      </c>
      <c r="EZ7" s="227" t="s">
        <v>2030</v>
      </c>
      <c r="FA7" s="227"/>
      <c r="FB7" s="227" t="s">
        <v>2031</v>
      </c>
      <c r="FC7" s="227"/>
      <c r="FD7" s="227" t="s">
        <v>2032</v>
      </c>
      <c r="FE7" s="227"/>
      <c r="FF7" s="227"/>
      <c r="FG7" s="227" t="s">
        <v>2033</v>
      </c>
      <c r="FH7" s="227"/>
      <c r="FI7" s="227"/>
      <c r="FJ7" s="227" t="s">
        <v>2034</v>
      </c>
      <c r="FK7" s="227"/>
      <c r="FL7" s="227"/>
      <c r="FM7" s="227" t="s">
        <v>2035</v>
      </c>
      <c r="FN7" s="227"/>
      <c r="FO7" s="227"/>
      <c r="FP7" s="227" t="s">
        <v>2036</v>
      </c>
      <c r="FQ7" s="227"/>
      <c r="FR7" s="227"/>
      <c r="FS7" s="227" t="s">
        <v>2037</v>
      </c>
      <c r="FT7" s="227" t="s">
        <v>2036</v>
      </c>
      <c r="FU7" s="227"/>
      <c r="FV7" s="227"/>
      <c r="FW7" s="227"/>
      <c r="FX7" s="227" t="s">
        <v>2038</v>
      </c>
      <c r="FY7" s="227" t="s">
        <v>2039</v>
      </c>
      <c r="FZ7" s="227" t="s">
        <v>2040</v>
      </c>
      <c r="GA7" s="227" t="s">
        <v>2041</v>
      </c>
      <c r="GB7" s="227" t="s">
        <v>2042</v>
      </c>
      <c r="GC7" s="227" t="s">
        <v>2043</v>
      </c>
      <c r="GD7" s="227"/>
      <c r="GE7" s="227" t="s">
        <v>2044</v>
      </c>
      <c r="GF7" s="227" t="s">
        <v>2045</v>
      </c>
      <c r="GG7" s="227" t="s">
        <v>2046</v>
      </c>
      <c r="GH7" s="227" t="s">
        <v>2047</v>
      </c>
      <c r="GI7" s="227" t="s">
        <v>2048</v>
      </c>
      <c r="GJ7" s="227"/>
      <c r="GK7" s="227" t="s">
        <v>2047</v>
      </c>
      <c r="GL7" s="227" t="s">
        <v>2049</v>
      </c>
      <c r="GM7" s="227"/>
      <c r="GN7" s="227" t="s">
        <v>2050</v>
      </c>
      <c r="GO7" s="227" t="s">
        <v>2051</v>
      </c>
      <c r="GP7" s="227" t="s">
        <v>2046</v>
      </c>
      <c r="GQ7" s="227"/>
      <c r="GR7" s="227" t="s">
        <v>2052</v>
      </c>
      <c r="GS7" s="227"/>
      <c r="GT7" s="227"/>
      <c r="GU7" s="227" t="s">
        <v>2053</v>
      </c>
      <c r="GV7" s="227" t="s">
        <v>2048</v>
      </c>
      <c r="GW7" s="227"/>
      <c r="GX7" s="227" t="s">
        <v>2054</v>
      </c>
      <c r="GY7" s="227" t="s">
        <v>2055</v>
      </c>
      <c r="GZ7" s="227"/>
      <c r="HA7" s="227" t="s">
        <v>2054</v>
      </c>
      <c r="HB7" s="227" t="s">
        <v>2056</v>
      </c>
      <c r="HC7" s="227"/>
      <c r="HD7" s="227" t="s">
        <v>2057</v>
      </c>
      <c r="HE7" s="227" t="s">
        <v>2058</v>
      </c>
      <c r="HF7" s="227" t="s">
        <v>2059</v>
      </c>
      <c r="HG7" s="227" t="s">
        <v>2060</v>
      </c>
      <c r="HH7" s="227" t="s">
        <v>2058</v>
      </c>
      <c r="HI7" s="227" t="s">
        <v>2061</v>
      </c>
      <c r="HJ7" s="227"/>
      <c r="HK7" s="227"/>
      <c r="HL7" s="227"/>
      <c r="HM7" s="227"/>
      <c r="HN7" s="227"/>
      <c r="HO7" s="227" t="s">
        <v>2062</v>
      </c>
      <c r="HP7" s="227"/>
      <c r="HQ7" s="227"/>
      <c r="HR7" s="227"/>
      <c r="HS7" s="227"/>
      <c r="HT7" s="227"/>
      <c r="HU7" s="227"/>
      <c r="HV7" s="227"/>
      <c r="HW7" s="227"/>
      <c r="HX7" s="227"/>
      <c r="HY7" s="227" t="s">
        <v>2063</v>
      </c>
      <c r="HZ7" s="227"/>
      <c r="IA7" s="227" t="s">
        <v>2064</v>
      </c>
      <c r="IB7" s="227"/>
      <c r="IC7" s="227"/>
      <c r="ID7" s="227"/>
      <c r="IE7" s="227"/>
      <c r="IF7" s="227"/>
      <c r="IG7" s="227"/>
      <c r="IH7" s="227"/>
      <c r="II7" s="227"/>
      <c r="IJ7" s="227" t="s">
        <v>2065</v>
      </c>
      <c r="IK7" s="227"/>
      <c r="IL7" s="227"/>
      <c r="IM7" s="227"/>
      <c r="IN7" s="227"/>
      <c r="IO7" s="227" t="s">
        <v>2066</v>
      </c>
      <c r="IP7" s="227"/>
      <c r="IQ7" s="227" t="s">
        <v>2067</v>
      </c>
      <c r="IR7" s="227"/>
      <c r="IS7" s="227" t="s">
        <v>2068</v>
      </c>
      <c r="IT7" s="227"/>
      <c r="IU7" s="227"/>
      <c r="IV7" s="227"/>
      <c r="IW7" s="227" t="s">
        <v>2069</v>
      </c>
      <c r="IX7" s="227"/>
      <c r="IY7" s="227" t="s">
        <v>2070</v>
      </c>
      <c r="IZ7" s="227" t="s">
        <v>2071</v>
      </c>
      <c r="JA7" s="227" t="s">
        <v>2072</v>
      </c>
      <c r="JB7" s="227" t="s">
        <v>2073</v>
      </c>
      <c r="JC7" s="227"/>
      <c r="JD7" s="227" t="s">
        <v>2074</v>
      </c>
      <c r="JE7" s="227"/>
      <c r="JF7" s="227" t="s">
        <v>2075</v>
      </c>
      <c r="JG7" s="227"/>
      <c r="JH7" s="227"/>
      <c r="JI7" s="227" t="s">
        <v>2076</v>
      </c>
      <c r="JJ7" s="227"/>
      <c r="JK7" s="227"/>
      <c r="JL7" s="227"/>
      <c r="JM7" s="227"/>
      <c r="JN7" s="227"/>
      <c r="JO7" s="227" t="s">
        <v>2077</v>
      </c>
      <c r="JP7" s="227"/>
      <c r="JQ7" s="227" t="s">
        <v>2078</v>
      </c>
      <c r="JR7" s="227"/>
      <c r="JS7" s="227"/>
      <c r="JT7" s="227" t="s">
        <v>2079</v>
      </c>
      <c r="JU7" s="227" t="s">
        <v>2080</v>
      </c>
      <c r="JV7" s="227" t="s">
        <v>2081</v>
      </c>
      <c r="JW7" s="227" t="s">
        <v>2064</v>
      </c>
      <c r="JX7" s="227" t="s">
        <v>2082</v>
      </c>
      <c r="JY7" s="227" t="s">
        <v>2083</v>
      </c>
      <c r="JZ7" s="227" t="s">
        <v>2084</v>
      </c>
      <c r="KA7" s="227"/>
      <c r="KB7" s="227"/>
      <c r="KC7" s="227" t="s">
        <v>2085</v>
      </c>
      <c r="KD7" s="227"/>
      <c r="KE7" s="227"/>
      <c r="KF7" s="227" t="s">
        <v>2080</v>
      </c>
      <c r="KG7" s="227" t="s">
        <v>2086</v>
      </c>
      <c r="KH7" s="227" t="s">
        <v>2087</v>
      </c>
      <c r="KI7" s="227"/>
    </row>
    <row r="8" spans="1:295" ht="27" customHeight="1" x14ac:dyDescent="0.3">
      <c r="A8" s="158" t="s">
        <v>58</v>
      </c>
      <c r="B8" s="158" t="s">
        <v>527</v>
      </c>
      <c r="C8" s="159" t="s">
        <v>396</v>
      </c>
      <c r="D8" s="159" t="s">
        <v>2088</v>
      </c>
      <c r="E8" s="159" t="s">
        <v>2089</v>
      </c>
      <c r="F8" s="159" t="s">
        <v>2090</v>
      </c>
      <c r="G8" s="159" t="s">
        <v>2091</v>
      </c>
      <c r="H8" s="159" t="s">
        <v>435</v>
      </c>
      <c r="I8" s="159" t="s">
        <v>2092</v>
      </c>
      <c r="J8" s="159" t="s">
        <v>2093</v>
      </c>
      <c r="K8" s="159" t="s">
        <v>2094</v>
      </c>
      <c r="L8" s="159" t="s">
        <v>2095</v>
      </c>
      <c r="M8" s="159" t="s">
        <v>401</v>
      </c>
      <c r="N8" s="159" t="s">
        <v>2096</v>
      </c>
      <c r="O8" s="160" t="s">
        <v>2097</v>
      </c>
      <c r="P8" s="159" t="s">
        <v>2098</v>
      </c>
      <c r="Q8" s="159" t="s">
        <v>25</v>
      </c>
      <c r="R8" s="159" t="s">
        <v>2098</v>
      </c>
      <c r="S8" s="159" t="s">
        <v>2099</v>
      </c>
      <c r="T8" s="159" t="s">
        <v>2093</v>
      </c>
      <c r="U8" s="159" t="s">
        <v>2100</v>
      </c>
      <c r="V8" s="159" t="s">
        <v>2101</v>
      </c>
      <c r="W8" s="159" t="s">
        <v>2102</v>
      </c>
      <c r="X8" s="159" t="s">
        <v>2103</v>
      </c>
      <c r="Y8" s="159" t="s">
        <v>2104</v>
      </c>
      <c r="Z8" s="159" t="s">
        <v>2105</v>
      </c>
      <c r="AA8" s="159" t="s">
        <v>2106</v>
      </c>
      <c r="AB8" s="159" t="s">
        <v>2107</v>
      </c>
      <c r="AC8" s="159" t="s">
        <v>2108</v>
      </c>
      <c r="AD8" s="159" t="s">
        <v>2109</v>
      </c>
      <c r="AE8" s="159" t="s">
        <v>2110</v>
      </c>
      <c r="AF8" s="159" t="s">
        <v>2096</v>
      </c>
      <c r="AG8" s="159" t="s">
        <v>2097</v>
      </c>
      <c r="AH8" s="159" t="s">
        <v>2111</v>
      </c>
      <c r="AI8" s="159" t="s">
        <v>2112</v>
      </c>
      <c r="AJ8" s="160" t="s">
        <v>2113</v>
      </c>
      <c r="AK8" s="160" t="s">
        <v>2114</v>
      </c>
      <c r="AL8" s="159" t="s">
        <v>2115</v>
      </c>
      <c r="AM8" s="159" t="s">
        <v>2113</v>
      </c>
      <c r="AN8" s="159" t="s">
        <v>2114</v>
      </c>
      <c r="AO8" s="159" t="s">
        <v>2116</v>
      </c>
      <c r="AP8" s="159" t="s">
        <v>2117</v>
      </c>
      <c r="AQ8" s="159" t="s">
        <v>2118</v>
      </c>
      <c r="AR8" s="159" t="s">
        <v>2119</v>
      </c>
      <c r="AS8" s="159" t="s">
        <v>2120</v>
      </c>
      <c r="AT8" s="160" t="s">
        <v>2121</v>
      </c>
      <c r="AU8" s="160" t="s">
        <v>2122</v>
      </c>
      <c r="AV8" s="159" t="s">
        <v>2123</v>
      </c>
      <c r="AW8" s="159" t="s">
        <v>2124</v>
      </c>
      <c r="AX8" s="159" t="s">
        <v>2125</v>
      </c>
      <c r="AY8" s="159" t="s">
        <v>2126</v>
      </c>
      <c r="AZ8" s="159" t="s">
        <v>411</v>
      </c>
      <c r="BA8" s="159" t="s">
        <v>2127</v>
      </c>
      <c r="BB8" s="160" t="s">
        <v>2128</v>
      </c>
      <c r="BC8" s="159" t="s">
        <v>318</v>
      </c>
      <c r="BD8" s="159" t="s">
        <v>2129</v>
      </c>
      <c r="BE8" s="159" t="s">
        <v>2130</v>
      </c>
      <c r="BF8" s="159" t="s">
        <v>2121</v>
      </c>
      <c r="BG8" s="159" t="s">
        <v>2122</v>
      </c>
      <c r="BH8" s="159" t="s">
        <v>2131</v>
      </c>
      <c r="BI8" s="159" t="s">
        <v>2132</v>
      </c>
      <c r="BJ8" s="159" t="s">
        <v>2133</v>
      </c>
      <c r="BK8" s="159" t="s">
        <v>2134</v>
      </c>
      <c r="BL8" s="159" t="s">
        <v>2135</v>
      </c>
      <c r="BM8" s="159" t="s">
        <v>2136</v>
      </c>
      <c r="BN8" s="159" t="s">
        <v>2128</v>
      </c>
      <c r="BO8" s="159" t="s">
        <v>2137</v>
      </c>
      <c r="BP8" s="159" t="s">
        <v>2138</v>
      </c>
      <c r="BQ8" s="159" t="s">
        <v>2139</v>
      </c>
      <c r="BR8" s="159" t="s">
        <v>2140</v>
      </c>
      <c r="BS8" s="159" t="s">
        <v>2141</v>
      </c>
      <c r="BT8" s="159" t="s">
        <v>2142</v>
      </c>
      <c r="BU8" s="159" t="s">
        <v>2142</v>
      </c>
      <c r="BV8" s="159" t="s">
        <v>2143</v>
      </c>
      <c r="BW8" s="159" t="s">
        <v>2144</v>
      </c>
      <c r="BX8" s="159" t="s">
        <v>2145</v>
      </c>
      <c r="BY8" s="159" t="s">
        <v>2146</v>
      </c>
      <c r="BZ8" s="159" t="s">
        <v>2147</v>
      </c>
      <c r="CA8" s="159" t="s">
        <v>2148</v>
      </c>
      <c r="CB8" s="159" t="s">
        <v>2149</v>
      </c>
      <c r="CC8" s="159" t="s">
        <v>2150</v>
      </c>
      <c r="CD8" s="159" t="s">
        <v>2151</v>
      </c>
      <c r="CE8" s="159" t="s">
        <v>2152</v>
      </c>
      <c r="CF8" s="159" t="s">
        <v>223</v>
      </c>
      <c r="CG8" s="159" t="s">
        <v>2153</v>
      </c>
      <c r="CH8" s="159" t="s">
        <v>2154</v>
      </c>
      <c r="CI8" s="159" t="s">
        <v>2155</v>
      </c>
      <c r="CJ8" s="159" t="s">
        <v>2156</v>
      </c>
      <c r="CK8" s="159" t="s">
        <v>2157</v>
      </c>
      <c r="CL8" s="159" t="s">
        <v>2158</v>
      </c>
      <c r="CM8" s="159" t="s">
        <v>2159</v>
      </c>
      <c r="CN8" s="159" t="s">
        <v>2160</v>
      </c>
      <c r="CO8" s="159" t="s">
        <v>2161</v>
      </c>
      <c r="CP8" s="159" t="s">
        <v>2162</v>
      </c>
      <c r="CQ8" s="159" t="s">
        <v>2163</v>
      </c>
      <c r="CR8" s="159" t="s">
        <v>2164</v>
      </c>
      <c r="CS8" s="159" t="s">
        <v>2165</v>
      </c>
      <c r="CT8" s="159" t="s">
        <v>2166</v>
      </c>
      <c r="CU8" s="159" t="s">
        <v>2167</v>
      </c>
      <c r="CV8" s="159" t="s">
        <v>2168</v>
      </c>
      <c r="CW8" s="159" t="s">
        <v>2169</v>
      </c>
      <c r="CX8" s="159" t="s">
        <v>2170</v>
      </c>
      <c r="CY8" s="159" t="s">
        <v>2171</v>
      </c>
      <c r="CZ8" s="159" t="s">
        <v>2172</v>
      </c>
      <c r="DA8" s="159" t="s">
        <v>2173</v>
      </c>
      <c r="DB8" s="159" t="s">
        <v>2174</v>
      </c>
      <c r="DC8" s="159" t="s">
        <v>2175</v>
      </c>
      <c r="DD8" s="159" t="s">
        <v>2154</v>
      </c>
      <c r="DE8" s="159" t="s">
        <v>2155</v>
      </c>
      <c r="DF8" s="159" t="s">
        <v>2176</v>
      </c>
      <c r="DG8" s="159" t="s">
        <v>2177</v>
      </c>
      <c r="DH8" s="159" t="s">
        <v>2178</v>
      </c>
      <c r="DI8" s="159" t="s">
        <v>2179</v>
      </c>
      <c r="DJ8" s="159" t="s">
        <v>390</v>
      </c>
      <c r="DK8" s="159" t="s">
        <v>2180</v>
      </c>
      <c r="DL8" s="159" t="s">
        <v>2171</v>
      </c>
      <c r="DM8" s="159" t="s">
        <v>2172</v>
      </c>
      <c r="DN8" s="159" t="s">
        <v>2173</v>
      </c>
      <c r="DO8" s="159" t="s">
        <v>2181</v>
      </c>
      <c r="DP8" s="159" t="s">
        <v>2182</v>
      </c>
      <c r="DQ8" s="159" t="s">
        <v>2183</v>
      </c>
      <c r="DR8" s="159" t="s">
        <v>2184</v>
      </c>
      <c r="DS8" s="159" t="s">
        <v>2185</v>
      </c>
      <c r="DT8" s="159" t="s">
        <v>2186</v>
      </c>
      <c r="DU8" s="159" t="s">
        <v>2170</v>
      </c>
      <c r="DV8" s="159" t="s">
        <v>2171</v>
      </c>
      <c r="DW8" s="159" t="s">
        <v>2176</v>
      </c>
      <c r="DX8" s="159" t="s">
        <v>2184</v>
      </c>
      <c r="DY8" s="159" t="s">
        <v>2187</v>
      </c>
      <c r="DZ8" s="159" t="s">
        <v>2188</v>
      </c>
      <c r="EA8" s="159" t="s">
        <v>2189</v>
      </c>
      <c r="EB8" s="159" t="s">
        <v>2190</v>
      </c>
      <c r="EC8" s="159" t="s">
        <v>2191</v>
      </c>
      <c r="ED8" s="159" t="s">
        <v>2192</v>
      </c>
      <c r="EE8" s="159" t="s">
        <v>2193</v>
      </c>
      <c r="EF8" s="159" t="s">
        <v>2194</v>
      </c>
      <c r="EG8" s="159" t="s">
        <v>2129</v>
      </c>
      <c r="EH8" s="159" t="s">
        <v>2139</v>
      </c>
      <c r="EI8" s="159" t="s">
        <v>2195</v>
      </c>
      <c r="EJ8" s="159" t="s">
        <v>2196</v>
      </c>
      <c r="EK8" s="159" t="s">
        <v>2197</v>
      </c>
      <c r="EL8" s="159" t="s">
        <v>2198</v>
      </c>
      <c r="EM8" s="159" t="s">
        <v>2199</v>
      </c>
      <c r="EN8" s="159" t="s">
        <v>2200</v>
      </c>
      <c r="EO8" s="159" t="s">
        <v>2201</v>
      </c>
      <c r="EP8" s="159" t="s">
        <v>2202</v>
      </c>
      <c r="EQ8" s="159" t="s">
        <v>2203</v>
      </c>
      <c r="ER8" s="159" t="s">
        <v>2204</v>
      </c>
      <c r="ES8" s="159" t="s">
        <v>2205</v>
      </c>
      <c r="ET8" s="159" t="s">
        <v>2206</v>
      </c>
      <c r="EU8" s="159" t="s">
        <v>2207</v>
      </c>
      <c r="EV8" s="159" t="s">
        <v>2208</v>
      </c>
      <c r="EW8" s="159" t="s">
        <v>2209</v>
      </c>
      <c r="EX8" s="159" t="s">
        <v>2210</v>
      </c>
      <c r="EY8" s="159" t="s">
        <v>2211</v>
      </c>
      <c r="EZ8" s="159" t="s">
        <v>2212</v>
      </c>
      <c r="FA8" s="159" t="s">
        <v>2213</v>
      </c>
      <c r="FB8" s="159" t="s">
        <v>2194</v>
      </c>
      <c r="FC8" s="159" t="s">
        <v>2199</v>
      </c>
      <c r="FD8" s="159" t="s">
        <v>2214</v>
      </c>
      <c r="FE8" s="159" t="s">
        <v>2215</v>
      </c>
      <c r="FF8" s="159" t="s">
        <v>2216</v>
      </c>
      <c r="FG8" s="159" t="s">
        <v>2217</v>
      </c>
      <c r="FH8" s="159" t="s">
        <v>2218</v>
      </c>
      <c r="FI8" s="159" t="s">
        <v>2219</v>
      </c>
      <c r="FJ8" s="159" t="s">
        <v>2148</v>
      </c>
      <c r="FK8" s="159" t="s">
        <v>2149</v>
      </c>
      <c r="FL8" s="159" t="s">
        <v>2220</v>
      </c>
      <c r="FM8" s="159" t="s">
        <v>2187</v>
      </c>
      <c r="FN8" s="159" t="s">
        <v>2188</v>
      </c>
      <c r="FO8" s="159" t="s">
        <v>2221</v>
      </c>
      <c r="FP8" s="159" t="s">
        <v>2222</v>
      </c>
      <c r="FQ8" s="160" t="s">
        <v>2223</v>
      </c>
      <c r="FR8" s="159" t="s">
        <v>2224</v>
      </c>
      <c r="FS8" s="159" t="s">
        <v>2225</v>
      </c>
      <c r="FT8" s="159" t="s">
        <v>2226</v>
      </c>
      <c r="FU8" s="159" t="s">
        <v>2227</v>
      </c>
      <c r="FV8" s="159" t="s">
        <v>2228</v>
      </c>
      <c r="FW8" s="159" t="s">
        <v>2229</v>
      </c>
      <c r="FX8" s="159" t="s">
        <v>2230</v>
      </c>
      <c r="FY8" s="159" t="s">
        <v>149</v>
      </c>
      <c r="FZ8" s="159" t="s">
        <v>2231</v>
      </c>
      <c r="GA8" s="159" t="s">
        <v>2196</v>
      </c>
      <c r="GB8" s="160" t="s">
        <v>2232</v>
      </c>
      <c r="GC8" s="159" t="s">
        <v>2222</v>
      </c>
      <c r="GD8" s="159" t="s">
        <v>2221</v>
      </c>
      <c r="GE8" s="159" t="s">
        <v>2233</v>
      </c>
      <c r="GF8" s="160" t="s">
        <v>2234</v>
      </c>
      <c r="GG8" s="159" t="s">
        <v>2235</v>
      </c>
      <c r="GH8" s="159" t="s">
        <v>2236</v>
      </c>
      <c r="GI8" s="159" t="s">
        <v>2170</v>
      </c>
      <c r="GJ8" s="159" t="s">
        <v>2237</v>
      </c>
      <c r="GK8" s="159" t="s">
        <v>2238</v>
      </c>
      <c r="GL8" s="159" t="s">
        <v>2239</v>
      </c>
      <c r="GM8" s="159" t="s">
        <v>2240</v>
      </c>
      <c r="GN8" s="159" t="s">
        <v>2241</v>
      </c>
      <c r="GO8" s="159" t="s">
        <v>2242</v>
      </c>
      <c r="GP8" s="159" t="s">
        <v>2243</v>
      </c>
      <c r="GQ8" s="160" t="s">
        <v>2242</v>
      </c>
      <c r="GR8" s="159" t="s">
        <v>2244</v>
      </c>
      <c r="GS8" s="159" t="s">
        <v>2245</v>
      </c>
      <c r="GT8" s="159" t="s">
        <v>2246</v>
      </c>
      <c r="GU8" s="159" t="s">
        <v>2247</v>
      </c>
      <c r="GV8" s="159" t="s">
        <v>2248</v>
      </c>
      <c r="GW8" s="159" t="s">
        <v>2249</v>
      </c>
      <c r="GX8" s="159" t="s">
        <v>2250</v>
      </c>
      <c r="GY8" s="159" t="s">
        <v>2251</v>
      </c>
      <c r="GZ8" s="159" t="s">
        <v>2252</v>
      </c>
      <c r="HA8" s="159" t="s">
        <v>2253</v>
      </c>
      <c r="HB8" s="160" t="s">
        <v>2254</v>
      </c>
      <c r="HC8" s="160" t="s">
        <v>2255</v>
      </c>
      <c r="HD8" s="159" t="s">
        <v>2256</v>
      </c>
      <c r="HE8" s="159" t="s">
        <v>2256</v>
      </c>
      <c r="HF8" s="159" t="s">
        <v>501</v>
      </c>
      <c r="HG8" s="159" t="s">
        <v>501</v>
      </c>
      <c r="HH8" s="159" t="s">
        <v>2257</v>
      </c>
      <c r="HI8" s="160" t="s">
        <v>2254</v>
      </c>
      <c r="HJ8" s="160" t="s">
        <v>2255</v>
      </c>
      <c r="HK8" s="159" t="s">
        <v>2258</v>
      </c>
      <c r="HL8" s="159" t="s">
        <v>2259</v>
      </c>
      <c r="HM8" s="159" t="s">
        <v>2260</v>
      </c>
      <c r="HN8" s="159" t="s">
        <v>2261</v>
      </c>
      <c r="HO8" s="159" t="s">
        <v>2262</v>
      </c>
      <c r="HP8" s="159" t="s">
        <v>2263</v>
      </c>
      <c r="HQ8" s="159" t="s">
        <v>2264</v>
      </c>
      <c r="HR8" s="159" t="s">
        <v>2265</v>
      </c>
      <c r="HS8" s="159" t="s">
        <v>2266</v>
      </c>
      <c r="HT8" s="159" t="s">
        <v>2267</v>
      </c>
      <c r="HU8" s="159" t="s">
        <v>2268</v>
      </c>
      <c r="HV8" s="159" t="s">
        <v>2269</v>
      </c>
      <c r="HW8" s="159" t="s">
        <v>2270</v>
      </c>
      <c r="HX8" s="159" t="s">
        <v>2271</v>
      </c>
      <c r="HY8" s="159" t="s">
        <v>2272</v>
      </c>
      <c r="HZ8" s="159" t="s">
        <v>2273</v>
      </c>
      <c r="IA8" s="159" t="s">
        <v>2274</v>
      </c>
      <c r="IB8" s="159" t="s">
        <v>2275</v>
      </c>
      <c r="IC8" s="159" t="s">
        <v>2276</v>
      </c>
      <c r="ID8" s="159" t="s">
        <v>2277</v>
      </c>
      <c r="IE8" s="159" t="s">
        <v>2278</v>
      </c>
      <c r="IF8" s="159" t="s">
        <v>2264</v>
      </c>
      <c r="IG8" s="159" t="s">
        <v>2265</v>
      </c>
      <c r="IH8" s="159" t="s">
        <v>2279</v>
      </c>
      <c r="II8" s="159" t="s">
        <v>2280</v>
      </c>
      <c r="IJ8" s="159" t="s">
        <v>2257</v>
      </c>
      <c r="IK8" s="159" t="s">
        <v>2195</v>
      </c>
      <c r="IL8" s="160" t="s">
        <v>2281</v>
      </c>
      <c r="IM8" s="160" t="s">
        <v>2282</v>
      </c>
      <c r="IN8" s="159" t="s">
        <v>2283</v>
      </c>
      <c r="IO8" s="159" t="s">
        <v>2282</v>
      </c>
      <c r="IP8" s="159" t="s">
        <v>2284</v>
      </c>
      <c r="IQ8" s="159" t="s">
        <v>2285</v>
      </c>
      <c r="IR8" s="159" t="s">
        <v>2286</v>
      </c>
      <c r="IS8" s="160" t="s">
        <v>2284</v>
      </c>
      <c r="IT8" s="159" t="s">
        <v>2287</v>
      </c>
      <c r="IU8" s="159" t="s">
        <v>2288</v>
      </c>
      <c r="IV8" s="159" t="s">
        <v>2285</v>
      </c>
      <c r="IW8" s="160" t="s">
        <v>2281</v>
      </c>
      <c r="IX8" s="159" t="s">
        <v>2286</v>
      </c>
      <c r="IY8" s="159" t="s">
        <v>515</v>
      </c>
      <c r="IZ8" s="159" t="s">
        <v>515</v>
      </c>
      <c r="JA8" s="159" t="s">
        <v>2289</v>
      </c>
      <c r="JB8" s="159" t="s">
        <v>2290</v>
      </c>
      <c r="JC8" s="159" t="s">
        <v>2291</v>
      </c>
      <c r="JD8" s="159" t="s">
        <v>2292</v>
      </c>
      <c r="JE8" s="159" t="s">
        <v>2293</v>
      </c>
      <c r="JF8" s="159" t="s">
        <v>2291</v>
      </c>
      <c r="JG8" s="159" t="s">
        <v>2294</v>
      </c>
      <c r="JH8" s="159" t="s">
        <v>2295</v>
      </c>
      <c r="JI8" s="159" t="s">
        <v>2294</v>
      </c>
      <c r="JJ8" s="159" t="s">
        <v>2296</v>
      </c>
      <c r="JK8" s="159" t="s">
        <v>2297</v>
      </c>
      <c r="JL8" s="159" t="s">
        <v>2298</v>
      </c>
      <c r="JM8" s="159" t="s">
        <v>2299</v>
      </c>
      <c r="JN8" s="159" t="s">
        <v>2300</v>
      </c>
      <c r="JO8" s="159" t="s">
        <v>2301</v>
      </c>
      <c r="JP8" s="159" t="s">
        <v>2302</v>
      </c>
      <c r="JQ8" s="159" t="s">
        <v>2303</v>
      </c>
      <c r="JR8" s="159" t="s">
        <v>2304</v>
      </c>
      <c r="JS8" s="159" t="s">
        <v>2305</v>
      </c>
      <c r="JT8" s="159" t="s">
        <v>2306</v>
      </c>
      <c r="JU8" s="159" t="s">
        <v>2278</v>
      </c>
      <c r="JV8" s="159" t="s">
        <v>2307</v>
      </c>
      <c r="JW8" s="159" t="s">
        <v>2308</v>
      </c>
      <c r="JX8" s="159" t="s">
        <v>2309</v>
      </c>
      <c r="JY8" s="159" t="s">
        <v>2310</v>
      </c>
      <c r="JZ8" s="159" t="s">
        <v>2311</v>
      </c>
      <c r="KA8" s="159" t="s">
        <v>2258</v>
      </c>
      <c r="KB8" s="159" t="s">
        <v>2312</v>
      </c>
      <c r="KC8" s="159" t="s">
        <v>2311</v>
      </c>
      <c r="KD8" s="159" t="s">
        <v>2259</v>
      </c>
      <c r="KE8" s="159" t="s">
        <v>2313</v>
      </c>
      <c r="KF8" s="159" t="s">
        <v>2314</v>
      </c>
      <c r="KG8" s="159" t="s">
        <v>2314</v>
      </c>
      <c r="KH8" s="159" t="s">
        <v>2315</v>
      </c>
      <c r="KI8" s="159" t="s">
        <v>2141</v>
      </c>
    </row>
    <row r="9" spans="1:295" ht="18" customHeight="1" x14ac:dyDescent="0.3">
      <c r="A9" s="161" t="s">
        <v>62</v>
      </c>
      <c r="B9" s="161" t="s">
        <v>743</v>
      </c>
      <c r="C9" s="162">
        <v>0</v>
      </c>
      <c r="D9" s="162">
        <v>1.133</v>
      </c>
      <c r="E9" s="162">
        <v>-5.7596999999999996</v>
      </c>
      <c r="F9" s="162">
        <v>2.6021999999999998</v>
      </c>
      <c r="G9" s="162">
        <v>-0.1109</v>
      </c>
      <c r="H9" s="163"/>
      <c r="I9" s="162">
        <v>8.9248999999999992</v>
      </c>
      <c r="J9" s="163"/>
      <c r="K9" s="162">
        <v>5.9676</v>
      </c>
      <c r="L9" s="162">
        <v>1.7129000000000001</v>
      </c>
      <c r="M9" s="162">
        <v>3.2084000000000001</v>
      </c>
      <c r="N9" s="162">
        <v>-2.2200000000000002</v>
      </c>
      <c r="O9" s="162">
        <v>-19.8</v>
      </c>
      <c r="P9" s="162">
        <v>-2.2000000000000002</v>
      </c>
      <c r="Q9" s="162">
        <v>0.82799999999999996</v>
      </c>
      <c r="R9" s="163"/>
      <c r="S9" s="162">
        <v>3.7382</v>
      </c>
      <c r="T9" s="162">
        <v>-9.0455000000000005</v>
      </c>
      <c r="U9" s="162">
        <v>2.1185</v>
      </c>
      <c r="V9" s="162">
        <v>1.9334</v>
      </c>
      <c r="W9" s="162">
        <v>3.8452000000000002</v>
      </c>
      <c r="X9" s="162">
        <v>1.9719</v>
      </c>
      <c r="Y9" s="162">
        <v>-1.2042999999999999</v>
      </c>
      <c r="Z9" s="162">
        <v>2.6448999999999998</v>
      </c>
      <c r="AA9" s="163"/>
      <c r="AB9" s="162">
        <v>-0.749</v>
      </c>
      <c r="AC9" s="162">
        <v>-1.0980000000000001</v>
      </c>
      <c r="AD9" s="162">
        <v>-1.08</v>
      </c>
      <c r="AE9" s="162">
        <v>-2.7930000000000001</v>
      </c>
      <c r="AF9" s="162">
        <v>-17.760000000000002</v>
      </c>
      <c r="AG9" s="162">
        <v>-13.2</v>
      </c>
      <c r="AH9" s="163"/>
      <c r="AI9" s="163"/>
      <c r="AJ9" s="162">
        <v>-13.08</v>
      </c>
      <c r="AK9" s="162">
        <v>-13.03</v>
      </c>
      <c r="AL9" s="163"/>
      <c r="AM9" s="162">
        <v>-11.54</v>
      </c>
      <c r="AN9" s="162">
        <v>-11.25</v>
      </c>
      <c r="AO9" s="162">
        <v>3.6880000000000002</v>
      </c>
      <c r="AP9" s="162">
        <v>3.9047999999999998</v>
      </c>
      <c r="AQ9" s="162">
        <v>16.784300000000002</v>
      </c>
      <c r="AR9" s="162">
        <v>18.528400000000001</v>
      </c>
      <c r="AS9" s="162">
        <v>-21.6433</v>
      </c>
      <c r="AT9" s="162">
        <v>-13.931699999999999</v>
      </c>
      <c r="AU9" s="162">
        <v>-13.603999999999999</v>
      </c>
      <c r="AV9" s="162">
        <v>11.030200000000001</v>
      </c>
      <c r="AW9" s="162">
        <v>15.3452</v>
      </c>
      <c r="AX9" s="162">
        <v>-18.6203</v>
      </c>
      <c r="AY9" s="162">
        <v>-16.209099999999999</v>
      </c>
      <c r="AZ9" s="163"/>
      <c r="BA9" s="162">
        <v>25.646899999999999</v>
      </c>
      <c r="BB9" s="162">
        <v>50.953899999999997</v>
      </c>
      <c r="BC9" s="162">
        <v>6.5464000000000002</v>
      </c>
      <c r="BD9" s="162">
        <v>-3.9</v>
      </c>
      <c r="BE9" s="162">
        <v>-4.5999999999999996</v>
      </c>
      <c r="BF9" s="162">
        <v>-22.113199999999999</v>
      </c>
      <c r="BG9" s="162">
        <v>-21.663399999999999</v>
      </c>
      <c r="BH9" s="162">
        <v>-1.6439999999999999</v>
      </c>
      <c r="BI9" s="163"/>
      <c r="BJ9" s="162">
        <v>4.2953000000000001</v>
      </c>
      <c r="BK9" s="162">
        <v>-0.41439999999999999</v>
      </c>
      <c r="BL9" s="163"/>
      <c r="BM9" s="162">
        <v>-0.62180000000000002</v>
      </c>
      <c r="BN9" s="162">
        <v>-86.336799999999997</v>
      </c>
      <c r="BO9" s="162">
        <v>22.7058</v>
      </c>
      <c r="BP9" s="162">
        <v>22.7058</v>
      </c>
      <c r="BQ9" s="162">
        <v>92.986699999999999</v>
      </c>
      <c r="BR9" s="162">
        <v>-166.066</v>
      </c>
      <c r="BS9" s="163"/>
      <c r="BT9" s="163"/>
      <c r="BU9" s="163"/>
      <c r="BV9" s="162">
        <v>1.5668</v>
      </c>
      <c r="BW9" s="162">
        <v>6.19</v>
      </c>
      <c r="BX9" s="162">
        <v>4.62</v>
      </c>
      <c r="BY9" s="162">
        <v>-17.57</v>
      </c>
      <c r="BZ9" s="162">
        <v>-4.03</v>
      </c>
      <c r="CA9" s="162">
        <v>-31.6097</v>
      </c>
      <c r="CB9" s="162">
        <v>-31.743600000000001</v>
      </c>
      <c r="CC9" s="162">
        <v>36.7333</v>
      </c>
      <c r="CD9" s="162">
        <v>35.962899999999998</v>
      </c>
      <c r="CE9" s="162">
        <v>-1.4933000000000001</v>
      </c>
      <c r="CF9" s="163"/>
      <c r="CG9" s="162">
        <v>26.4651</v>
      </c>
      <c r="CH9" s="162">
        <v>4.4541000000000004</v>
      </c>
      <c r="CI9" s="163"/>
      <c r="CJ9" s="163"/>
      <c r="CK9" s="163"/>
      <c r="CL9" s="162">
        <v>-27</v>
      </c>
      <c r="CM9" s="162">
        <v>-25.7</v>
      </c>
      <c r="CN9" s="162">
        <v>-0.43</v>
      </c>
      <c r="CO9" s="162">
        <v>15.4651</v>
      </c>
      <c r="CP9" s="162">
        <v>15.928000000000001</v>
      </c>
      <c r="CQ9" s="162">
        <v>14.2669</v>
      </c>
      <c r="CR9" s="162">
        <v>52.064399999999999</v>
      </c>
      <c r="CS9" s="162">
        <v>51.642600000000002</v>
      </c>
      <c r="CT9" s="162">
        <v>-26.7196</v>
      </c>
      <c r="CU9" s="162">
        <v>-22.6358</v>
      </c>
      <c r="CV9" s="162">
        <v>-30.4513</v>
      </c>
      <c r="CW9" s="162">
        <v>2.6381999999999999</v>
      </c>
      <c r="CX9" s="162">
        <v>16.41</v>
      </c>
      <c r="CY9" s="162">
        <v>4.76</v>
      </c>
      <c r="CZ9" s="162">
        <v>8.1298999999999992</v>
      </c>
      <c r="DA9" s="162">
        <v>8.2062000000000008</v>
      </c>
      <c r="DB9" s="162">
        <v>-4.8099999999999996</v>
      </c>
      <c r="DC9" s="163"/>
      <c r="DD9" s="163"/>
      <c r="DE9" s="163"/>
      <c r="DF9" s="162">
        <v>17.698699999999999</v>
      </c>
      <c r="DG9" s="162">
        <v>-10.5091</v>
      </c>
      <c r="DH9" s="162">
        <v>-2.1859000000000002</v>
      </c>
      <c r="DI9" s="163"/>
      <c r="DJ9" s="163"/>
      <c r="DK9" s="162">
        <v>-4.9036</v>
      </c>
      <c r="DL9" s="162">
        <v>-3.1791</v>
      </c>
      <c r="DM9" s="162">
        <v>1.2665999999999999</v>
      </c>
      <c r="DN9" s="162">
        <v>2.4178999999999999</v>
      </c>
      <c r="DO9" s="162">
        <v>-3.03</v>
      </c>
      <c r="DP9" s="162">
        <v>-0.49</v>
      </c>
      <c r="DQ9" s="162">
        <v>1.8134999999999999</v>
      </c>
      <c r="DR9" s="162">
        <v>-18.2685</v>
      </c>
      <c r="DS9" s="162">
        <v>-6.19</v>
      </c>
      <c r="DT9" s="162">
        <v>-6.4</v>
      </c>
      <c r="DU9" s="162">
        <v>15.95</v>
      </c>
      <c r="DV9" s="162">
        <v>12.2</v>
      </c>
      <c r="DW9" s="162">
        <v>-17.2182</v>
      </c>
      <c r="DX9" s="162">
        <v>-9.1727000000000007</v>
      </c>
      <c r="DY9" s="163"/>
      <c r="DZ9" s="162">
        <v>-39.718200000000003</v>
      </c>
      <c r="EA9" s="162">
        <v>-12.0221</v>
      </c>
      <c r="EB9" s="162">
        <v>-23.443200000000001</v>
      </c>
      <c r="EC9" s="162">
        <v>-32.3765</v>
      </c>
      <c r="ED9" s="162">
        <v>-32.306100000000001</v>
      </c>
      <c r="EE9" s="162">
        <v>-19.1675</v>
      </c>
      <c r="EF9" s="162">
        <v>-20.697299999999998</v>
      </c>
      <c r="EG9" s="162">
        <v>-9.6359999999999992</v>
      </c>
      <c r="EH9" s="162">
        <v>-165.9743</v>
      </c>
      <c r="EI9" s="162">
        <v>-1.7846</v>
      </c>
      <c r="EJ9" s="163"/>
      <c r="EK9" s="162">
        <v>-5.4028</v>
      </c>
      <c r="EL9" s="162">
        <v>-4.8987999999999996</v>
      </c>
      <c r="EM9" s="162">
        <v>19.044499999999999</v>
      </c>
      <c r="EN9" s="162">
        <v>-16.991099999999999</v>
      </c>
      <c r="EO9" s="162">
        <v>-15.834199999999999</v>
      </c>
      <c r="EP9" s="162">
        <v>20.495999999999999</v>
      </c>
      <c r="EQ9" s="162">
        <v>-28.4101</v>
      </c>
      <c r="ER9" s="162">
        <v>-27.999300000000002</v>
      </c>
      <c r="ES9" s="162">
        <v>11.4499</v>
      </c>
      <c r="ET9" s="162">
        <v>-2.7</v>
      </c>
      <c r="EU9" s="162">
        <v>-10.33</v>
      </c>
      <c r="EV9" s="162">
        <v>-0.7</v>
      </c>
      <c r="EW9" s="162">
        <v>2.0474000000000001</v>
      </c>
      <c r="EX9" s="162">
        <v>-20.517299999999999</v>
      </c>
      <c r="EY9" s="162">
        <v>-15.197800000000001</v>
      </c>
      <c r="EZ9" s="162">
        <v>-4.0757000000000003</v>
      </c>
      <c r="FA9" s="162">
        <v>10.379200000000001</v>
      </c>
      <c r="FB9" s="162">
        <v>10.517200000000001</v>
      </c>
      <c r="FC9" s="162">
        <v>-31.9756</v>
      </c>
      <c r="FD9" s="162">
        <v>4.0621999999999998</v>
      </c>
      <c r="FE9" s="163"/>
      <c r="FF9" s="162">
        <v>3.8447</v>
      </c>
      <c r="FG9" s="162">
        <v>0</v>
      </c>
      <c r="FH9" s="162">
        <v>0</v>
      </c>
      <c r="FI9" s="163"/>
      <c r="FJ9" s="162">
        <v>18.755099999999999</v>
      </c>
      <c r="FK9" s="162">
        <v>18.755099999999999</v>
      </c>
      <c r="FL9" s="162">
        <v>-17.750399999999999</v>
      </c>
      <c r="FM9" s="162">
        <v>24.778400000000001</v>
      </c>
      <c r="FN9" s="162">
        <v>24.084</v>
      </c>
      <c r="FO9" s="162">
        <v>-8.7680000000000007</v>
      </c>
      <c r="FP9" s="163"/>
      <c r="FQ9" s="162">
        <v>18.902899999999999</v>
      </c>
      <c r="FR9" s="162">
        <v>-12.47</v>
      </c>
      <c r="FS9" s="162">
        <v>-0.60560000000000003</v>
      </c>
      <c r="FT9" s="162">
        <v>0.1852</v>
      </c>
      <c r="FU9" s="162">
        <v>0.06</v>
      </c>
      <c r="FV9" s="162">
        <v>2.09</v>
      </c>
      <c r="FW9" s="163"/>
      <c r="FX9" s="163"/>
      <c r="FY9" s="162">
        <v>2.452</v>
      </c>
      <c r="FZ9" s="162">
        <v>2.7309999999999999</v>
      </c>
      <c r="GA9" s="163"/>
      <c r="GB9" s="162">
        <v>5.74</v>
      </c>
      <c r="GC9" s="162">
        <v>-12.3636</v>
      </c>
      <c r="GD9" s="162">
        <v>-3.948</v>
      </c>
      <c r="GE9" s="162">
        <v>-3.36</v>
      </c>
      <c r="GF9" s="162">
        <v>25.274799999999999</v>
      </c>
      <c r="GG9" s="163"/>
      <c r="GH9" s="162">
        <v>19.427700000000002</v>
      </c>
      <c r="GI9" s="162">
        <v>-6.9745999999999997</v>
      </c>
      <c r="GJ9" s="162">
        <v>-7.3611000000000004</v>
      </c>
      <c r="GK9" s="162">
        <v>1.9995000000000001</v>
      </c>
      <c r="GL9" s="163"/>
      <c r="GM9" s="163"/>
      <c r="GN9" s="162">
        <v>-10.914</v>
      </c>
      <c r="GO9" s="162">
        <v>-0.7641</v>
      </c>
      <c r="GP9" s="162">
        <v>0.67589999999999995</v>
      </c>
      <c r="GQ9" s="162">
        <v>-23.014199999999999</v>
      </c>
      <c r="GR9" s="162">
        <v>6.1337999999999999</v>
      </c>
      <c r="GS9" s="162">
        <v>6.6212</v>
      </c>
      <c r="GT9" s="162">
        <v>110.1429</v>
      </c>
      <c r="GU9" s="162">
        <v>-10.7692</v>
      </c>
      <c r="GV9" s="163"/>
      <c r="GW9" s="162">
        <v>-10.2537</v>
      </c>
      <c r="GX9" s="162">
        <v>2.5247000000000002</v>
      </c>
      <c r="GY9" s="162">
        <v>6.4463999999999997</v>
      </c>
      <c r="GZ9" s="162">
        <v>6.4795999999999996</v>
      </c>
      <c r="HA9" s="162">
        <v>2.0733000000000001</v>
      </c>
      <c r="HB9" s="162">
        <v>23.143999999999998</v>
      </c>
      <c r="HC9" s="162">
        <v>25.258600000000001</v>
      </c>
      <c r="HD9" s="162">
        <v>0.84</v>
      </c>
      <c r="HE9" s="162">
        <v>-8.5744000000000007</v>
      </c>
      <c r="HF9" s="162">
        <v>32.791800000000002</v>
      </c>
      <c r="HG9" s="162">
        <v>0</v>
      </c>
      <c r="HH9" s="162">
        <v>88.649199999999993</v>
      </c>
      <c r="HI9" s="162">
        <v>11.997999999999999</v>
      </c>
      <c r="HJ9" s="162">
        <v>11.888500000000001</v>
      </c>
      <c r="HK9" s="162">
        <v>-15.695399999999999</v>
      </c>
      <c r="HL9" s="162">
        <v>-16.520399999999999</v>
      </c>
      <c r="HM9" s="162">
        <v>0</v>
      </c>
      <c r="HN9" s="162">
        <v>0</v>
      </c>
      <c r="HO9" s="162">
        <v>52.2761</v>
      </c>
      <c r="HP9" s="162">
        <v>54.026699999999998</v>
      </c>
      <c r="HQ9" s="162">
        <v>-7.7441000000000004</v>
      </c>
      <c r="HR9" s="162">
        <v>-6.8048000000000002</v>
      </c>
      <c r="HS9" s="162">
        <v>-0.66830000000000001</v>
      </c>
      <c r="HT9" s="162">
        <v>0.21240000000000001</v>
      </c>
      <c r="HU9" s="162">
        <v>15.83</v>
      </c>
      <c r="HV9" s="162">
        <v>15.78</v>
      </c>
      <c r="HW9" s="162">
        <v>-32.4</v>
      </c>
      <c r="HX9" s="162">
        <v>-32.4</v>
      </c>
      <c r="HY9" s="162">
        <v>0.37080000000000002</v>
      </c>
      <c r="HZ9" s="162">
        <v>-12.08</v>
      </c>
      <c r="IA9" s="162">
        <v>79.706800000000001</v>
      </c>
      <c r="IB9" s="162">
        <v>27.137899999999998</v>
      </c>
      <c r="IC9" s="162">
        <v>27.052399999999999</v>
      </c>
      <c r="ID9" s="163"/>
      <c r="IE9" s="162">
        <v>-42.7</v>
      </c>
      <c r="IF9" s="162">
        <v>-7.2</v>
      </c>
      <c r="IG9" s="162">
        <v>-7.7</v>
      </c>
      <c r="IH9" s="162">
        <v>-17.707799999999999</v>
      </c>
      <c r="II9" s="162">
        <v>-17.5639</v>
      </c>
      <c r="IJ9" s="162">
        <v>-132.5642</v>
      </c>
      <c r="IK9" s="162">
        <v>25.533000000000001</v>
      </c>
      <c r="IL9" s="162">
        <v>-276.12049999999999</v>
      </c>
      <c r="IM9" s="162">
        <v>-24.775300000000001</v>
      </c>
      <c r="IN9" s="162">
        <v>-40.866500000000002</v>
      </c>
      <c r="IO9" s="162">
        <v>116.9627</v>
      </c>
      <c r="IP9" s="162">
        <v>52.8994</v>
      </c>
      <c r="IQ9" s="162">
        <v>137.73240000000001</v>
      </c>
      <c r="IR9" s="162">
        <v>114.57510000000001</v>
      </c>
      <c r="IS9" s="162">
        <v>45.285600000000002</v>
      </c>
      <c r="IT9" s="162">
        <v>23.770199999999999</v>
      </c>
      <c r="IU9" s="162">
        <v>21.477699999999999</v>
      </c>
      <c r="IV9" s="162">
        <v>-25.802800000000001</v>
      </c>
      <c r="IW9" s="162">
        <v>205.71879999999999</v>
      </c>
      <c r="IX9" s="162">
        <v>-216.3845</v>
      </c>
      <c r="IY9" s="162">
        <v>-18.281300000000002</v>
      </c>
      <c r="IZ9" s="162">
        <v>24.280899999999999</v>
      </c>
      <c r="JA9" s="162">
        <v>0.3528</v>
      </c>
      <c r="JB9" s="163"/>
      <c r="JC9" s="162">
        <v>-8.4</v>
      </c>
      <c r="JD9" s="162">
        <v>-0.84699999999999998</v>
      </c>
      <c r="JE9" s="162">
        <v>-0.85499999999999998</v>
      </c>
      <c r="JF9" s="162">
        <v>4</v>
      </c>
      <c r="JG9" s="163"/>
      <c r="JH9" s="162">
        <v>-5.5082000000000004</v>
      </c>
      <c r="JI9" s="162">
        <v>5.9499999999999997E-2</v>
      </c>
      <c r="JJ9" s="162">
        <v>5.8609999999999998</v>
      </c>
      <c r="JK9" s="162">
        <v>-12.9473</v>
      </c>
      <c r="JL9" s="162">
        <v>2.9</v>
      </c>
      <c r="JM9" s="162">
        <v>21.279</v>
      </c>
      <c r="JN9" s="162">
        <v>21.074999999999999</v>
      </c>
      <c r="JO9" s="163"/>
      <c r="JP9" s="162">
        <v>3.0074999999999998</v>
      </c>
      <c r="JQ9" s="162">
        <v>4.3845999999999998</v>
      </c>
      <c r="JR9" s="162">
        <v>4.0876999999999999</v>
      </c>
      <c r="JS9" s="162">
        <v>4.157</v>
      </c>
      <c r="JT9" s="163"/>
      <c r="JU9" s="162">
        <v>27.7</v>
      </c>
      <c r="JV9" s="162">
        <v>1.5570999999999999</v>
      </c>
      <c r="JW9" s="162">
        <v>0.06</v>
      </c>
      <c r="JX9" s="163"/>
      <c r="JY9" s="162">
        <v>-7.5140000000000002</v>
      </c>
      <c r="JZ9" s="162">
        <v>-12.113200000000001</v>
      </c>
      <c r="KA9" s="162">
        <v>-15.2818</v>
      </c>
      <c r="KB9" s="162">
        <v>-5.8948</v>
      </c>
      <c r="KC9" s="162">
        <v>5.4835000000000003</v>
      </c>
      <c r="KD9" s="162">
        <v>-8.1990999999999996</v>
      </c>
      <c r="KE9" s="162">
        <v>2.1333000000000002</v>
      </c>
      <c r="KF9" s="162">
        <v>-30.2</v>
      </c>
      <c r="KG9" s="162">
        <v>12.3</v>
      </c>
      <c r="KH9" s="162">
        <v>58.8979</v>
      </c>
      <c r="KI9" s="162">
        <v>-157.13120000000001</v>
      </c>
    </row>
    <row r="10" spans="1:295" ht="18" customHeight="1" x14ac:dyDescent="0.3">
      <c r="A10" s="161" t="s">
        <v>62</v>
      </c>
      <c r="B10" s="161" t="s">
        <v>744</v>
      </c>
      <c r="C10" s="164">
        <v>0</v>
      </c>
      <c r="D10" s="164">
        <v>0.89749999999999996</v>
      </c>
      <c r="E10" s="164">
        <v>-5.6135999999999999</v>
      </c>
      <c r="F10" s="164">
        <v>2.4619</v>
      </c>
      <c r="G10" s="164">
        <v>-0.21820000000000001</v>
      </c>
      <c r="H10" s="165"/>
      <c r="I10" s="164">
        <v>8.8733000000000004</v>
      </c>
      <c r="J10" s="165"/>
      <c r="K10" s="164">
        <v>5.6632999999999996</v>
      </c>
      <c r="L10" s="164">
        <v>1.5580000000000001</v>
      </c>
      <c r="M10" s="164">
        <v>2.9266999999999999</v>
      </c>
      <c r="N10" s="165"/>
      <c r="O10" s="164">
        <v>-19.8</v>
      </c>
      <c r="P10" s="165"/>
      <c r="Q10" s="164">
        <v>1.6559999999999999</v>
      </c>
      <c r="R10" s="165"/>
      <c r="S10" s="164">
        <v>3.7717999999999998</v>
      </c>
      <c r="T10" s="164">
        <v>-7.7910000000000004</v>
      </c>
      <c r="U10" s="164">
        <v>1.9159999999999999</v>
      </c>
      <c r="V10" s="164">
        <v>1.6778999999999999</v>
      </c>
      <c r="W10" s="164">
        <v>3.5783999999999998</v>
      </c>
      <c r="X10" s="164">
        <v>1.7569999999999999</v>
      </c>
      <c r="Y10" s="164">
        <v>-1.2514000000000001</v>
      </c>
      <c r="Z10" s="164">
        <v>2.7848999999999999</v>
      </c>
      <c r="AA10" s="165"/>
      <c r="AB10" s="164">
        <v>-0.77010000000000001</v>
      </c>
      <c r="AC10" s="164">
        <v>-1.327</v>
      </c>
      <c r="AD10" s="164">
        <v>-1.3260000000000001</v>
      </c>
      <c r="AE10" s="164">
        <v>-2.782</v>
      </c>
      <c r="AF10" s="164">
        <v>-19.98</v>
      </c>
      <c r="AG10" s="165"/>
      <c r="AH10" s="165"/>
      <c r="AI10" s="165"/>
      <c r="AJ10" s="164">
        <v>-13.8</v>
      </c>
      <c r="AK10" s="164">
        <v>-13.87</v>
      </c>
      <c r="AL10" s="165"/>
      <c r="AM10" s="164">
        <v>-12.1</v>
      </c>
      <c r="AN10" s="164">
        <v>-12.15</v>
      </c>
      <c r="AO10" s="164">
        <v>3.4836</v>
      </c>
      <c r="AP10" s="164">
        <v>3.8206000000000002</v>
      </c>
      <c r="AQ10" s="164">
        <v>17.012599999999999</v>
      </c>
      <c r="AR10" s="164">
        <v>18.726099999999999</v>
      </c>
      <c r="AS10" s="164">
        <v>-18.879100000000001</v>
      </c>
      <c r="AT10" s="164">
        <v>-13.5299</v>
      </c>
      <c r="AU10" s="164">
        <v>-13.0732</v>
      </c>
      <c r="AV10" s="164">
        <v>0.91620000000000001</v>
      </c>
      <c r="AW10" s="164">
        <v>0.90529999999999999</v>
      </c>
      <c r="AX10" s="164">
        <v>-16.343</v>
      </c>
      <c r="AY10" s="164">
        <v>-13.931699999999999</v>
      </c>
      <c r="AZ10" s="165"/>
      <c r="BA10" s="164">
        <v>9.2921999999999993</v>
      </c>
      <c r="BB10" s="164">
        <v>49.2791</v>
      </c>
      <c r="BC10" s="164">
        <v>8.3196999999999992</v>
      </c>
      <c r="BD10" s="164">
        <v>-4.7</v>
      </c>
      <c r="BE10" s="164">
        <v>-5.2</v>
      </c>
      <c r="BF10" s="164">
        <v>-24.0061</v>
      </c>
      <c r="BG10" s="164">
        <v>-23.433499999999999</v>
      </c>
      <c r="BH10" s="164">
        <v>-1.6477999999999999</v>
      </c>
      <c r="BI10" s="165"/>
      <c r="BJ10" s="164">
        <v>4.7975000000000003</v>
      </c>
      <c r="BK10" s="164">
        <v>-0.34570000000000001</v>
      </c>
      <c r="BL10" s="165"/>
      <c r="BM10" s="164">
        <v>-0.5625</v>
      </c>
      <c r="BN10" s="164">
        <v>-105.68559999999999</v>
      </c>
      <c r="BO10" s="164">
        <v>23.285599999999999</v>
      </c>
      <c r="BP10" s="164">
        <v>23.255099999999999</v>
      </c>
      <c r="BQ10" s="164">
        <v>105.58920000000001</v>
      </c>
      <c r="BR10" s="164">
        <v>-175.97300000000001</v>
      </c>
      <c r="BS10" s="165"/>
      <c r="BT10" s="165"/>
      <c r="BU10" s="165"/>
      <c r="BV10" s="165"/>
      <c r="BW10" s="164">
        <v>6.24</v>
      </c>
      <c r="BX10" s="164">
        <v>4.1399999999999997</v>
      </c>
      <c r="BY10" s="164">
        <v>-18.41</v>
      </c>
      <c r="BZ10" s="164">
        <v>-4.21</v>
      </c>
      <c r="CA10" s="164">
        <v>-31.341799999999999</v>
      </c>
      <c r="CB10" s="164">
        <v>-31.4757</v>
      </c>
      <c r="CC10" s="164">
        <v>36.854700000000001</v>
      </c>
      <c r="CD10" s="164">
        <v>36.405799999999999</v>
      </c>
      <c r="CE10" s="164">
        <v>-0.92579999999999996</v>
      </c>
      <c r="CF10" s="165"/>
      <c r="CG10" s="164">
        <v>21.5152</v>
      </c>
      <c r="CH10" s="164">
        <v>4.6475</v>
      </c>
      <c r="CI10" s="165"/>
      <c r="CJ10" s="165"/>
      <c r="CK10" s="165"/>
      <c r="CL10" s="164">
        <v>-28.4</v>
      </c>
      <c r="CM10" s="164">
        <v>-26.9</v>
      </c>
      <c r="CN10" s="164">
        <v>-0.52</v>
      </c>
      <c r="CO10" s="164">
        <v>13.3759</v>
      </c>
      <c r="CP10" s="164">
        <v>13.619300000000001</v>
      </c>
      <c r="CQ10" s="164">
        <v>12.2661</v>
      </c>
      <c r="CR10" s="164">
        <v>55.109699999999997</v>
      </c>
      <c r="CS10" s="164">
        <v>55.624299999999998</v>
      </c>
      <c r="CT10" s="164">
        <v>-29.792300000000001</v>
      </c>
      <c r="CU10" s="164">
        <v>-24.177499999999998</v>
      </c>
      <c r="CV10" s="164">
        <v>-32.5916</v>
      </c>
      <c r="CW10" s="164">
        <v>2.5878999999999999</v>
      </c>
      <c r="CX10" s="164">
        <v>15.9</v>
      </c>
      <c r="CY10" s="164">
        <v>4.32</v>
      </c>
      <c r="CZ10" s="164">
        <v>7.9736000000000002</v>
      </c>
      <c r="DA10" s="164">
        <v>8.1084999999999994</v>
      </c>
      <c r="DB10" s="164">
        <v>-4.74</v>
      </c>
      <c r="DC10" s="165"/>
      <c r="DD10" s="165"/>
      <c r="DE10" s="165"/>
      <c r="DF10" s="164">
        <v>17.857900000000001</v>
      </c>
      <c r="DG10" s="164">
        <v>-10.562200000000001</v>
      </c>
      <c r="DH10" s="164">
        <v>-2.1585000000000001</v>
      </c>
      <c r="DI10" s="164">
        <v>-11.4</v>
      </c>
      <c r="DJ10" s="165"/>
      <c r="DK10" s="164">
        <v>-4.6436000000000002</v>
      </c>
      <c r="DL10" s="164">
        <v>-3.3660999999999999</v>
      </c>
      <c r="DM10" s="164">
        <v>-0.47310000000000002</v>
      </c>
      <c r="DN10" s="164">
        <v>1.8613</v>
      </c>
      <c r="DO10" s="164">
        <v>-3.29</v>
      </c>
      <c r="DP10" s="164">
        <v>-0.2</v>
      </c>
      <c r="DQ10" s="164">
        <v>2.2164999999999999</v>
      </c>
      <c r="DR10" s="164">
        <v>-18.460999999999999</v>
      </c>
      <c r="DS10" s="164">
        <v>-4.8499999999999996</v>
      </c>
      <c r="DT10" s="164">
        <v>-4.91</v>
      </c>
      <c r="DU10" s="164">
        <v>12.49</v>
      </c>
      <c r="DV10" s="164">
        <v>12</v>
      </c>
      <c r="DW10" s="164">
        <v>-19.2</v>
      </c>
      <c r="DX10" s="164">
        <v>-9.3272999999999993</v>
      </c>
      <c r="DY10" s="165"/>
      <c r="DZ10" s="164">
        <v>-40.5182</v>
      </c>
      <c r="EA10" s="164">
        <v>-14.3583</v>
      </c>
      <c r="EB10" s="164">
        <v>-26.882400000000001</v>
      </c>
      <c r="EC10" s="164">
        <v>-34.948</v>
      </c>
      <c r="ED10" s="164">
        <v>-35.187600000000003</v>
      </c>
      <c r="EE10" s="164">
        <v>-21.1478</v>
      </c>
      <c r="EF10" s="164">
        <v>-23.788900000000002</v>
      </c>
      <c r="EG10" s="164">
        <v>-10.146000000000001</v>
      </c>
      <c r="EH10" s="164">
        <v>-180.8836</v>
      </c>
      <c r="EI10" s="164">
        <v>-8.6E-3</v>
      </c>
      <c r="EJ10" s="165"/>
      <c r="EK10" s="164">
        <v>-5.5190000000000001</v>
      </c>
      <c r="EL10" s="164">
        <v>-4.9846000000000004</v>
      </c>
      <c r="EM10" s="164">
        <v>21.971699999999998</v>
      </c>
      <c r="EN10" s="164">
        <v>-16.3583</v>
      </c>
      <c r="EO10" s="164">
        <v>-15.671799999999999</v>
      </c>
      <c r="EP10" s="164">
        <v>-0.51600000000000001</v>
      </c>
      <c r="EQ10" s="164">
        <v>-27.311499999999999</v>
      </c>
      <c r="ER10" s="164">
        <v>-26.837399999999999</v>
      </c>
      <c r="ES10" s="164">
        <v>14.662000000000001</v>
      </c>
      <c r="ET10" s="164">
        <v>6.46</v>
      </c>
      <c r="EU10" s="164">
        <v>-10.8</v>
      </c>
      <c r="EV10" s="164">
        <v>1.1000000000000001</v>
      </c>
      <c r="EW10" s="164">
        <v>2.2382</v>
      </c>
      <c r="EX10" s="164">
        <v>-20.1751</v>
      </c>
      <c r="EY10" s="164">
        <v>-15.038500000000001</v>
      </c>
      <c r="EZ10" s="164">
        <v>-4.0270000000000001</v>
      </c>
      <c r="FA10" s="164">
        <v>10.8916</v>
      </c>
      <c r="FB10" s="164">
        <v>14.238200000000001</v>
      </c>
      <c r="FC10" s="164">
        <v>-35.446199999999997</v>
      </c>
      <c r="FD10" s="164">
        <v>4.1154000000000002</v>
      </c>
      <c r="FE10" s="165"/>
      <c r="FF10" s="164">
        <v>3.9434</v>
      </c>
      <c r="FG10" s="164">
        <v>0</v>
      </c>
      <c r="FH10" s="164">
        <v>0</v>
      </c>
      <c r="FI10" s="164">
        <v>0</v>
      </c>
      <c r="FJ10" s="164">
        <v>18.587599999999998</v>
      </c>
      <c r="FK10" s="164">
        <v>18.755099999999999</v>
      </c>
      <c r="FL10" s="164">
        <v>-17.080500000000001</v>
      </c>
      <c r="FM10" s="164">
        <v>25.359400000000001</v>
      </c>
      <c r="FN10" s="164">
        <v>25.400700000000001</v>
      </c>
      <c r="FO10" s="164">
        <v>-8.8744999999999994</v>
      </c>
      <c r="FP10" s="165"/>
      <c r="FQ10" s="164">
        <v>19.508400000000002</v>
      </c>
      <c r="FR10" s="164">
        <v>-12.74</v>
      </c>
      <c r="FS10" s="164">
        <v>-0.60929999999999995</v>
      </c>
      <c r="FT10" s="164">
        <v>0.16500000000000001</v>
      </c>
      <c r="FU10" s="164">
        <v>0.08</v>
      </c>
      <c r="FV10" s="164">
        <v>1.82</v>
      </c>
      <c r="FW10" s="164">
        <v>-19.244700000000002</v>
      </c>
      <c r="FX10" s="164">
        <v>0</v>
      </c>
      <c r="FY10" s="164">
        <v>2.5409999999999999</v>
      </c>
      <c r="FZ10" s="164">
        <v>2.7570000000000001</v>
      </c>
      <c r="GA10" s="165"/>
      <c r="GB10" s="164">
        <v>5.43</v>
      </c>
      <c r="GC10" s="164">
        <v>-14.4163</v>
      </c>
      <c r="GD10" s="164">
        <v>-4.5839999999999996</v>
      </c>
      <c r="GE10" s="164">
        <v>-3.23</v>
      </c>
      <c r="GF10" s="164">
        <v>25.277200000000001</v>
      </c>
      <c r="GG10" s="165"/>
      <c r="GH10" s="164">
        <v>18.906400000000001</v>
      </c>
      <c r="GI10" s="164">
        <v>-6.8197999999999999</v>
      </c>
      <c r="GJ10" s="164">
        <v>-7.1482000000000001</v>
      </c>
      <c r="GK10" s="164">
        <v>1.9402999999999999</v>
      </c>
      <c r="GL10" s="165"/>
      <c r="GM10" s="165"/>
      <c r="GN10" s="164">
        <v>-11.154299999999999</v>
      </c>
      <c r="GO10" s="164">
        <v>-1.3989</v>
      </c>
      <c r="GP10" s="164">
        <v>1.2259</v>
      </c>
      <c r="GQ10" s="164">
        <v>-22.6525</v>
      </c>
      <c r="GR10" s="164">
        <v>6.0019999999999998</v>
      </c>
      <c r="GS10" s="164">
        <v>6.6913999999999998</v>
      </c>
      <c r="GT10" s="164">
        <v>104.22539999999999</v>
      </c>
      <c r="GU10" s="164">
        <v>-11.148899999999999</v>
      </c>
      <c r="GV10" s="165"/>
      <c r="GW10" s="164">
        <v>-10.1111</v>
      </c>
      <c r="GX10" s="164">
        <v>2.5169999999999999</v>
      </c>
      <c r="GY10" s="164">
        <v>6.3804999999999996</v>
      </c>
      <c r="GZ10" s="164">
        <v>6.3451000000000004</v>
      </c>
      <c r="HA10" s="164">
        <v>2</v>
      </c>
      <c r="HB10" s="164">
        <v>23.088200000000001</v>
      </c>
      <c r="HC10" s="164">
        <v>24.248699999999999</v>
      </c>
      <c r="HD10" s="164">
        <v>-0.84</v>
      </c>
      <c r="HE10" s="164">
        <v>-5.4324000000000003</v>
      </c>
      <c r="HF10" s="164">
        <v>29.765799999999999</v>
      </c>
      <c r="HG10" s="164">
        <v>-6.0659999999999998</v>
      </c>
      <c r="HH10" s="164">
        <v>94.0779</v>
      </c>
      <c r="HI10" s="164">
        <v>9.5505999999999993</v>
      </c>
      <c r="HJ10" s="164">
        <v>9.8465000000000007</v>
      </c>
      <c r="HK10" s="164">
        <v>-14.876300000000001</v>
      </c>
      <c r="HL10" s="164">
        <v>-14.5587</v>
      </c>
      <c r="HM10" s="164">
        <v>0</v>
      </c>
      <c r="HN10" s="164">
        <v>0</v>
      </c>
      <c r="HO10" s="165"/>
      <c r="HP10" s="165"/>
      <c r="HQ10" s="164">
        <v>-7.03</v>
      </c>
      <c r="HR10" s="164">
        <v>-6.4202000000000004</v>
      </c>
      <c r="HS10" s="164">
        <v>-0.44750000000000001</v>
      </c>
      <c r="HT10" s="164">
        <v>-0.79239999999999999</v>
      </c>
      <c r="HU10" s="164">
        <v>17.25</v>
      </c>
      <c r="HV10" s="164">
        <v>17.25</v>
      </c>
      <c r="HW10" s="164">
        <v>-34.1</v>
      </c>
      <c r="HX10" s="164">
        <v>-34.299999999999997</v>
      </c>
      <c r="HY10" s="164">
        <v>0.44040000000000001</v>
      </c>
      <c r="HZ10" s="164">
        <v>-12.8</v>
      </c>
      <c r="IA10" s="164">
        <v>79.1584</v>
      </c>
      <c r="IB10" s="164">
        <v>26.6251</v>
      </c>
      <c r="IC10" s="164">
        <v>26.541399999999999</v>
      </c>
      <c r="ID10" s="164">
        <v>-19.5</v>
      </c>
      <c r="IE10" s="164">
        <v>-43.4</v>
      </c>
      <c r="IF10" s="164">
        <v>-7.6</v>
      </c>
      <c r="IG10" s="164">
        <v>-8.1</v>
      </c>
      <c r="IH10" s="165"/>
      <c r="II10" s="165"/>
      <c r="IJ10" s="164">
        <v>-136.7894</v>
      </c>
      <c r="IK10" s="164">
        <v>25.152999999999999</v>
      </c>
      <c r="IL10" s="164">
        <v>-270.30220000000003</v>
      </c>
      <c r="IM10" s="164">
        <v>-23.572299999999998</v>
      </c>
      <c r="IN10" s="164">
        <v>-39.680999999999997</v>
      </c>
      <c r="IO10" s="164">
        <v>109.735</v>
      </c>
      <c r="IP10" s="164">
        <v>55.362400000000001</v>
      </c>
      <c r="IQ10" s="164">
        <v>138.4442</v>
      </c>
      <c r="IR10" s="164">
        <v>113.43219999999999</v>
      </c>
      <c r="IS10" s="164">
        <v>44.258299999999998</v>
      </c>
      <c r="IT10" s="164">
        <v>25.575399999999998</v>
      </c>
      <c r="IU10" s="164">
        <v>23.5733</v>
      </c>
      <c r="IV10" s="164">
        <v>-28.980499999999999</v>
      </c>
      <c r="IW10" s="164">
        <v>201.5736</v>
      </c>
      <c r="IX10" s="164">
        <v>-214.5463</v>
      </c>
      <c r="IY10" s="164">
        <v>-18.675999999999998</v>
      </c>
      <c r="IZ10" s="164">
        <v>24.521799999999999</v>
      </c>
      <c r="JA10" s="164">
        <v>0.56279999999999997</v>
      </c>
      <c r="JB10" s="165"/>
      <c r="JC10" s="164">
        <v>-8.8000000000000007</v>
      </c>
      <c r="JD10" s="164">
        <v>-0.89200000000000002</v>
      </c>
      <c r="JE10" s="164">
        <v>-0.90200000000000002</v>
      </c>
      <c r="JF10" s="164">
        <v>4.08</v>
      </c>
      <c r="JG10" s="164">
        <v>0.24</v>
      </c>
      <c r="JH10" s="164">
        <v>-5.5103</v>
      </c>
      <c r="JI10" s="164">
        <v>-6.4134000000000002</v>
      </c>
      <c r="JJ10" s="164">
        <v>6.7979000000000003</v>
      </c>
      <c r="JK10" s="164">
        <v>-11.335900000000001</v>
      </c>
      <c r="JL10" s="164">
        <v>7.1</v>
      </c>
      <c r="JM10" s="164">
        <v>22.048999999999999</v>
      </c>
      <c r="JN10" s="164">
        <v>20.913</v>
      </c>
      <c r="JO10" s="164">
        <v>2.5983999999999998</v>
      </c>
      <c r="JP10" s="165"/>
      <c r="JQ10" s="164">
        <v>3.1815000000000002</v>
      </c>
      <c r="JR10" s="164">
        <v>2.9609999999999999</v>
      </c>
      <c r="JS10" s="164">
        <v>3.6236999999999999</v>
      </c>
      <c r="JT10" s="165"/>
      <c r="JU10" s="164">
        <v>29</v>
      </c>
      <c r="JV10" s="164">
        <v>1.8421000000000001</v>
      </c>
      <c r="JW10" s="164">
        <v>0.04</v>
      </c>
      <c r="JX10" s="165"/>
      <c r="JY10" s="164">
        <v>-7.8266</v>
      </c>
      <c r="JZ10" s="164">
        <v>-12.429600000000001</v>
      </c>
      <c r="KA10" s="164">
        <v>-16.255299999999998</v>
      </c>
      <c r="KB10" s="164">
        <v>-5.5682</v>
      </c>
      <c r="KC10" s="164">
        <v>6.6073000000000004</v>
      </c>
      <c r="KD10" s="164">
        <v>-9.0877999999999997</v>
      </c>
      <c r="KE10" s="164">
        <v>1.8514999999999999</v>
      </c>
      <c r="KF10" s="164">
        <v>-31.5</v>
      </c>
      <c r="KG10" s="164">
        <v>13.8</v>
      </c>
      <c r="KH10" s="164">
        <v>63.177500000000002</v>
      </c>
      <c r="KI10" s="164">
        <v>-159.4931</v>
      </c>
    </row>
    <row r="11" spans="1:295" ht="18" customHeight="1" x14ac:dyDescent="0.3">
      <c r="A11" s="161" t="s">
        <v>62</v>
      </c>
      <c r="B11" s="161" t="s">
        <v>745</v>
      </c>
      <c r="C11" s="164">
        <v>0</v>
      </c>
      <c r="D11" s="164">
        <v>2.9077999999999999</v>
      </c>
      <c r="E11" s="164">
        <v>-7.9366000000000003</v>
      </c>
      <c r="F11" s="164">
        <v>2.8803999999999998</v>
      </c>
      <c r="G11" s="164">
        <v>-0.14580000000000001</v>
      </c>
      <c r="H11" s="165"/>
      <c r="I11" s="164">
        <v>8.5479000000000003</v>
      </c>
      <c r="J11" s="165"/>
      <c r="K11" s="164">
        <v>5.2293000000000003</v>
      </c>
      <c r="L11" s="164">
        <v>1.2929999999999999</v>
      </c>
      <c r="M11" s="164">
        <v>2.7568999999999999</v>
      </c>
      <c r="N11" s="165"/>
      <c r="O11" s="164">
        <v>-19.8</v>
      </c>
      <c r="P11" s="165"/>
      <c r="Q11" s="164">
        <v>1.6559999999999999</v>
      </c>
      <c r="R11" s="165"/>
      <c r="S11" s="164">
        <v>3.8914</v>
      </c>
      <c r="T11" s="164">
        <v>-7.4238</v>
      </c>
      <c r="U11" s="164">
        <v>2.3938999999999999</v>
      </c>
      <c r="V11" s="164">
        <v>2.2471999999999999</v>
      </c>
      <c r="W11" s="164">
        <v>4.3228999999999997</v>
      </c>
      <c r="X11" s="164">
        <v>2.5714999999999999</v>
      </c>
      <c r="Y11" s="164">
        <v>-0.43759999999999999</v>
      </c>
      <c r="Z11" s="164">
        <v>2.6882999999999999</v>
      </c>
      <c r="AA11" s="165"/>
      <c r="AB11" s="164">
        <v>-0.76880000000000004</v>
      </c>
      <c r="AC11" s="164">
        <v>-1.19</v>
      </c>
      <c r="AD11" s="164">
        <v>-1.179</v>
      </c>
      <c r="AE11" s="164">
        <v>-3.37</v>
      </c>
      <c r="AF11" s="164">
        <v>-19.98</v>
      </c>
      <c r="AG11" s="164">
        <v>-13.2</v>
      </c>
      <c r="AH11" s="165"/>
      <c r="AI11" s="165"/>
      <c r="AJ11" s="164">
        <v>-13.15</v>
      </c>
      <c r="AK11" s="164">
        <v>-13.33</v>
      </c>
      <c r="AL11" s="165"/>
      <c r="AM11" s="164">
        <v>-11.68</v>
      </c>
      <c r="AN11" s="164">
        <v>-11.76</v>
      </c>
      <c r="AO11" s="164">
        <v>3.1122999999999998</v>
      </c>
      <c r="AP11" s="164">
        <v>3.9388000000000001</v>
      </c>
      <c r="AQ11" s="164">
        <v>16.362200000000001</v>
      </c>
      <c r="AR11" s="164">
        <v>18.095600000000001</v>
      </c>
      <c r="AS11" s="164">
        <v>-21.808599999999998</v>
      </c>
      <c r="AT11" s="164">
        <v>-13.395899999999999</v>
      </c>
      <c r="AU11" s="164">
        <v>-13.368499999999999</v>
      </c>
      <c r="AV11" s="164">
        <v>14.505800000000001</v>
      </c>
      <c r="AW11" s="164">
        <v>16.734100000000002</v>
      </c>
      <c r="AX11" s="164">
        <v>-19.022200000000002</v>
      </c>
      <c r="AY11" s="164">
        <v>-16.744900000000001</v>
      </c>
      <c r="AZ11" s="165"/>
      <c r="BA11" s="164">
        <v>26.463999999999999</v>
      </c>
      <c r="BB11" s="164">
        <v>49.793300000000002</v>
      </c>
      <c r="BC11" s="164">
        <v>7.4161999999999999</v>
      </c>
      <c r="BD11" s="164">
        <v>-4</v>
      </c>
      <c r="BE11" s="164">
        <v>-4.3</v>
      </c>
      <c r="BF11" s="164">
        <v>-22.251300000000001</v>
      </c>
      <c r="BG11" s="164">
        <v>-22.478000000000002</v>
      </c>
      <c r="BH11" s="164">
        <v>-1.6863999999999999</v>
      </c>
      <c r="BI11" s="165"/>
      <c r="BJ11" s="164">
        <v>4.9683000000000002</v>
      </c>
      <c r="BK11" s="164">
        <v>-0.59650000000000003</v>
      </c>
      <c r="BL11" s="165"/>
      <c r="BM11" s="164">
        <v>-0.80200000000000005</v>
      </c>
      <c r="BN11" s="164">
        <v>-92.349000000000004</v>
      </c>
      <c r="BO11" s="164">
        <v>19.257200000000001</v>
      </c>
      <c r="BP11" s="164">
        <v>19.104600000000001</v>
      </c>
      <c r="BQ11" s="164">
        <v>107.68989999999999</v>
      </c>
      <c r="BR11" s="164">
        <v>-172.55690000000001</v>
      </c>
      <c r="BS11" s="165"/>
      <c r="BT11" s="165"/>
      <c r="BU11" s="165"/>
      <c r="BV11" s="164">
        <v>0.54890000000000005</v>
      </c>
      <c r="BW11" s="164">
        <v>6.22</v>
      </c>
      <c r="BX11" s="164">
        <v>4.1500000000000004</v>
      </c>
      <c r="BY11" s="164">
        <v>-18.73</v>
      </c>
      <c r="BZ11" s="164">
        <v>-4.09</v>
      </c>
      <c r="CA11" s="164">
        <v>-31.207799999999999</v>
      </c>
      <c r="CB11" s="164">
        <v>-31.341799999999999</v>
      </c>
      <c r="CC11" s="164">
        <v>36.436300000000003</v>
      </c>
      <c r="CD11" s="164">
        <v>35.890500000000003</v>
      </c>
      <c r="CE11" s="164">
        <v>-0.59309999999999996</v>
      </c>
      <c r="CF11" s="165"/>
      <c r="CG11" s="164">
        <v>20.6629</v>
      </c>
      <c r="CH11" s="164">
        <v>4.4352999999999998</v>
      </c>
      <c r="CI11" s="165"/>
      <c r="CJ11" s="165"/>
      <c r="CK11" s="165"/>
      <c r="CL11" s="164">
        <v>-28.2</v>
      </c>
      <c r="CM11" s="164">
        <v>-26.6</v>
      </c>
      <c r="CN11" s="164">
        <v>-0.49</v>
      </c>
      <c r="CO11" s="164">
        <v>12.734500000000001</v>
      </c>
      <c r="CP11" s="164">
        <v>13.204000000000001</v>
      </c>
      <c r="CQ11" s="164">
        <v>11.7941</v>
      </c>
      <c r="CR11" s="164">
        <v>51.974400000000003</v>
      </c>
      <c r="CS11" s="164">
        <v>52.328800000000001</v>
      </c>
      <c r="CT11" s="164">
        <v>-26.489599999999999</v>
      </c>
      <c r="CU11" s="164">
        <v>-23.428999999999998</v>
      </c>
      <c r="CV11" s="164">
        <v>-29.314599999999999</v>
      </c>
      <c r="CW11" s="164">
        <v>2.5127000000000002</v>
      </c>
      <c r="CX11" s="164">
        <v>14.27</v>
      </c>
      <c r="CY11" s="164">
        <v>3.87</v>
      </c>
      <c r="CZ11" s="164">
        <v>7.9736000000000002</v>
      </c>
      <c r="DA11" s="164">
        <v>8.0108999999999995</v>
      </c>
      <c r="DB11" s="164">
        <v>-4.46</v>
      </c>
      <c r="DC11" s="165"/>
      <c r="DD11" s="165"/>
      <c r="DE11" s="165"/>
      <c r="DF11" s="164">
        <v>14.052099999999999</v>
      </c>
      <c r="DG11" s="164">
        <v>-11.213100000000001</v>
      </c>
      <c r="DH11" s="164">
        <v>-2.1579999999999999</v>
      </c>
      <c r="DI11" s="165"/>
      <c r="DJ11" s="164">
        <v>-10.6</v>
      </c>
      <c r="DK11" s="164">
        <v>-4.9329000000000001</v>
      </c>
      <c r="DL11" s="164">
        <v>-3.7402000000000002</v>
      </c>
      <c r="DM11" s="164">
        <v>0</v>
      </c>
      <c r="DN11" s="164">
        <v>1.6757</v>
      </c>
      <c r="DO11" s="164">
        <v>-3.53</v>
      </c>
      <c r="DP11" s="164">
        <v>-0.4</v>
      </c>
      <c r="DQ11" s="164">
        <v>2.387</v>
      </c>
      <c r="DR11" s="164">
        <v>-14.9008</v>
      </c>
      <c r="DS11" s="164">
        <v>0</v>
      </c>
      <c r="DT11" s="164">
        <v>-11.56</v>
      </c>
      <c r="DU11" s="164">
        <v>13.63</v>
      </c>
      <c r="DV11" s="164">
        <v>10.83</v>
      </c>
      <c r="DW11" s="164">
        <v>-16.454499999999999</v>
      </c>
      <c r="DX11" s="164">
        <v>-8.6818000000000008</v>
      </c>
      <c r="DY11" s="164">
        <v>-42.550800000000002</v>
      </c>
      <c r="DZ11" s="164">
        <v>-39.527299999999997</v>
      </c>
      <c r="EA11" s="164">
        <v>-17.5059</v>
      </c>
      <c r="EB11" s="164">
        <v>-28.789400000000001</v>
      </c>
      <c r="EC11" s="164">
        <v>-35.591099999999997</v>
      </c>
      <c r="ED11" s="164">
        <v>-36.525700000000001</v>
      </c>
      <c r="EE11" s="164">
        <v>-18.317599999999999</v>
      </c>
      <c r="EF11" s="164">
        <v>-18.2575</v>
      </c>
      <c r="EG11" s="164">
        <v>-10.063000000000001</v>
      </c>
      <c r="EH11" s="164">
        <v>-182.3347</v>
      </c>
      <c r="EI11" s="164">
        <v>0.1671</v>
      </c>
      <c r="EJ11" s="165"/>
      <c r="EK11" s="164">
        <v>-5.1813000000000002</v>
      </c>
      <c r="EL11" s="164">
        <v>-4.7690999999999999</v>
      </c>
      <c r="EM11" s="164">
        <v>19.1099</v>
      </c>
      <c r="EN11" s="164">
        <v>-15.7028</v>
      </c>
      <c r="EO11" s="164">
        <v>-16.399799999999999</v>
      </c>
      <c r="EP11" s="164">
        <v>25.616</v>
      </c>
      <c r="EQ11" s="164">
        <v>-28.583200000000001</v>
      </c>
      <c r="ER11" s="164">
        <v>-28.61</v>
      </c>
      <c r="ES11" s="164">
        <v>11.6974</v>
      </c>
      <c r="ET11" s="164">
        <v>0</v>
      </c>
      <c r="EU11" s="164">
        <v>-10.62</v>
      </c>
      <c r="EV11" s="164">
        <v>4.5</v>
      </c>
      <c r="EW11" s="164">
        <v>2.3769999999999998</v>
      </c>
      <c r="EX11" s="164">
        <v>-20.5139</v>
      </c>
      <c r="EY11" s="164">
        <v>-14.5374</v>
      </c>
      <c r="EZ11" s="164">
        <v>-3.4335</v>
      </c>
      <c r="FA11" s="164">
        <v>10.2044</v>
      </c>
      <c r="FB11" s="164">
        <v>10.061299999999999</v>
      </c>
      <c r="FC11" s="164">
        <v>-29.325700000000001</v>
      </c>
      <c r="FD11" s="164">
        <v>3.5708000000000002</v>
      </c>
      <c r="FE11" s="165"/>
      <c r="FF11" s="164">
        <v>3.5775000000000001</v>
      </c>
      <c r="FG11" s="164">
        <v>2.4565999999999999</v>
      </c>
      <c r="FH11" s="164">
        <v>0</v>
      </c>
      <c r="FI11" s="165"/>
      <c r="FJ11" s="164">
        <v>18.755099999999999</v>
      </c>
      <c r="FK11" s="164">
        <v>19.09</v>
      </c>
      <c r="FL11" s="164">
        <v>-16.9131</v>
      </c>
      <c r="FM11" s="164">
        <v>23.789000000000001</v>
      </c>
      <c r="FN11" s="164">
        <v>23.1845</v>
      </c>
      <c r="FO11" s="164">
        <v>-7.4463999999999997</v>
      </c>
      <c r="FP11" s="165"/>
      <c r="FQ11" s="164">
        <v>19.693899999999999</v>
      </c>
      <c r="FR11" s="164">
        <v>-12.21</v>
      </c>
      <c r="FS11" s="164">
        <v>-0.60929999999999995</v>
      </c>
      <c r="FT11" s="164">
        <v>0.16500000000000001</v>
      </c>
      <c r="FU11" s="164">
        <v>7.0000000000000007E-2</v>
      </c>
      <c r="FV11" s="164">
        <v>1.75</v>
      </c>
      <c r="FW11" s="165"/>
      <c r="FX11" s="164">
        <v>0</v>
      </c>
      <c r="FY11" s="164">
        <v>2.62</v>
      </c>
      <c r="FZ11" s="164">
        <v>2.6560000000000001</v>
      </c>
      <c r="GA11" s="165"/>
      <c r="GB11" s="164">
        <v>5.96</v>
      </c>
      <c r="GC11" s="164">
        <v>-14.3018</v>
      </c>
      <c r="GD11" s="164">
        <v>-5.5019</v>
      </c>
      <c r="GE11" s="164">
        <v>-3.08</v>
      </c>
      <c r="GF11" s="164">
        <v>25.9876</v>
      </c>
      <c r="GG11" s="165"/>
      <c r="GH11" s="164">
        <v>19.197299999999998</v>
      </c>
      <c r="GI11" s="164">
        <v>-6.9124999999999996</v>
      </c>
      <c r="GJ11" s="164">
        <v>-7.1711</v>
      </c>
      <c r="GK11" s="164">
        <v>1.8723000000000001</v>
      </c>
      <c r="GL11" s="165"/>
      <c r="GM11" s="165"/>
      <c r="GN11" s="164">
        <v>-11.8886</v>
      </c>
      <c r="GO11" s="164">
        <v>-2.6200000000000001E-2</v>
      </c>
      <c r="GP11" s="164">
        <v>1.5432999999999999</v>
      </c>
      <c r="GQ11" s="164">
        <v>-23.174399999999999</v>
      </c>
      <c r="GR11" s="165"/>
      <c r="GS11" s="165"/>
      <c r="GT11" s="164">
        <v>105.7431</v>
      </c>
      <c r="GU11" s="164">
        <v>-11.180999999999999</v>
      </c>
      <c r="GV11" s="165"/>
      <c r="GW11" s="164">
        <v>-10.092599999999999</v>
      </c>
      <c r="GX11" s="164">
        <v>2.3492999999999999</v>
      </c>
      <c r="GY11" s="164">
        <v>6.2267000000000001</v>
      </c>
      <c r="GZ11" s="164">
        <v>6.2343999999999999</v>
      </c>
      <c r="HA11" s="164">
        <v>1.6523000000000001</v>
      </c>
      <c r="HB11" s="164">
        <v>22.514900000000001</v>
      </c>
      <c r="HC11" s="164">
        <v>23.4923</v>
      </c>
      <c r="HD11" s="164">
        <v>0.42</v>
      </c>
      <c r="HE11" s="164">
        <v>-6.6334999999999997</v>
      </c>
      <c r="HF11" s="164">
        <v>28.232099999999999</v>
      </c>
      <c r="HG11" s="164">
        <v>0</v>
      </c>
      <c r="HH11" s="164">
        <v>94.2744</v>
      </c>
      <c r="HI11" s="164">
        <v>11.337400000000001</v>
      </c>
      <c r="HJ11" s="164">
        <v>11.3224</v>
      </c>
      <c r="HK11" s="164">
        <v>-15.2818</v>
      </c>
      <c r="HL11" s="164">
        <v>-15.2743</v>
      </c>
      <c r="HM11" s="164">
        <v>0</v>
      </c>
      <c r="HN11" s="164">
        <v>-10.461</v>
      </c>
      <c r="HO11" s="165"/>
      <c r="HP11" s="165"/>
      <c r="HQ11" s="164">
        <v>-6.9859999999999998</v>
      </c>
      <c r="HR11" s="164">
        <v>-6.4202000000000004</v>
      </c>
      <c r="HS11" s="164">
        <v>8.3862000000000005</v>
      </c>
      <c r="HT11" s="164">
        <v>9.0030000000000001</v>
      </c>
      <c r="HU11" s="164">
        <v>17.55</v>
      </c>
      <c r="HV11" s="164">
        <v>18.07</v>
      </c>
      <c r="HW11" s="164">
        <v>-34</v>
      </c>
      <c r="HX11" s="164">
        <v>-34.4</v>
      </c>
      <c r="HY11" s="164">
        <v>0.65100000000000002</v>
      </c>
      <c r="HZ11" s="164">
        <v>-12.4</v>
      </c>
      <c r="IA11" s="164">
        <v>84.459699999999998</v>
      </c>
      <c r="IB11" s="164">
        <v>28.2714</v>
      </c>
      <c r="IC11" s="164">
        <v>27.780200000000001</v>
      </c>
      <c r="ID11" s="164">
        <v>-19.899999999999999</v>
      </c>
      <c r="IE11" s="164">
        <v>-43.9</v>
      </c>
      <c r="IF11" s="164">
        <v>-8.4</v>
      </c>
      <c r="IG11" s="164">
        <v>-9.3000000000000007</v>
      </c>
      <c r="IH11" s="165"/>
      <c r="II11" s="165"/>
      <c r="IJ11" s="164">
        <v>-135.48230000000001</v>
      </c>
      <c r="IK11" s="164">
        <v>25.255199999999999</v>
      </c>
      <c r="IL11" s="164">
        <v>-273.74090000000001</v>
      </c>
      <c r="IM11" s="164">
        <v>-26.526499999999999</v>
      </c>
      <c r="IN11" s="164">
        <v>-41.216299999999997</v>
      </c>
      <c r="IO11" s="164">
        <v>113.9332</v>
      </c>
      <c r="IP11" s="164">
        <v>52.1462</v>
      </c>
      <c r="IQ11" s="164">
        <v>136.363</v>
      </c>
      <c r="IR11" s="164">
        <v>116.4447</v>
      </c>
      <c r="IS11" s="164">
        <v>49.687199999999997</v>
      </c>
      <c r="IT11" s="164">
        <v>22.646799999999999</v>
      </c>
      <c r="IU11" s="164">
        <v>21.8142</v>
      </c>
      <c r="IV11" s="164">
        <v>-29.711400000000001</v>
      </c>
      <c r="IW11" s="164">
        <v>207.08330000000001</v>
      </c>
      <c r="IX11" s="164">
        <v>-216.6294</v>
      </c>
      <c r="IY11" s="164">
        <v>-12.7525</v>
      </c>
      <c r="IZ11" s="164">
        <v>17.5398</v>
      </c>
      <c r="JA11" s="164">
        <v>2.5600000000000001E-2</v>
      </c>
      <c r="JB11" s="165"/>
      <c r="JC11" s="164">
        <v>-10.88</v>
      </c>
      <c r="JD11" s="164">
        <v>-0.58099999999999996</v>
      </c>
      <c r="JE11" s="164">
        <v>-0.59599999999999997</v>
      </c>
      <c r="JF11" s="164">
        <v>5.84</v>
      </c>
      <c r="JG11" s="164">
        <v>-1.6</v>
      </c>
      <c r="JH11" s="164">
        <v>-5.5998000000000001</v>
      </c>
      <c r="JI11" s="164">
        <v>-4.3350999999999997</v>
      </c>
      <c r="JJ11" s="164">
        <v>6.7979000000000003</v>
      </c>
      <c r="JK11" s="164">
        <v>-11.6014</v>
      </c>
      <c r="JL11" s="164">
        <v>4.9000000000000004</v>
      </c>
      <c r="JM11" s="164">
        <v>19.606000000000002</v>
      </c>
      <c r="JN11" s="164">
        <v>19.559999999999999</v>
      </c>
      <c r="JO11" s="164">
        <v>2.6476999999999999</v>
      </c>
      <c r="JP11" s="165"/>
      <c r="JQ11" s="164">
        <v>3.6739999999999999</v>
      </c>
      <c r="JR11" s="164">
        <v>3.3818000000000001</v>
      </c>
      <c r="JS11" s="164">
        <v>3.569</v>
      </c>
      <c r="JT11" s="165"/>
      <c r="JU11" s="164">
        <v>29.2</v>
      </c>
      <c r="JV11" s="164">
        <v>2.4746999999999999</v>
      </c>
      <c r="JW11" s="164">
        <v>0.03</v>
      </c>
      <c r="JX11" s="165"/>
      <c r="JY11" s="164">
        <v>-7.4995000000000003</v>
      </c>
      <c r="JZ11" s="164">
        <v>-12.3409</v>
      </c>
      <c r="KA11" s="164">
        <v>-15.8728</v>
      </c>
      <c r="KB11" s="164">
        <v>-6.4786000000000001</v>
      </c>
      <c r="KC11" s="164">
        <v>6.5906000000000002</v>
      </c>
      <c r="KD11" s="164">
        <v>-9.4284999999999997</v>
      </c>
      <c r="KE11" s="164">
        <v>1.7338</v>
      </c>
      <c r="KF11" s="164">
        <v>-31.3</v>
      </c>
      <c r="KG11" s="164">
        <v>13.2</v>
      </c>
      <c r="KH11" s="164">
        <v>61.141500000000001</v>
      </c>
      <c r="KI11" s="164">
        <v>-157.0684</v>
      </c>
    </row>
    <row r="12" spans="1:295" ht="18" customHeight="1" x14ac:dyDescent="0.3">
      <c r="A12" s="161" t="s">
        <v>62</v>
      </c>
      <c r="B12" s="161" t="s">
        <v>746</v>
      </c>
      <c r="C12" s="164">
        <v>0</v>
      </c>
      <c r="D12" s="164">
        <v>2.9222999999999999</v>
      </c>
      <c r="E12" s="164">
        <v>-7.9656000000000002</v>
      </c>
      <c r="F12" s="164">
        <v>2.3681999999999999</v>
      </c>
      <c r="G12" s="164">
        <v>-0.18890000000000001</v>
      </c>
      <c r="H12" s="165"/>
      <c r="I12" s="164">
        <v>8.7002000000000006</v>
      </c>
      <c r="J12" s="165"/>
      <c r="K12" s="164">
        <v>5.0671999999999997</v>
      </c>
      <c r="L12" s="164">
        <v>1.139</v>
      </c>
      <c r="M12" s="164">
        <v>2.5703999999999998</v>
      </c>
      <c r="N12" s="165"/>
      <c r="O12" s="164">
        <v>-19.8</v>
      </c>
      <c r="P12" s="165"/>
      <c r="Q12" s="165"/>
      <c r="R12" s="165"/>
      <c r="S12" s="164">
        <v>3.8180999999999998</v>
      </c>
      <c r="T12" s="164">
        <v>-6.4946999999999999</v>
      </c>
      <c r="U12" s="164">
        <v>2.4739</v>
      </c>
      <c r="V12" s="164">
        <v>2.3249</v>
      </c>
      <c r="W12" s="164">
        <v>4.8075999999999999</v>
      </c>
      <c r="X12" s="164">
        <v>2.6863999999999999</v>
      </c>
      <c r="Y12" s="164">
        <v>0.04</v>
      </c>
      <c r="Z12" s="164">
        <v>2.4975999999999998</v>
      </c>
      <c r="AA12" s="165"/>
      <c r="AB12" s="164">
        <v>-1.1057999999999999</v>
      </c>
      <c r="AC12" s="164">
        <v>-1.38</v>
      </c>
      <c r="AD12" s="164">
        <v>-1.3560000000000001</v>
      </c>
      <c r="AE12" s="164">
        <v>-3.0329999999999999</v>
      </c>
      <c r="AF12" s="165"/>
      <c r="AG12" s="164">
        <v>-13.2</v>
      </c>
      <c r="AH12" s="165"/>
      <c r="AI12" s="165"/>
      <c r="AJ12" s="164">
        <v>-14.25</v>
      </c>
      <c r="AK12" s="164">
        <v>-14.29</v>
      </c>
      <c r="AL12" s="164">
        <v>-10</v>
      </c>
      <c r="AM12" s="164">
        <v>-12.02</v>
      </c>
      <c r="AN12" s="164">
        <v>-12.01</v>
      </c>
      <c r="AO12" s="164">
        <v>3.4045999999999998</v>
      </c>
      <c r="AP12" s="164">
        <v>3.8540000000000001</v>
      </c>
      <c r="AQ12" s="164">
        <v>16.489999999999998</v>
      </c>
      <c r="AR12" s="164">
        <v>18.065100000000001</v>
      </c>
      <c r="AS12" s="164">
        <v>-18.360399999999998</v>
      </c>
      <c r="AT12" s="164">
        <v>-13.262</v>
      </c>
      <c r="AU12" s="164">
        <v>-13.1784</v>
      </c>
      <c r="AV12" s="164">
        <v>-0.13020000000000001</v>
      </c>
      <c r="AW12" s="164">
        <v>-5.6800000000000003E-2</v>
      </c>
      <c r="AX12" s="164">
        <v>-15.8072</v>
      </c>
      <c r="AY12" s="164">
        <v>-13.6638</v>
      </c>
      <c r="AZ12" s="165"/>
      <c r="BA12" s="164">
        <v>10.307499999999999</v>
      </c>
      <c r="BB12" s="164">
        <v>44.920400000000001</v>
      </c>
      <c r="BC12" s="164">
        <v>9.0077999999999996</v>
      </c>
      <c r="BD12" s="164">
        <v>-4.9000000000000004</v>
      </c>
      <c r="BE12" s="164">
        <v>-5.4</v>
      </c>
      <c r="BF12" s="164">
        <v>-24.25</v>
      </c>
      <c r="BG12" s="164">
        <v>-23.764099999999999</v>
      </c>
      <c r="BH12" s="164">
        <v>-1.8178000000000001</v>
      </c>
      <c r="BI12" s="165"/>
      <c r="BJ12" s="164">
        <v>4.3334999999999999</v>
      </c>
      <c r="BK12" s="164">
        <v>-0.72770000000000001</v>
      </c>
      <c r="BL12" s="165"/>
      <c r="BM12" s="164">
        <v>-0.54530000000000001</v>
      </c>
      <c r="BN12" s="164">
        <v>-113.01</v>
      </c>
      <c r="BO12" s="164">
        <v>20.844100000000001</v>
      </c>
      <c r="BP12" s="164">
        <v>20.905200000000001</v>
      </c>
      <c r="BQ12" s="164">
        <v>117.8832</v>
      </c>
      <c r="BR12" s="164">
        <v>-184.53790000000001</v>
      </c>
      <c r="BS12" s="165"/>
      <c r="BT12" s="165"/>
      <c r="BU12" s="165"/>
      <c r="BV12" s="165"/>
      <c r="BW12" s="164">
        <v>6.21</v>
      </c>
      <c r="BX12" s="164">
        <v>4.3</v>
      </c>
      <c r="BY12" s="164">
        <v>-19.149999999999999</v>
      </c>
      <c r="BZ12" s="164">
        <v>-4.5599999999999996</v>
      </c>
      <c r="CA12" s="164">
        <v>-29.868200000000002</v>
      </c>
      <c r="CB12" s="164">
        <v>-30.4041</v>
      </c>
      <c r="CC12" s="164">
        <v>35.914900000000003</v>
      </c>
      <c r="CD12" s="164">
        <v>35.514499999999998</v>
      </c>
      <c r="CE12" s="164">
        <v>0.1449</v>
      </c>
      <c r="CF12" s="165"/>
      <c r="CG12" s="164">
        <v>14.6564</v>
      </c>
      <c r="CH12" s="164">
        <v>4.2275999999999998</v>
      </c>
      <c r="CI12" s="165"/>
      <c r="CJ12" s="165"/>
      <c r="CK12" s="165"/>
      <c r="CL12" s="164">
        <v>-29.3</v>
      </c>
      <c r="CM12" s="164">
        <v>-27.7</v>
      </c>
      <c r="CN12" s="164">
        <v>-0.46</v>
      </c>
      <c r="CO12" s="164">
        <v>10.1647</v>
      </c>
      <c r="CP12" s="164">
        <v>11.1127</v>
      </c>
      <c r="CQ12" s="164">
        <v>9.3050999999999995</v>
      </c>
      <c r="CR12" s="164">
        <v>55.845199999999998</v>
      </c>
      <c r="CS12" s="164">
        <v>55.734299999999998</v>
      </c>
      <c r="CT12" s="164">
        <v>-29.354900000000001</v>
      </c>
      <c r="CU12" s="164">
        <v>-23.735900000000001</v>
      </c>
      <c r="CV12" s="164">
        <v>-31.980799999999999</v>
      </c>
      <c r="CW12" s="164">
        <v>2.4203000000000001</v>
      </c>
      <c r="CX12" s="164">
        <v>13.95</v>
      </c>
      <c r="CY12" s="164">
        <v>3.81</v>
      </c>
      <c r="CZ12" s="164">
        <v>8.2860999999999994</v>
      </c>
      <c r="DA12" s="164">
        <v>8.3038000000000007</v>
      </c>
      <c r="DB12" s="164">
        <v>-4.4800000000000004</v>
      </c>
      <c r="DC12" s="165"/>
      <c r="DD12" s="165"/>
      <c r="DE12" s="165"/>
      <c r="DF12" s="164">
        <v>10.5725</v>
      </c>
      <c r="DG12" s="164">
        <v>-11.8323</v>
      </c>
      <c r="DH12" s="164">
        <v>-2.0463</v>
      </c>
      <c r="DI12" s="165"/>
      <c r="DJ12" s="165"/>
      <c r="DK12" s="164">
        <v>-4.5898000000000003</v>
      </c>
      <c r="DL12" s="164">
        <v>-3.9272</v>
      </c>
      <c r="DM12" s="164">
        <v>0</v>
      </c>
      <c r="DN12" s="164">
        <v>1.4902</v>
      </c>
      <c r="DO12" s="164">
        <v>-3.73</v>
      </c>
      <c r="DP12" s="164">
        <v>-0.49</v>
      </c>
      <c r="DQ12" s="164">
        <v>2.6659999999999999</v>
      </c>
      <c r="DR12" s="164">
        <v>-11.4832</v>
      </c>
      <c r="DS12" s="165"/>
      <c r="DT12" s="164">
        <v>-11.21</v>
      </c>
      <c r="DU12" s="164">
        <v>13.25</v>
      </c>
      <c r="DV12" s="164">
        <v>10.32</v>
      </c>
      <c r="DW12" s="164">
        <v>-13.927300000000001</v>
      </c>
      <c r="DX12" s="164">
        <v>-6.9181999999999997</v>
      </c>
      <c r="DY12" s="165"/>
      <c r="DZ12" s="164">
        <v>-37.936399999999999</v>
      </c>
      <c r="EA12" s="164">
        <v>-19.066600000000001</v>
      </c>
      <c r="EB12" s="164">
        <v>-29.627300000000002</v>
      </c>
      <c r="EC12" s="164">
        <v>-36.145899999999997</v>
      </c>
      <c r="ED12" s="164">
        <v>-35.700499999999998</v>
      </c>
      <c r="EE12" s="164">
        <v>-20.150600000000001</v>
      </c>
      <c r="EF12" s="164">
        <v>-23.676100000000002</v>
      </c>
      <c r="EG12" s="164">
        <v>-10.010999999999999</v>
      </c>
      <c r="EH12" s="164">
        <v>-193.9076</v>
      </c>
      <c r="EI12" s="164">
        <v>0.47199999999999998</v>
      </c>
      <c r="EJ12" s="165"/>
      <c r="EK12" s="164">
        <v>-5.8940000000000001</v>
      </c>
      <c r="EL12" s="164">
        <v>-5.5476000000000001</v>
      </c>
      <c r="EM12" s="164">
        <v>11.6854</v>
      </c>
      <c r="EN12" s="164">
        <v>-13.4108</v>
      </c>
      <c r="EO12" s="164">
        <v>-12.9819</v>
      </c>
      <c r="EP12" s="164">
        <v>13.84</v>
      </c>
      <c r="EQ12" s="164">
        <v>-26.716799999999999</v>
      </c>
      <c r="ER12" s="164">
        <v>-26.712499999999999</v>
      </c>
      <c r="ES12" s="164">
        <v>9.2640999999999991</v>
      </c>
      <c r="ET12" s="164">
        <v>0</v>
      </c>
      <c r="EU12" s="164">
        <v>-10.55</v>
      </c>
      <c r="EV12" s="164">
        <v>0.2</v>
      </c>
      <c r="EW12" s="164">
        <v>2.2265999999999999</v>
      </c>
      <c r="EX12" s="164">
        <v>-12.554500000000001</v>
      </c>
      <c r="EY12" s="164">
        <v>-14.946199999999999</v>
      </c>
      <c r="EZ12" s="164">
        <v>-3.9253</v>
      </c>
      <c r="FA12" s="164">
        <v>9.5367999999999995</v>
      </c>
      <c r="FB12" s="164">
        <v>10.333399999999999</v>
      </c>
      <c r="FC12" s="164">
        <v>-28.8782</v>
      </c>
      <c r="FD12" s="164">
        <v>4.0335000000000001</v>
      </c>
      <c r="FE12" s="165"/>
      <c r="FF12" s="164">
        <v>3.9561000000000002</v>
      </c>
      <c r="FG12" s="164">
        <v>3.7970000000000002</v>
      </c>
      <c r="FH12" s="164">
        <v>3.1013000000000002</v>
      </c>
      <c r="FI12" s="164">
        <v>0</v>
      </c>
      <c r="FJ12" s="164">
        <v>17.248000000000001</v>
      </c>
      <c r="FK12" s="164">
        <v>17.080500000000001</v>
      </c>
      <c r="FL12" s="164">
        <v>-15.406000000000001</v>
      </c>
      <c r="FM12" s="164">
        <v>20.744900000000001</v>
      </c>
      <c r="FN12" s="164">
        <v>20.804600000000001</v>
      </c>
      <c r="FO12" s="164">
        <v>-7.8701999999999996</v>
      </c>
      <c r="FP12" s="165"/>
      <c r="FQ12" s="164">
        <v>17.6968</v>
      </c>
      <c r="FR12" s="164">
        <v>-12.02</v>
      </c>
      <c r="FS12" s="164">
        <v>-0.60560000000000003</v>
      </c>
      <c r="FT12" s="164">
        <v>0.19980000000000001</v>
      </c>
      <c r="FU12" s="164">
        <v>7.0000000000000007E-2</v>
      </c>
      <c r="FV12" s="164">
        <v>2.31</v>
      </c>
      <c r="FW12" s="164">
        <v>-17.261399999999998</v>
      </c>
      <c r="FX12" s="164">
        <v>2.702</v>
      </c>
      <c r="FY12" s="164">
        <v>2.556</v>
      </c>
      <c r="FZ12" s="164">
        <v>2.657</v>
      </c>
      <c r="GA12" s="165"/>
      <c r="GB12" s="164">
        <v>6.29</v>
      </c>
      <c r="GC12" s="164">
        <v>-14.693899999999999</v>
      </c>
      <c r="GD12" s="164">
        <v>-6.5076000000000001</v>
      </c>
      <c r="GE12" s="164">
        <v>-3</v>
      </c>
      <c r="GF12" s="164">
        <v>26.822399999999998</v>
      </c>
      <c r="GG12" s="165"/>
      <c r="GH12" s="164">
        <v>18.723600000000001</v>
      </c>
      <c r="GI12" s="164">
        <v>-6.7507999999999999</v>
      </c>
      <c r="GJ12" s="164">
        <v>-7.0278999999999998</v>
      </c>
      <c r="GK12" s="164">
        <v>1.8731</v>
      </c>
      <c r="GL12" s="165"/>
      <c r="GM12" s="165"/>
      <c r="GN12" s="165"/>
      <c r="GO12" s="164">
        <v>-0.75749999999999995</v>
      </c>
      <c r="GP12" s="164">
        <v>2.1164000000000001</v>
      </c>
      <c r="GQ12" s="164">
        <v>-22.688400000000001</v>
      </c>
      <c r="GR12" s="165"/>
      <c r="GS12" s="165"/>
      <c r="GT12" s="164">
        <v>98.087900000000005</v>
      </c>
      <c r="GU12" s="164">
        <v>-11.402799999999999</v>
      </c>
      <c r="GV12" s="165"/>
      <c r="GW12" s="164">
        <v>-10.2074</v>
      </c>
      <c r="GX12" s="164">
        <v>3.6856</v>
      </c>
      <c r="GY12" s="164">
        <v>6.1315</v>
      </c>
      <c r="GZ12" s="164">
        <v>6.1711</v>
      </c>
      <c r="HA12" s="164">
        <v>3.0388999999999999</v>
      </c>
      <c r="HB12" s="164">
        <v>22.2654</v>
      </c>
      <c r="HC12" s="164">
        <v>24.319299999999998</v>
      </c>
      <c r="HD12" s="164">
        <v>-2.1</v>
      </c>
      <c r="HE12" s="164">
        <v>-5.3449</v>
      </c>
      <c r="HF12" s="164">
        <v>29.484400000000001</v>
      </c>
      <c r="HG12" s="164">
        <v>-7.7211999999999996</v>
      </c>
      <c r="HH12" s="164">
        <v>96.952699999999993</v>
      </c>
      <c r="HI12" s="164">
        <v>9.0533999999999999</v>
      </c>
      <c r="HJ12" s="164">
        <v>9.1648999999999994</v>
      </c>
      <c r="HK12" s="164">
        <v>-14.5068</v>
      </c>
      <c r="HL12" s="164">
        <v>-14.289199999999999</v>
      </c>
      <c r="HM12" s="164">
        <v>0</v>
      </c>
      <c r="HN12" s="164">
        <v>-12.5131</v>
      </c>
      <c r="HO12" s="165"/>
      <c r="HP12" s="165"/>
      <c r="HQ12" s="164">
        <v>-8.4417000000000009</v>
      </c>
      <c r="HR12" s="164">
        <v>-8.1450999999999993</v>
      </c>
      <c r="HS12" s="164">
        <v>8.8520000000000003</v>
      </c>
      <c r="HT12" s="164">
        <v>9.1890999999999998</v>
      </c>
      <c r="HU12" s="164">
        <v>17.93</v>
      </c>
      <c r="HV12" s="164">
        <v>17.899999999999999</v>
      </c>
      <c r="HW12" s="164">
        <v>-33.4</v>
      </c>
      <c r="HX12" s="164">
        <v>-32.799999999999997</v>
      </c>
      <c r="HY12" s="164">
        <v>0.37080000000000002</v>
      </c>
      <c r="HZ12" s="164">
        <v>-12.16</v>
      </c>
      <c r="IA12" s="164">
        <v>87.531700000000001</v>
      </c>
      <c r="IB12" s="164">
        <v>20.0869</v>
      </c>
      <c r="IC12" s="164">
        <v>20.067499999999999</v>
      </c>
      <c r="ID12" s="164">
        <v>-19.5</v>
      </c>
      <c r="IE12" s="164">
        <v>-42.7</v>
      </c>
      <c r="IF12" s="164">
        <v>-6.3</v>
      </c>
      <c r="IG12" s="164">
        <v>-6.8</v>
      </c>
      <c r="IH12" s="165"/>
      <c r="II12" s="165"/>
      <c r="IJ12" s="164">
        <v>-140.57730000000001</v>
      </c>
      <c r="IK12" s="164">
        <v>19.749700000000001</v>
      </c>
      <c r="IL12" s="164">
        <v>-270.08449999999999</v>
      </c>
      <c r="IM12" s="164">
        <v>-24.142199999999999</v>
      </c>
      <c r="IN12" s="164">
        <v>-44.8568</v>
      </c>
      <c r="IO12" s="164">
        <v>114.1039</v>
      </c>
      <c r="IP12" s="164">
        <v>54.149299999999997</v>
      </c>
      <c r="IQ12" s="164">
        <v>142.5984</v>
      </c>
      <c r="IR12" s="164">
        <v>117.1925</v>
      </c>
      <c r="IS12" s="164">
        <v>47.5595</v>
      </c>
      <c r="IT12" s="164">
        <v>24.1572</v>
      </c>
      <c r="IU12" s="164">
        <v>23.813400000000001</v>
      </c>
      <c r="IV12" s="164">
        <v>-33.097200000000001</v>
      </c>
      <c r="IW12" s="164">
        <v>204.64689999999999</v>
      </c>
      <c r="IX12" s="164">
        <v>-218.86259999999999</v>
      </c>
      <c r="IY12" s="164">
        <v>-13.283300000000001</v>
      </c>
      <c r="IZ12" s="164">
        <v>23.413699999999999</v>
      </c>
      <c r="JA12" s="164">
        <v>-0.63109999999999999</v>
      </c>
      <c r="JB12" s="165"/>
      <c r="JC12" s="164">
        <v>-9.76</v>
      </c>
      <c r="JD12" s="164">
        <v>-0.41899999999999998</v>
      </c>
      <c r="JE12" s="164">
        <v>-0.42399999999999999</v>
      </c>
      <c r="JF12" s="164">
        <v>5.6</v>
      </c>
      <c r="JG12" s="164">
        <v>-1.92</v>
      </c>
      <c r="JH12" s="164">
        <v>-5.298</v>
      </c>
      <c r="JI12" s="164">
        <v>-4.5090000000000003</v>
      </c>
      <c r="JJ12" s="164">
        <v>6.3003999999999998</v>
      </c>
      <c r="JK12" s="164">
        <v>-11.6014</v>
      </c>
      <c r="JL12" s="164">
        <v>5.5</v>
      </c>
      <c r="JM12" s="164">
        <v>21.798999999999999</v>
      </c>
      <c r="JN12" s="164">
        <v>20.776</v>
      </c>
      <c r="JO12" s="165"/>
      <c r="JP12" s="165"/>
      <c r="JQ12" s="164">
        <v>3.3149999999999999</v>
      </c>
      <c r="JR12" s="164">
        <v>3.2989000000000002</v>
      </c>
      <c r="JS12" s="164">
        <v>3.0190999999999999</v>
      </c>
      <c r="JT12" s="165"/>
      <c r="JU12" s="164">
        <v>27.5</v>
      </c>
      <c r="JV12" s="164">
        <v>2.379</v>
      </c>
      <c r="JW12" s="164">
        <v>-0.06</v>
      </c>
      <c r="JX12" s="165"/>
      <c r="JY12" s="164">
        <v>-6.7994000000000003</v>
      </c>
      <c r="JZ12" s="164">
        <v>-12.2653</v>
      </c>
      <c r="KA12" s="164">
        <v>-16.174399999999999</v>
      </c>
      <c r="KB12" s="164">
        <v>-5.3569000000000004</v>
      </c>
      <c r="KC12" s="164">
        <v>6.7370000000000001</v>
      </c>
      <c r="KD12" s="164">
        <v>-9.5065000000000008</v>
      </c>
      <c r="KE12" s="164">
        <v>2.1804000000000001</v>
      </c>
      <c r="KF12" s="164">
        <v>-30.2</v>
      </c>
      <c r="KG12" s="164">
        <v>12.4</v>
      </c>
      <c r="KH12" s="164">
        <v>66.536100000000005</v>
      </c>
      <c r="KI12" s="164">
        <v>-162.04660000000001</v>
      </c>
    </row>
    <row r="13" spans="1:295" ht="18" customHeight="1" x14ac:dyDescent="0.3">
      <c r="A13" s="161" t="s">
        <v>62</v>
      </c>
      <c r="B13" s="161" t="s">
        <v>747</v>
      </c>
      <c r="C13" s="164">
        <v>0</v>
      </c>
      <c r="D13" s="164">
        <v>2.8298999999999999</v>
      </c>
      <c r="E13" s="164">
        <v>-7.8643999999999998</v>
      </c>
      <c r="F13" s="164">
        <v>2.4891000000000001</v>
      </c>
      <c r="G13" s="164">
        <v>-0.25700000000000001</v>
      </c>
      <c r="H13" s="165"/>
      <c r="I13" s="164">
        <v>8.6478999999999999</v>
      </c>
      <c r="J13" s="165"/>
      <c r="K13" s="164">
        <v>5.3398000000000003</v>
      </c>
      <c r="L13" s="164">
        <v>1.3260000000000001</v>
      </c>
      <c r="M13" s="164">
        <v>2.8146</v>
      </c>
      <c r="N13" s="165"/>
      <c r="O13" s="164">
        <v>-19.8</v>
      </c>
      <c r="P13" s="165"/>
      <c r="Q13" s="165"/>
      <c r="R13" s="165"/>
      <c r="S13" s="164">
        <v>3.5001000000000002</v>
      </c>
      <c r="T13" s="164">
        <v>-6.3076999999999996</v>
      </c>
      <c r="U13" s="164">
        <v>2.3992</v>
      </c>
      <c r="V13" s="164">
        <v>2.1865999999999999</v>
      </c>
      <c r="W13" s="164">
        <v>4.4551999999999996</v>
      </c>
      <c r="X13" s="164">
        <v>2.1097000000000001</v>
      </c>
      <c r="Y13" s="164">
        <v>3.8100000000000002E-2</v>
      </c>
      <c r="Z13" s="164">
        <v>2.5895999999999999</v>
      </c>
      <c r="AA13" s="165"/>
      <c r="AB13" s="164">
        <v>-1.0898000000000001</v>
      </c>
      <c r="AC13" s="164">
        <v>-1.405</v>
      </c>
      <c r="AD13" s="164">
        <v>-1.4</v>
      </c>
      <c r="AE13" s="164">
        <v>-2.794</v>
      </c>
      <c r="AF13" s="165"/>
      <c r="AG13" s="164">
        <v>-13.2</v>
      </c>
      <c r="AH13" s="165"/>
      <c r="AI13" s="165"/>
      <c r="AJ13" s="164">
        <v>-14.59</v>
      </c>
      <c r="AK13" s="164">
        <v>-14.6</v>
      </c>
      <c r="AL13" s="165"/>
      <c r="AM13" s="164">
        <v>-12.11</v>
      </c>
      <c r="AN13" s="164">
        <v>-12.15</v>
      </c>
      <c r="AO13" s="164">
        <v>2.5804</v>
      </c>
      <c r="AP13" s="164">
        <v>3.6040000000000001</v>
      </c>
      <c r="AQ13" s="164">
        <v>16.625499999999999</v>
      </c>
      <c r="AR13" s="164">
        <v>18.279</v>
      </c>
      <c r="AS13" s="164">
        <v>-18.367000000000001</v>
      </c>
      <c r="AT13" s="164">
        <v>-13.395899999999999</v>
      </c>
      <c r="AU13" s="164">
        <v>-13.280200000000001</v>
      </c>
      <c r="AV13" s="164">
        <v>0.50460000000000005</v>
      </c>
      <c r="AW13" s="164">
        <v>0.77010000000000001</v>
      </c>
      <c r="AX13" s="164">
        <v>-16.075099999999999</v>
      </c>
      <c r="AY13" s="164">
        <v>-13.5299</v>
      </c>
      <c r="AZ13" s="165"/>
      <c r="BA13" s="164">
        <v>11.3695</v>
      </c>
      <c r="BB13" s="164">
        <v>43.023099999999999</v>
      </c>
      <c r="BC13" s="164">
        <v>9.1743000000000006</v>
      </c>
      <c r="BD13" s="164">
        <v>-5</v>
      </c>
      <c r="BE13" s="164">
        <v>-5.5</v>
      </c>
      <c r="BF13" s="164">
        <v>-24.285699999999999</v>
      </c>
      <c r="BG13" s="164">
        <v>-24.009</v>
      </c>
      <c r="BH13" s="164">
        <v>-1.7399</v>
      </c>
      <c r="BI13" s="165"/>
      <c r="BJ13" s="164">
        <v>4.4146999999999998</v>
      </c>
      <c r="BK13" s="164">
        <v>-0.54649999999999999</v>
      </c>
      <c r="BL13" s="165"/>
      <c r="BM13" s="164">
        <v>-0.40589999999999998</v>
      </c>
      <c r="BN13" s="164">
        <v>-115.2379</v>
      </c>
      <c r="BO13" s="164">
        <v>21.484999999999999</v>
      </c>
      <c r="BP13" s="164">
        <v>21.698699999999999</v>
      </c>
      <c r="BQ13" s="164">
        <v>116.43340000000001</v>
      </c>
      <c r="BR13" s="164">
        <v>-184.66050000000001</v>
      </c>
      <c r="BS13" s="165"/>
      <c r="BT13" s="165"/>
      <c r="BU13" s="165"/>
      <c r="BV13" s="164">
        <v>-0.46899999999999997</v>
      </c>
      <c r="BW13" s="164">
        <v>6.08</v>
      </c>
      <c r="BX13" s="164">
        <v>4.21</v>
      </c>
      <c r="BY13" s="164">
        <v>-19.57</v>
      </c>
      <c r="BZ13" s="164">
        <v>-5.0199999999999996</v>
      </c>
      <c r="CA13" s="164">
        <v>-30.4041</v>
      </c>
      <c r="CB13" s="164">
        <v>-30.270099999999999</v>
      </c>
      <c r="CC13" s="164">
        <v>35.827399999999997</v>
      </c>
      <c r="CD13" s="164">
        <v>35.433500000000002</v>
      </c>
      <c r="CE13" s="164">
        <v>-0.52249999999999996</v>
      </c>
      <c r="CF13" s="165"/>
      <c r="CG13" s="164">
        <v>14.569599999999999</v>
      </c>
      <c r="CH13" s="164">
        <v>3.9327000000000001</v>
      </c>
      <c r="CI13" s="165"/>
      <c r="CJ13" s="165"/>
      <c r="CK13" s="165"/>
      <c r="CL13" s="164">
        <v>-29.8</v>
      </c>
      <c r="CM13" s="164">
        <v>-27.8</v>
      </c>
      <c r="CN13" s="164">
        <v>-0.48</v>
      </c>
      <c r="CO13" s="164">
        <v>10.342000000000001</v>
      </c>
      <c r="CP13" s="164">
        <v>10.444800000000001</v>
      </c>
      <c r="CQ13" s="164">
        <v>9.1348000000000003</v>
      </c>
      <c r="CR13" s="164">
        <v>56.519399999999997</v>
      </c>
      <c r="CS13" s="164">
        <v>56.603700000000003</v>
      </c>
      <c r="CT13" s="164">
        <v>-29.778500000000001</v>
      </c>
      <c r="CU13" s="164">
        <v>-24.043800000000001</v>
      </c>
      <c r="CV13" s="164">
        <v>-32.509500000000003</v>
      </c>
      <c r="CW13" s="164">
        <v>2.3900999999999999</v>
      </c>
      <c r="CX13" s="164">
        <v>16.03</v>
      </c>
      <c r="CY13" s="164">
        <v>4.67</v>
      </c>
      <c r="CZ13" s="164">
        <v>7.9736000000000002</v>
      </c>
      <c r="DA13" s="164">
        <v>8.0108999999999995</v>
      </c>
      <c r="DB13" s="164">
        <v>-4.22</v>
      </c>
      <c r="DC13" s="165"/>
      <c r="DD13" s="165"/>
      <c r="DE13" s="165"/>
      <c r="DF13" s="164">
        <v>10.353300000000001</v>
      </c>
      <c r="DG13" s="164">
        <v>-11.823</v>
      </c>
      <c r="DH13" s="164">
        <v>-1.8807</v>
      </c>
      <c r="DI13" s="165"/>
      <c r="DJ13" s="165"/>
      <c r="DK13" s="164">
        <v>-4.9194000000000004</v>
      </c>
      <c r="DL13" s="164">
        <v>-4.1142000000000003</v>
      </c>
      <c r="DM13" s="164">
        <v>-0.47310000000000002</v>
      </c>
      <c r="DN13" s="164">
        <v>1.1191</v>
      </c>
      <c r="DO13" s="164">
        <v>-3.95</v>
      </c>
      <c r="DP13" s="164">
        <v>-0.49</v>
      </c>
      <c r="DQ13" s="164">
        <v>2.5575000000000001</v>
      </c>
      <c r="DR13" s="164">
        <v>-11.6532</v>
      </c>
      <c r="DS13" s="165"/>
      <c r="DT13" s="164">
        <v>-11.16</v>
      </c>
      <c r="DU13" s="164">
        <v>13.04</v>
      </c>
      <c r="DV13" s="164">
        <v>10.130000000000001</v>
      </c>
      <c r="DW13" s="164">
        <v>-13.9636</v>
      </c>
      <c r="DX13" s="164">
        <v>-6.9363999999999999</v>
      </c>
      <c r="DY13" s="165"/>
      <c r="DZ13" s="164">
        <v>-37.7545</v>
      </c>
      <c r="EA13" s="164">
        <v>-20.0807</v>
      </c>
      <c r="EB13" s="164">
        <v>-30.482500000000002</v>
      </c>
      <c r="EC13" s="164">
        <v>-36.738300000000002</v>
      </c>
      <c r="ED13" s="164">
        <v>-36.704300000000003</v>
      </c>
      <c r="EE13" s="164">
        <v>-18.122399999999999</v>
      </c>
      <c r="EF13" s="164">
        <v>-20.176400000000001</v>
      </c>
      <c r="EG13" s="164">
        <v>-9.6720000000000006</v>
      </c>
      <c r="EH13" s="164">
        <v>-195.21459999999999</v>
      </c>
      <c r="EI13" s="164">
        <v>-4.5018000000000002</v>
      </c>
      <c r="EJ13" s="165"/>
      <c r="EK13" s="164">
        <v>-6.0167999999999999</v>
      </c>
      <c r="EL13" s="164">
        <v>-5.4832000000000001</v>
      </c>
      <c r="EM13" s="164">
        <v>13.894500000000001</v>
      </c>
      <c r="EN13" s="164">
        <v>-13.1098</v>
      </c>
      <c r="EO13" s="164">
        <v>-12.957000000000001</v>
      </c>
      <c r="EP13" s="164">
        <v>17.423999999999999</v>
      </c>
      <c r="EQ13" s="164">
        <v>-27.091799999999999</v>
      </c>
      <c r="ER13" s="164">
        <v>-26.767600000000002</v>
      </c>
      <c r="ES13" s="164">
        <v>8.1753</v>
      </c>
      <c r="ET13" s="164">
        <v>-1.55</v>
      </c>
      <c r="EU13" s="164">
        <v>-6.83</v>
      </c>
      <c r="EV13" s="164">
        <v>-0.3</v>
      </c>
      <c r="EW13" s="164">
        <v>2.1200999999999999</v>
      </c>
      <c r="EX13" s="164">
        <v>-12.4392</v>
      </c>
      <c r="EY13" s="164">
        <v>-14.3667</v>
      </c>
      <c r="EZ13" s="164">
        <v>-3.3671000000000002</v>
      </c>
      <c r="FA13" s="164">
        <v>8.4202999999999992</v>
      </c>
      <c r="FB13" s="164">
        <v>10.4413</v>
      </c>
      <c r="FC13" s="164">
        <v>-28.032699999999998</v>
      </c>
      <c r="FD13" s="164">
        <v>4.2039</v>
      </c>
      <c r="FE13" s="165"/>
      <c r="FF13" s="164">
        <v>3.9367000000000001</v>
      </c>
      <c r="FG13" s="164">
        <v>3.3411</v>
      </c>
      <c r="FH13" s="164">
        <v>4.1924999999999999</v>
      </c>
      <c r="FI13" s="164">
        <v>0</v>
      </c>
      <c r="FJ13" s="164">
        <v>17.080500000000001</v>
      </c>
      <c r="FK13" s="164">
        <v>17.415500000000002</v>
      </c>
      <c r="FL13" s="164">
        <v>-16.075800000000001</v>
      </c>
      <c r="FM13" s="164">
        <v>21.042899999999999</v>
      </c>
      <c r="FN13" s="164">
        <v>21.055299999999999</v>
      </c>
      <c r="FO13" s="164">
        <v>-8.7017000000000007</v>
      </c>
      <c r="FP13" s="165"/>
      <c r="FQ13" s="164">
        <v>18.673400000000001</v>
      </c>
      <c r="FR13" s="164">
        <v>-12.16</v>
      </c>
      <c r="FS13" s="164">
        <v>-0.71179999999999999</v>
      </c>
      <c r="FT13" s="164">
        <v>0.16500000000000001</v>
      </c>
      <c r="FU13" s="164">
        <v>0.09</v>
      </c>
      <c r="FV13" s="164">
        <v>2.31</v>
      </c>
      <c r="FW13" s="164">
        <v>-17.348700000000001</v>
      </c>
      <c r="FX13" s="164">
        <v>0</v>
      </c>
      <c r="FY13" s="164">
        <v>2.5249999999999999</v>
      </c>
      <c r="FZ13" s="164">
        <v>2.6659999999999999</v>
      </c>
      <c r="GA13" s="165"/>
      <c r="GB13" s="164">
        <v>5.69</v>
      </c>
      <c r="GC13" s="164">
        <v>-14.8826</v>
      </c>
      <c r="GD13" s="164">
        <v>-5.9608999999999996</v>
      </c>
      <c r="GE13" s="164">
        <v>-3.11</v>
      </c>
      <c r="GF13" s="164">
        <v>26.009799999999998</v>
      </c>
      <c r="GG13" s="165"/>
      <c r="GH13" s="164">
        <v>18.334499999999998</v>
      </c>
      <c r="GI13" s="164">
        <v>-6.5658000000000003</v>
      </c>
      <c r="GJ13" s="164">
        <v>-6.9142000000000001</v>
      </c>
      <c r="GK13" s="164">
        <v>1.823</v>
      </c>
      <c r="GL13" s="165"/>
      <c r="GM13" s="165"/>
      <c r="GN13" s="164">
        <v>-11.7278</v>
      </c>
      <c r="GO13" s="164">
        <v>-0.4486</v>
      </c>
      <c r="GP13" s="164">
        <v>2.2181000000000002</v>
      </c>
      <c r="GQ13" s="164">
        <v>-22.527999999999999</v>
      </c>
      <c r="GR13" s="165"/>
      <c r="GS13" s="165"/>
      <c r="GT13" s="164">
        <v>100.4751</v>
      </c>
      <c r="GU13" s="164">
        <v>-11.6204</v>
      </c>
      <c r="GV13" s="165"/>
      <c r="GW13" s="164">
        <v>-9.8089999999999993</v>
      </c>
      <c r="GX13" s="164">
        <v>2.8694000000000002</v>
      </c>
      <c r="GY13" s="164">
        <v>6.1167999999999996</v>
      </c>
      <c r="GZ13" s="164">
        <v>6.1235999999999997</v>
      </c>
      <c r="HA13" s="164">
        <v>2.3287</v>
      </c>
      <c r="HB13" s="164">
        <v>22.0002</v>
      </c>
      <c r="HC13" s="164">
        <v>22.682600000000001</v>
      </c>
      <c r="HD13" s="164">
        <v>-2.93</v>
      </c>
      <c r="HE13" s="164">
        <v>-4.8235999999999999</v>
      </c>
      <c r="HF13" s="164">
        <v>34.789200000000001</v>
      </c>
      <c r="HG13" s="164">
        <v>-11.3437</v>
      </c>
      <c r="HH13" s="164">
        <v>96.542699999999996</v>
      </c>
      <c r="HI13" s="164">
        <v>9.0196000000000005</v>
      </c>
      <c r="HJ13" s="164">
        <v>9.0390999999999995</v>
      </c>
      <c r="HK13" s="164">
        <v>-14.282</v>
      </c>
      <c r="HL13" s="164">
        <v>-15.3567</v>
      </c>
      <c r="HM13" s="164">
        <v>0</v>
      </c>
      <c r="HN13" s="164">
        <v>-10.927099999999999</v>
      </c>
      <c r="HO13" s="165"/>
      <c r="HP13" s="164">
        <v>49.6374</v>
      </c>
      <c r="HQ13" s="164">
        <v>-8.3757999999999999</v>
      </c>
      <c r="HR13" s="164">
        <v>-7.7221000000000002</v>
      </c>
      <c r="HS13" s="164">
        <v>8.6509999999999998</v>
      </c>
      <c r="HT13" s="164">
        <v>8.2195</v>
      </c>
      <c r="HU13" s="164">
        <v>19.03</v>
      </c>
      <c r="HV13" s="164">
        <v>19</v>
      </c>
      <c r="HW13" s="164">
        <v>-33.9</v>
      </c>
      <c r="HX13" s="164">
        <v>-34</v>
      </c>
      <c r="HY13" s="164">
        <v>0.49349999999999999</v>
      </c>
      <c r="HZ13" s="164">
        <v>-12.08</v>
      </c>
      <c r="IA13" s="164">
        <v>86.734499999999997</v>
      </c>
      <c r="IB13" s="164">
        <v>19.1142</v>
      </c>
      <c r="IC13" s="164">
        <v>19.043500000000002</v>
      </c>
      <c r="ID13" s="164">
        <v>-19.899999999999999</v>
      </c>
      <c r="IE13" s="164">
        <v>-43.1</v>
      </c>
      <c r="IF13" s="164">
        <v>-6.7</v>
      </c>
      <c r="IG13" s="164">
        <v>-7.2</v>
      </c>
      <c r="IH13" s="164">
        <v>-17.902100000000001</v>
      </c>
      <c r="II13" s="164">
        <v>-17.591000000000001</v>
      </c>
      <c r="IJ13" s="164">
        <v>-145.3811</v>
      </c>
      <c r="IK13" s="164">
        <v>15.4643</v>
      </c>
      <c r="IL13" s="164">
        <v>-270.59519999999998</v>
      </c>
      <c r="IM13" s="164">
        <v>-22.543900000000001</v>
      </c>
      <c r="IN13" s="164">
        <v>-45.153300000000002</v>
      </c>
      <c r="IO13" s="164">
        <v>113.2741</v>
      </c>
      <c r="IP13" s="164">
        <v>55.302799999999998</v>
      </c>
      <c r="IQ13" s="164">
        <v>143.9888</v>
      </c>
      <c r="IR13" s="164">
        <v>116.68859999999999</v>
      </c>
      <c r="IS13" s="164">
        <v>41.772100000000002</v>
      </c>
      <c r="IT13" s="164">
        <v>23.227900000000002</v>
      </c>
      <c r="IU13" s="164">
        <v>24.706099999999999</v>
      </c>
      <c r="IV13" s="164">
        <v>-32.197299999999998</v>
      </c>
      <c r="IW13" s="164">
        <v>203.83680000000001</v>
      </c>
      <c r="IX13" s="164">
        <v>-216.86869999999999</v>
      </c>
      <c r="IY13" s="164">
        <v>-16.11</v>
      </c>
      <c r="IZ13" s="164">
        <v>24.162800000000001</v>
      </c>
      <c r="JA13" s="164">
        <v>-0.60909999999999997</v>
      </c>
      <c r="JB13" s="165"/>
      <c r="JC13" s="164">
        <v>-10.48</v>
      </c>
      <c r="JD13" s="164">
        <v>-0.443</v>
      </c>
      <c r="JE13" s="164">
        <v>-0.45100000000000001</v>
      </c>
      <c r="JF13" s="164">
        <v>5.2</v>
      </c>
      <c r="JG13" s="164">
        <v>-1.6</v>
      </c>
      <c r="JH13" s="164">
        <v>-5.2424999999999997</v>
      </c>
      <c r="JI13" s="164">
        <v>-4.3045999999999998</v>
      </c>
      <c r="JJ13" s="164">
        <v>6.1844999999999999</v>
      </c>
      <c r="JK13" s="164">
        <v>-11.6014</v>
      </c>
      <c r="JL13" s="164">
        <v>5.3</v>
      </c>
      <c r="JM13" s="164">
        <v>19.844999999999999</v>
      </c>
      <c r="JN13" s="164">
        <v>21.186</v>
      </c>
      <c r="JO13" s="165"/>
      <c r="JP13" s="165"/>
      <c r="JQ13" s="164">
        <v>3.9472999999999998</v>
      </c>
      <c r="JR13" s="164">
        <v>3.4491999999999998</v>
      </c>
      <c r="JS13" s="164">
        <v>2.9043000000000001</v>
      </c>
      <c r="JT13" s="165"/>
      <c r="JU13" s="164">
        <v>28.1</v>
      </c>
      <c r="JV13" s="164">
        <v>2.2850000000000001</v>
      </c>
      <c r="JW13" s="164">
        <v>-0.12</v>
      </c>
      <c r="JX13" s="165"/>
      <c r="JY13" s="164">
        <v>-6.3849</v>
      </c>
      <c r="JZ13" s="164">
        <v>-13.1683</v>
      </c>
      <c r="KA13" s="164">
        <v>-16.572299999999998</v>
      </c>
      <c r="KB13" s="164">
        <v>-4.8832000000000004</v>
      </c>
      <c r="KC13" s="164">
        <v>7.2241999999999997</v>
      </c>
      <c r="KD13" s="164">
        <v>-9.5429999999999993</v>
      </c>
      <c r="KE13" s="164">
        <v>1.7837000000000001</v>
      </c>
      <c r="KF13" s="164">
        <v>-30.5</v>
      </c>
      <c r="KG13" s="164">
        <v>12.7</v>
      </c>
      <c r="KH13" s="164">
        <v>67.0505</v>
      </c>
      <c r="KI13" s="164">
        <v>-162.61060000000001</v>
      </c>
    </row>
    <row r="14" spans="1:295" ht="18" customHeight="1" x14ac:dyDescent="0.3">
      <c r="A14" s="161" t="s">
        <v>62</v>
      </c>
      <c r="B14" s="161" t="s">
        <v>748</v>
      </c>
      <c r="C14" s="164">
        <v>0</v>
      </c>
      <c r="D14" s="164">
        <v>2.8170999999999999</v>
      </c>
      <c r="E14" s="164">
        <v>-7.8827999999999996</v>
      </c>
      <c r="F14" s="164">
        <v>2.3976000000000002</v>
      </c>
      <c r="G14" s="164">
        <v>-0.10979999999999999</v>
      </c>
      <c r="H14" s="165"/>
      <c r="I14" s="164">
        <v>8.8597999999999999</v>
      </c>
      <c r="J14" s="165"/>
      <c r="K14" s="164">
        <v>5.2842000000000002</v>
      </c>
      <c r="L14" s="164">
        <v>1.2350000000000001</v>
      </c>
      <c r="M14" s="164">
        <v>2.7921999999999998</v>
      </c>
      <c r="N14" s="164">
        <v>0</v>
      </c>
      <c r="O14" s="164">
        <v>-19.8</v>
      </c>
      <c r="P14" s="165"/>
      <c r="Q14" s="165"/>
      <c r="R14" s="165"/>
      <c r="S14" s="164">
        <v>3.0973999999999999</v>
      </c>
      <c r="T14" s="164">
        <v>-5.5949</v>
      </c>
      <c r="U14" s="164">
        <v>2.1583000000000001</v>
      </c>
      <c r="V14" s="164">
        <v>1.9069</v>
      </c>
      <c r="W14" s="164">
        <v>4.0301</v>
      </c>
      <c r="X14" s="164">
        <v>1.9189000000000001</v>
      </c>
      <c r="Y14" s="164">
        <v>0.183</v>
      </c>
      <c r="Z14" s="164">
        <v>2.7206999999999999</v>
      </c>
      <c r="AA14" s="165"/>
      <c r="AB14" s="164">
        <v>-1.0044</v>
      </c>
      <c r="AC14" s="164">
        <v>-1.375</v>
      </c>
      <c r="AD14" s="164">
        <v>-1.367</v>
      </c>
      <c r="AE14" s="164">
        <v>-2.8809999999999998</v>
      </c>
      <c r="AF14" s="164">
        <v>-22.2</v>
      </c>
      <c r="AG14" s="164">
        <v>-13.2</v>
      </c>
      <c r="AH14" s="165"/>
      <c r="AI14" s="165"/>
      <c r="AJ14" s="164">
        <v>-14.55</v>
      </c>
      <c r="AK14" s="164">
        <v>-14.55</v>
      </c>
      <c r="AL14" s="164">
        <v>-10</v>
      </c>
      <c r="AM14" s="164">
        <v>-11.76</v>
      </c>
      <c r="AN14" s="164">
        <v>-11.93</v>
      </c>
      <c r="AO14" s="164">
        <v>2.6577999999999999</v>
      </c>
      <c r="AP14" s="164">
        <v>3.61</v>
      </c>
      <c r="AQ14" s="164">
        <v>16.8049</v>
      </c>
      <c r="AR14" s="164">
        <v>18.503399999999999</v>
      </c>
      <c r="AS14" s="164">
        <v>-19.699300000000001</v>
      </c>
      <c r="AT14" s="164">
        <v>-12.5922</v>
      </c>
      <c r="AU14" s="164">
        <v>-11.951700000000001</v>
      </c>
      <c r="AV14" s="164">
        <v>0.70320000000000005</v>
      </c>
      <c r="AW14" s="164">
        <v>1.214</v>
      </c>
      <c r="AX14" s="164">
        <v>-16.075099999999999</v>
      </c>
      <c r="AY14" s="164">
        <v>-13.797800000000001</v>
      </c>
      <c r="AZ14" s="165"/>
      <c r="BA14" s="164">
        <v>12.585599999999999</v>
      </c>
      <c r="BB14" s="164">
        <v>38.262099999999997</v>
      </c>
      <c r="BC14" s="164">
        <v>9.8028999999999993</v>
      </c>
      <c r="BD14" s="164">
        <v>-4.9000000000000004</v>
      </c>
      <c r="BE14" s="164">
        <v>-5.4</v>
      </c>
      <c r="BF14" s="164">
        <v>-25.2639</v>
      </c>
      <c r="BG14" s="164">
        <v>-25.0395</v>
      </c>
      <c r="BH14" s="164">
        <v>-1.8169</v>
      </c>
      <c r="BI14" s="165"/>
      <c r="BJ14" s="164">
        <v>3.6667000000000001</v>
      </c>
      <c r="BK14" s="164">
        <v>-0.63690000000000002</v>
      </c>
      <c r="BL14" s="165"/>
      <c r="BM14" s="164">
        <v>-0.56659999999999999</v>
      </c>
      <c r="BN14" s="164">
        <v>-114.71899999999999</v>
      </c>
      <c r="BO14" s="164">
        <v>26.215399999999999</v>
      </c>
      <c r="BP14" s="164">
        <v>26.337499999999999</v>
      </c>
      <c r="BQ14" s="164">
        <v>131.86699999999999</v>
      </c>
      <c r="BR14" s="164">
        <v>-170.6893</v>
      </c>
      <c r="BS14" s="165"/>
      <c r="BT14" s="165"/>
      <c r="BU14" s="165"/>
      <c r="BV14" s="165"/>
      <c r="BW14" s="164">
        <v>6.07</v>
      </c>
      <c r="BX14" s="164">
        <v>4.4400000000000004</v>
      </c>
      <c r="BY14" s="164">
        <v>-19.66</v>
      </c>
      <c r="BZ14" s="164">
        <v>-5.62</v>
      </c>
      <c r="CA14" s="164">
        <v>-28.126799999999999</v>
      </c>
      <c r="CB14" s="164">
        <v>-27.992799999999999</v>
      </c>
      <c r="CC14" s="164">
        <v>33.569499999999998</v>
      </c>
      <c r="CD14" s="164">
        <v>33.340400000000002</v>
      </c>
      <c r="CE14" s="164">
        <v>-0.22620000000000001</v>
      </c>
      <c r="CF14" s="165"/>
      <c r="CG14" s="164">
        <v>13.4017</v>
      </c>
      <c r="CH14" s="164">
        <v>4.2331000000000003</v>
      </c>
      <c r="CI14" s="165"/>
      <c r="CJ14" s="165"/>
      <c r="CK14" s="165"/>
      <c r="CL14" s="164">
        <v>-31.5</v>
      </c>
      <c r="CM14" s="164">
        <v>-29.3</v>
      </c>
      <c r="CN14" s="164">
        <v>-0.45</v>
      </c>
      <c r="CO14" s="164">
        <v>8.7462999999999997</v>
      </c>
      <c r="CP14" s="164">
        <v>9.1068999999999996</v>
      </c>
      <c r="CQ14" s="164">
        <v>7.6745999999999999</v>
      </c>
      <c r="CR14" s="164">
        <v>59.225200000000001</v>
      </c>
      <c r="CS14" s="164">
        <v>59.100700000000003</v>
      </c>
      <c r="CT14" s="164">
        <v>-27.643799999999999</v>
      </c>
      <c r="CU14" s="164">
        <v>-28.7685</v>
      </c>
      <c r="CV14" s="164">
        <v>-30.575299999999999</v>
      </c>
      <c r="CW14" s="164">
        <v>2.7267999999999999</v>
      </c>
      <c r="CX14" s="164">
        <v>15.48</v>
      </c>
      <c r="CY14" s="164">
        <v>4.38</v>
      </c>
      <c r="CZ14" s="164">
        <v>7.6611000000000002</v>
      </c>
      <c r="DA14" s="164">
        <v>7.7179000000000002</v>
      </c>
      <c r="DB14" s="164">
        <v>-4.26</v>
      </c>
      <c r="DC14" s="165"/>
      <c r="DD14" s="165"/>
      <c r="DE14" s="165"/>
      <c r="DF14" s="164">
        <v>15.197900000000001</v>
      </c>
      <c r="DG14" s="164">
        <v>-11.3375</v>
      </c>
      <c r="DH14" s="164">
        <v>-1.6678999999999999</v>
      </c>
      <c r="DI14" s="165"/>
      <c r="DJ14" s="165"/>
      <c r="DK14" s="164">
        <v>-4.9718999999999998</v>
      </c>
      <c r="DL14" s="164">
        <v>-4.1142000000000003</v>
      </c>
      <c r="DM14" s="164">
        <v>-0.63090000000000002</v>
      </c>
      <c r="DN14" s="164">
        <v>1.1191</v>
      </c>
      <c r="DO14" s="164">
        <v>-3.92</v>
      </c>
      <c r="DP14" s="164">
        <v>-0.19</v>
      </c>
      <c r="DQ14" s="164">
        <v>2.5575000000000001</v>
      </c>
      <c r="DR14" s="164">
        <v>-14.530799999999999</v>
      </c>
      <c r="DS14" s="165"/>
      <c r="DT14" s="164">
        <v>-10.95</v>
      </c>
      <c r="DU14" s="164">
        <v>13.07</v>
      </c>
      <c r="DV14" s="164">
        <v>10.15</v>
      </c>
      <c r="DW14" s="164">
        <v>-17.5273</v>
      </c>
      <c r="DX14" s="164">
        <v>-8.6636000000000006</v>
      </c>
      <c r="DY14" s="165"/>
      <c r="DZ14" s="164">
        <v>-37.345500000000001</v>
      </c>
      <c r="EA14" s="164">
        <v>-21.1829</v>
      </c>
      <c r="EB14" s="164">
        <v>-31.767299999999999</v>
      </c>
      <c r="EC14" s="164">
        <v>-38.505299999999998</v>
      </c>
      <c r="ED14" s="164">
        <v>-38.614100000000001</v>
      </c>
      <c r="EE14" s="164">
        <v>-19.672899999999998</v>
      </c>
      <c r="EF14" s="164">
        <v>-20.7759</v>
      </c>
      <c r="EG14" s="164">
        <v>-10.395</v>
      </c>
      <c r="EH14" s="164">
        <v>-214.81659999999999</v>
      </c>
      <c r="EI14" s="164">
        <v>0.73470000000000002</v>
      </c>
      <c r="EJ14" s="165"/>
      <c r="EK14" s="164">
        <v>-6.5819000000000001</v>
      </c>
      <c r="EL14" s="164">
        <v>-5.5612000000000004</v>
      </c>
      <c r="EM14" s="164">
        <v>14.551500000000001</v>
      </c>
      <c r="EN14" s="164">
        <v>-10.509399999999999</v>
      </c>
      <c r="EO14" s="164">
        <v>-10.7393</v>
      </c>
      <c r="EP14" s="164">
        <v>3.0880000000000001</v>
      </c>
      <c r="EQ14" s="164">
        <v>-27.1892</v>
      </c>
      <c r="ER14" s="164">
        <v>-27.071400000000001</v>
      </c>
      <c r="ES14" s="164">
        <v>7.7595999999999998</v>
      </c>
      <c r="ET14" s="164">
        <v>0</v>
      </c>
      <c r="EU14" s="164">
        <v>-10.38</v>
      </c>
      <c r="EV14" s="164">
        <v>2</v>
      </c>
      <c r="EW14" s="164">
        <v>2.3696000000000002</v>
      </c>
      <c r="EX14" s="164">
        <v>-9.7241</v>
      </c>
      <c r="EY14" s="164">
        <v>-15.0053</v>
      </c>
      <c r="EZ14" s="164">
        <v>-4.0380000000000003</v>
      </c>
      <c r="FA14" s="164">
        <v>8.6315000000000008</v>
      </c>
      <c r="FB14" s="164">
        <v>6.1067999999999998</v>
      </c>
      <c r="FC14" s="164">
        <v>-30.9071</v>
      </c>
      <c r="FD14" s="164">
        <v>4.3388</v>
      </c>
      <c r="FE14" s="165"/>
      <c r="FF14" s="164">
        <v>4.1384999999999996</v>
      </c>
      <c r="FG14" s="164">
        <v>3.6983000000000001</v>
      </c>
      <c r="FH14" s="164">
        <v>3.7627000000000002</v>
      </c>
      <c r="FI14" s="164">
        <v>0</v>
      </c>
      <c r="FJ14" s="164">
        <v>15.406000000000001</v>
      </c>
      <c r="FK14" s="164">
        <v>15.573399999999999</v>
      </c>
      <c r="FL14" s="164">
        <v>-16.410699999999999</v>
      </c>
      <c r="FM14" s="164">
        <v>20.757400000000001</v>
      </c>
      <c r="FN14" s="164">
        <v>21.117100000000001</v>
      </c>
      <c r="FO14" s="164">
        <v>-8.3170999999999999</v>
      </c>
      <c r="FP14" s="165"/>
      <c r="FQ14" s="164">
        <v>18.673400000000001</v>
      </c>
      <c r="FR14" s="164">
        <v>-12.39</v>
      </c>
      <c r="FS14" s="164">
        <v>-0.60750000000000004</v>
      </c>
      <c r="FT14" s="164">
        <v>0.16589999999999999</v>
      </c>
      <c r="FU14" s="164">
        <v>0.14000000000000001</v>
      </c>
      <c r="FV14" s="164">
        <v>2.0099999999999998</v>
      </c>
      <c r="FW14" s="164">
        <v>-19.2669</v>
      </c>
      <c r="FX14" s="165"/>
      <c r="FY14" s="164">
        <v>2.5779999999999998</v>
      </c>
      <c r="FZ14" s="164">
        <v>2.6320000000000001</v>
      </c>
      <c r="GA14" s="165"/>
      <c r="GB14" s="164">
        <v>5.12</v>
      </c>
      <c r="GC14" s="164">
        <v>-15.124000000000001</v>
      </c>
      <c r="GD14" s="164">
        <v>-7.0212000000000003</v>
      </c>
      <c r="GE14" s="164">
        <v>-2.99</v>
      </c>
      <c r="GF14" s="164">
        <v>25.5122</v>
      </c>
      <c r="GG14" s="165"/>
      <c r="GH14" s="164">
        <v>18.399000000000001</v>
      </c>
      <c r="GI14" s="164">
        <v>-6.6127000000000002</v>
      </c>
      <c r="GJ14" s="164">
        <v>-6.8276000000000003</v>
      </c>
      <c r="GK14" s="164">
        <v>1.7984</v>
      </c>
      <c r="GL14" s="165"/>
      <c r="GM14" s="165"/>
      <c r="GN14" s="164">
        <v>-12.01</v>
      </c>
      <c r="GO14" s="164">
        <v>-0.95930000000000004</v>
      </c>
      <c r="GP14" s="164">
        <v>1.5951</v>
      </c>
      <c r="GQ14" s="164">
        <v>-22.527999999999999</v>
      </c>
      <c r="GR14" s="165"/>
      <c r="GS14" s="165"/>
      <c r="GT14" s="164">
        <v>97.565799999999996</v>
      </c>
      <c r="GU14" s="164">
        <v>-11.8125</v>
      </c>
      <c r="GV14" s="165"/>
      <c r="GW14" s="164">
        <v>-10.068899999999999</v>
      </c>
      <c r="GX14" s="164">
        <v>2.9676</v>
      </c>
      <c r="GY14" s="164">
        <v>5.8971</v>
      </c>
      <c r="GZ14" s="164">
        <v>5.9892000000000003</v>
      </c>
      <c r="HA14" s="164">
        <v>2.4384999999999999</v>
      </c>
      <c r="HB14" s="164">
        <v>21.905899999999999</v>
      </c>
      <c r="HC14" s="164">
        <v>22.662800000000001</v>
      </c>
      <c r="HD14" s="164">
        <v>0.42</v>
      </c>
      <c r="HE14" s="164">
        <v>-6.3856000000000002</v>
      </c>
      <c r="HF14" s="164">
        <v>24.282299999999999</v>
      </c>
      <c r="HG14" s="164">
        <v>0</v>
      </c>
      <c r="HH14" s="164">
        <v>81.006</v>
      </c>
      <c r="HI14" s="164">
        <v>9.3991000000000007</v>
      </c>
      <c r="HJ14" s="164">
        <v>8.9283999999999999</v>
      </c>
      <c r="HK14" s="164">
        <v>-14.1835</v>
      </c>
      <c r="HL14" s="164">
        <v>-13.9786</v>
      </c>
      <c r="HM14" s="164">
        <v>-10.8407</v>
      </c>
      <c r="HN14" s="164">
        <v>-11.04</v>
      </c>
      <c r="HO14" s="165"/>
      <c r="HP14" s="165"/>
      <c r="HQ14" s="164">
        <v>-8.6174999999999997</v>
      </c>
      <c r="HR14" s="164">
        <v>-8.0132999999999992</v>
      </c>
      <c r="HS14" s="164">
        <v>9.0360999999999994</v>
      </c>
      <c r="HT14" s="164">
        <v>9.1010000000000009</v>
      </c>
      <c r="HU14" s="164">
        <v>18.48</v>
      </c>
      <c r="HV14" s="164">
        <v>18.47</v>
      </c>
      <c r="HW14" s="164">
        <v>-32.700000000000003</v>
      </c>
      <c r="HX14" s="164">
        <v>-33.1</v>
      </c>
      <c r="HY14" s="164">
        <v>0.47520000000000001</v>
      </c>
      <c r="HZ14" s="164">
        <v>-11.68</v>
      </c>
      <c r="IA14" s="164">
        <v>84.853300000000004</v>
      </c>
      <c r="IB14" s="164">
        <v>22.2393</v>
      </c>
      <c r="IC14" s="164">
        <v>22.161200000000001</v>
      </c>
      <c r="ID14" s="165"/>
      <c r="IE14" s="164">
        <v>-43.5</v>
      </c>
      <c r="IF14" s="164">
        <v>-6.8</v>
      </c>
      <c r="IG14" s="164">
        <v>-7.7</v>
      </c>
      <c r="IH14" s="164">
        <v>-17.613900000000001</v>
      </c>
      <c r="II14" s="164">
        <v>-17.5747</v>
      </c>
      <c r="IJ14" s="164">
        <v>-135.52600000000001</v>
      </c>
      <c r="IK14" s="164">
        <v>3.3426999999999998</v>
      </c>
      <c r="IL14" s="164">
        <v>-271.45650000000001</v>
      </c>
      <c r="IM14" s="164">
        <v>-23.3659</v>
      </c>
      <c r="IN14" s="164">
        <v>-45.929600000000001</v>
      </c>
      <c r="IO14" s="164">
        <v>111.3715</v>
      </c>
      <c r="IP14" s="164">
        <v>53.746499999999997</v>
      </c>
      <c r="IQ14" s="164">
        <v>141.42310000000001</v>
      </c>
      <c r="IR14" s="164">
        <v>114.202</v>
      </c>
      <c r="IS14" s="164">
        <v>45.759599999999999</v>
      </c>
      <c r="IT14" s="164">
        <v>23.4468</v>
      </c>
      <c r="IU14" s="164">
        <v>22.801500000000001</v>
      </c>
      <c r="IV14" s="164">
        <v>-31.7837</v>
      </c>
      <c r="IW14" s="164">
        <v>202.63140000000001</v>
      </c>
      <c r="IX14" s="164">
        <v>-216.27709999999999</v>
      </c>
      <c r="IY14" s="164">
        <v>-15.010899999999999</v>
      </c>
      <c r="IZ14" s="164">
        <v>25.5533</v>
      </c>
      <c r="JA14" s="164">
        <v>-1.1463000000000001</v>
      </c>
      <c r="JB14" s="165"/>
      <c r="JC14" s="164">
        <v>-10.24</v>
      </c>
      <c r="JD14" s="164">
        <v>-0.41799999999999998</v>
      </c>
      <c r="JE14" s="164">
        <v>-0.42199999999999999</v>
      </c>
      <c r="JF14" s="164">
        <v>5.28</v>
      </c>
      <c r="JG14" s="164">
        <v>-1.68</v>
      </c>
      <c r="JH14" s="164">
        <v>-5.2098000000000004</v>
      </c>
      <c r="JI14" s="164">
        <v>-4.8019999999999996</v>
      </c>
      <c r="JJ14" s="164">
        <v>6.5629</v>
      </c>
      <c r="JK14" s="164">
        <v>-11.5434</v>
      </c>
      <c r="JL14" s="164">
        <v>5.5</v>
      </c>
      <c r="JM14" s="164">
        <v>21.873000000000001</v>
      </c>
      <c r="JN14" s="164">
        <v>21.556000000000001</v>
      </c>
      <c r="JO14" s="165"/>
      <c r="JP14" s="165"/>
      <c r="JQ14" s="164">
        <v>3.7389000000000001</v>
      </c>
      <c r="JR14" s="164">
        <v>3.2725</v>
      </c>
      <c r="JS14" s="164">
        <v>3.3856999999999999</v>
      </c>
      <c r="JT14" s="165"/>
      <c r="JU14" s="164">
        <v>28.2</v>
      </c>
      <c r="JV14" s="164">
        <v>1.867</v>
      </c>
      <c r="JW14" s="164">
        <v>-0.09</v>
      </c>
      <c r="JX14" s="165"/>
      <c r="JY14" s="164">
        <v>-6.3474000000000004</v>
      </c>
      <c r="JZ14" s="164">
        <v>-13.0573</v>
      </c>
      <c r="KA14" s="164">
        <v>-15.9114</v>
      </c>
      <c r="KB14" s="164">
        <v>-4.7854000000000001</v>
      </c>
      <c r="KC14" s="164">
        <v>7.0861999999999998</v>
      </c>
      <c r="KD14" s="164">
        <v>-9.8486999999999991</v>
      </c>
      <c r="KE14" s="164">
        <v>1.8402000000000001</v>
      </c>
      <c r="KF14" s="164">
        <v>-30.4</v>
      </c>
      <c r="KG14" s="164">
        <v>12.6</v>
      </c>
      <c r="KH14" s="164">
        <v>39.845399999999998</v>
      </c>
      <c r="KI14" s="164">
        <v>-130.11799999999999</v>
      </c>
    </row>
    <row r="15" spans="1:295" ht="18" customHeight="1" x14ac:dyDescent="0.3">
      <c r="A15" s="161" t="s">
        <v>62</v>
      </c>
      <c r="B15" s="161" t="s">
        <v>749</v>
      </c>
      <c r="C15" s="164">
        <v>0</v>
      </c>
      <c r="D15" s="164">
        <v>2.819</v>
      </c>
      <c r="E15" s="164">
        <v>-7.8437999999999999</v>
      </c>
      <c r="F15" s="164">
        <v>2.3561000000000001</v>
      </c>
      <c r="G15" s="164">
        <v>8.6199999999999999E-2</v>
      </c>
      <c r="H15" s="165"/>
      <c r="I15" s="164">
        <v>8.8550000000000004</v>
      </c>
      <c r="J15" s="165"/>
      <c r="K15" s="164">
        <v>5.2431999999999999</v>
      </c>
      <c r="L15" s="164">
        <v>1.28</v>
      </c>
      <c r="M15" s="164">
        <v>2.7572000000000001</v>
      </c>
      <c r="N15" s="165"/>
      <c r="O15" s="164">
        <v>-19.8</v>
      </c>
      <c r="P15" s="165"/>
      <c r="Q15" s="165"/>
      <c r="R15" s="165"/>
      <c r="S15" s="164">
        <v>3.0874999999999999</v>
      </c>
      <c r="T15" s="164">
        <v>-5.7106000000000003</v>
      </c>
      <c r="U15" s="164">
        <v>2.1697000000000002</v>
      </c>
      <c r="V15" s="164">
        <v>2.0424000000000002</v>
      </c>
      <c r="W15" s="164">
        <v>4.1226000000000003</v>
      </c>
      <c r="X15" s="164">
        <v>1.9718</v>
      </c>
      <c r="Y15" s="164">
        <v>0.1305</v>
      </c>
      <c r="Z15" s="164">
        <v>2.4891000000000001</v>
      </c>
      <c r="AA15" s="165"/>
      <c r="AB15" s="164">
        <v>-1.0871</v>
      </c>
      <c r="AC15" s="164">
        <v>-1.387</v>
      </c>
      <c r="AD15" s="164">
        <v>-1.377</v>
      </c>
      <c r="AE15" s="164">
        <v>-2.8490000000000002</v>
      </c>
      <c r="AF15" s="164">
        <v>-22.2</v>
      </c>
      <c r="AG15" s="164">
        <v>-15.4</v>
      </c>
      <c r="AH15" s="165"/>
      <c r="AI15" s="165"/>
      <c r="AJ15" s="164">
        <v>-14.46</v>
      </c>
      <c r="AK15" s="164">
        <v>-14.52</v>
      </c>
      <c r="AL15" s="165"/>
      <c r="AM15" s="164">
        <v>-11.97</v>
      </c>
      <c r="AN15" s="164">
        <v>-11.9</v>
      </c>
      <c r="AO15" s="164">
        <v>2.0318999999999998</v>
      </c>
      <c r="AP15" s="164">
        <v>3.6353</v>
      </c>
      <c r="AQ15" s="164">
        <v>16.668600000000001</v>
      </c>
      <c r="AR15" s="164">
        <v>18.369399999999999</v>
      </c>
      <c r="AS15" s="164">
        <v>-19.634</v>
      </c>
      <c r="AT15" s="164">
        <v>-13.128</v>
      </c>
      <c r="AU15" s="164">
        <v>-13.143000000000001</v>
      </c>
      <c r="AV15" s="164">
        <v>1.3657999999999999</v>
      </c>
      <c r="AW15" s="164">
        <v>1.3779999999999999</v>
      </c>
      <c r="AX15" s="164">
        <v>-15.9411</v>
      </c>
      <c r="AY15" s="164">
        <v>-13.6638</v>
      </c>
      <c r="AZ15" s="165"/>
      <c r="BA15" s="164">
        <v>12.7318</v>
      </c>
      <c r="BB15" s="164">
        <v>39.967100000000002</v>
      </c>
      <c r="BC15" s="164">
        <v>9.8040000000000003</v>
      </c>
      <c r="BD15" s="164">
        <v>-5.0999999999999996</v>
      </c>
      <c r="BE15" s="164">
        <v>-5.6</v>
      </c>
      <c r="BF15" s="164">
        <v>-24.675899999999999</v>
      </c>
      <c r="BG15" s="164">
        <v>-24.3855</v>
      </c>
      <c r="BH15" s="164">
        <v>-1.8072999999999999</v>
      </c>
      <c r="BI15" s="165"/>
      <c r="BJ15" s="164">
        <v>3.1316999999999999</v>
      </c>
      <c r="BK15" s="164">
        <v>-0.3357</v>
      </c>
      <c r="BL15" s="165"/>
      <c r="BM15" s="164">
        <v>-0.41239999999999999</v>
      </c>
      <c r="BN15" s="164">
        <v>-110.3549</v>
      </c>
      <c r="BO15" s="164">
        <v>26.032299999999999</v>
      </c>
      <c r="BP15" s="164">
        <v>25.8492</v>
      </c>
      <c r="BQ15" s="164">
        <v>132.19810000000001</v>
      </c>
      <c r="BR15" s="164">
        <v>-168.4221</v>
      </c>
      <c r="BS15" s="165"/>
      <c r="BT15" s="165"/>
      <c r="BU15" s="165"/>
      <c r="BV15" s="165"/>
      <c r="BW15" s="164">
        <v>5.9</v>
      </c>
      <c r="BX15" s="164">
        <v>4.3600000000000003</v>
      </c>
      <c r="BY15" s="164">
        <v>-19.62</v>
      </c>
      <c r="BZ15" s="164">
        <v>-5.47</v>
      </c>
      <c r="CA15" s="164">
        <v>-26.653300000000002</v>
      </c>
      <c r="CB15" s="164">
        <v>-27.055099999999999</v>
      </c>
      <c r="CC15" s="164">
        <v>32.911700000000003</v>
      </c>
      <c r="CD15" s="164">
        <v>32.621699999999997</v>
      </c>
      <c r="CE15" s="164">
        <v>0.32640000000000002</v>
      </c>
      <c r="CF15" s="165"/>
      <c r="CG15" s="164">
        <v>10.4476</v>
      </c>
      <c r="CH15" s="164">
        <v>3.4443000000000001</v>
      </c>
      <c r="CI15" s="165"/>
      <c r="CJ15" s="165"/>
      <c r="CK15" s="165"/>
      <c r="CL15" s="164">
        <v>-31.6</v>
      </c>
      <c r="CM15" s="164">
        <v>-29.6</v>
      </c>
      <c r="CN15" s="164">
        <v>-0.46</v>
      </c>
      <c r="CO15" s="164">
        <v>8.3187999999999995</v>
      </c>
      <c r="CP15" s="164">
        <v>8.5738000000000003</v>
      </c>
      <c r="CQ15" s="164">
        <v>6.9687000000000001</v>
      </c>
      <c r="CR15" s="164">
        <v>59.450200000000002</v>
      </c>
      <c r="CS15" s="164">
        <v>59.765900000000002</v>
      </c>
      <c r="CT15" s="164">
        <v>-28.784300000000002</v>
      </c>
      <c r="CU15" s="164">
        <v>-28.218399999999999</v>
      </c>
      <c r="CV15" s="164">
        <v>-31.2515</v>
      </c>
      <c r="CW15" s="164">
        <v>2.6547000000000001</v>
      </c>
      <c r="CX15" s="164">
        <v>13.5</v>
      </c>
      <c r="CY15" s="164">
        <v>3.63</v>
      </c>
      <c r="CZ15" s="164">
        <v>8.1298999999999992</v>
      </c>
      <c r="DA15" s="164">
        <v>8.3038000000000007</v>
      </c>
      <c r="DB15" s="164">
        <v>-4.33</v>
      </c>
      <c r="DC15" s="165"/>
      <c r="DD15" s="165"/>
      <c r="DE15" s="165"/>
      <c r="DF15" s="164">
        <v>13.720800000000001</v>
      </c>
      <c r="DG15" s="164">
        <v>-11.464499999999999</v>
      </c>
      <c r="DH15" s="164">
        <v>-1.9395</v>
      </c>
      <c r="DI15" s="165"/>
      <c r="DJ15" s="165"/>
      <c r="DK15" s="164">
        <v>-4.8266999999999998</v>
      </c>
      <c r="DL15" s="164">
        <v>-4.1142000000000003</v>
      </c>
      <c r="DM15" s="164">
        <v>-0.31540000000000001</v>
      </c>
      <c r="DN15" s="164">
        <v>1.1191</v>
      </c>
      <c r="DO15" s="164">
        <v>-4.05</v>
      </c>
      <c r="DP15" s="164">
        <v>-0.24</v>
      </c>
      <c r="DQ15" s="164">
        <v>2.5884999999999998</v>
      </c>
      <c r="DR15" s="164">
        <v>-15.0509</v>
      </c>
      <c r="DS15" s="165"/>
      <c r="DT15" s="164">
        <v>-10.99</v>
      </c>
      <c r="DU15" s="164">
        <v>12.74</v>
      </c>
      <c r="DV15" s="164">
        <v>10.41</v>
      </c>
      <c r="DW15" s="164">
        <v>-17.890899999999998</v>
      </c>
      <c r="DX15" s="164">
        <v>-8.5908999999999995</v>
      </c>
      <c r="DY15" s="165"/>
      <c r="DZ15" s="164">
        <v>-36.581800000000001</v>
      </c>
      <c r="EA15" s="164">
        <v>-21.556699999999999</v>
      </c>
      <c r="EB15" s="164">
        <v>-32.108400000000003</v>
      </c>
      <c r="EC15" s="164">
        <v>-37.738900000000001</v>
      </c>
      <c r="ED15" s="164">
        <v>-37.937100000000001</v>
      </c>
      <c r="EE15" s="164">
        <v>-19.853300000000001</v>
      </c>
      <c r="EF15" s="164">
        <v>-21.617999999999999</v>
      </c>
      <c r="EG15" s="164">
        <v>-10.343999999999999</v>
      </c>
      <c r="EH15" s="164">
        <v>-213.85589999999999</v>
      </c>
      <c r="EI15" s="164">
        <v>-4.2693000000000003</v>
      </c>
      <c r="EJ15" s="165"/>
      <c r="EK15" s="164">
        <v>-6.3628</v>
      </c>
      <c r="EL15" s="164">
        <v>-5.7961999999999998</v>
      </c>
      <c r="EM15" s="164">
        <v>16.323499999999999</v>
      </c>
      <c r="EN15" s="164">
        <v>-8.3903999999999996</v>
      </c>
      <c r="EO15" s="164">
        <v>-7.5555000000000003</v>
      </c>
      <c r="EP15" s="164">
        <v>4.1120000000000001</v>
      </c>
      <c r="EQ15" s="164">
        <v>-26.2925</v>
      </c>
      <c r="ER15" s="164">
        <v>-25.7713</v>
      </c>
      <c r="ES15" s="164">
        <v>6.7923</v>
      </c>
      <c r="ET15" s="164">
        <v>6.45</v>
      </c>
      <c r="EU15" s="164">
        <v>-10.71</v>
      </c>
      <c r="EV15" s="164">
        <v>-0.1</v>
      </c>
      <c r="EW15" s="164">
        <v>2.2764000000000002</v>
      </c>
      <c r="EX15" s="164">
        <v>-4.2446999999999999</v>
      </c>
      <c r="EY15" s="164">
        <v>-15.6858</v>
      </c>
      <c r="EZ15" s="164">
        <v>-4.774</v>
      </c>
      <c r="FA15" s="164">
        <v>9.2060999999999993</v>
      </c>
      <c r="FB15" s="164">
        <v>8.2662999999999993</v>
      </c>
      <c r="FC15" s="164">
        <v>-28.516400000000001</v>
      </c>
      <c r="FD15" s="164">
        <v>4.6936</v>
      </c>
      <c r="FE15" s="165"/>
      <c r="FF15" s="164">
        <v>4.4194000000000004</v>
      </c>
      <c r="FG15" s="164">
        <v>2.9308000000000001</v>
      </c>
      <c r="FH15" s="164">
        <v>2.8424999999999998</v>
      </c>
      <c r="FI15" s="164">
        <v>0</v>
      </c>
      <c r="FJ15" s="164">
        <v>14.0663</v>
      </c>
      <c r="FK15" s="164">
        <v>13.898899999999999</v>
      </c>
      <c r="FL15" s="164">
        <v>-16.410699999999999</v>
      </c>
      <c r="FM15" s="164">
        <v>18.5379</v>
      </c>
      <c r="FN15" s="164">
        <v>18.872199999999999</v>
      </c>
      <c r="FO15" s="164">
        <v>-7.8686999999999996</v>
      </c>
      <c r="FP15" s="165"/>
      <c r="FQ15" s="164">
        <v>18.209499999999998</v>
      </c>
      <c r="FR15" s="164">
        <v>-13.17</v>
      </c>
      <c r="FS15" s="164">
        <v>-0.71</v>
      </c>
      <c r="FT15" s="164">
        <v>0.16500000000000001</v>
      </c>
      <c r="FU15" s="164">
        <v>0.13</v>
      </c>
      <c r="FV15" s="164">
        <v>2.25</v>
      </c>
      <c r="FW15" s="164">
        <v>-17.2547</v>
      </c>
      <c r="FX15" s="165"/>
      <c r="FY15" s="164">
        <v>2.597</v>
      </c>
      <c r="FZ15" s="164">
        <v>2.645</v>
      </c>
      <c r="GA15" s="165"/>
      <c r="GB15" s="164">
        <v>5.28</v>
      </c>
      <c r="GC15" s="164">
        <v>-15.0517</v>
      </c>
      <c r="GD15" s="164">
        <v>-6.4036</v>
      </c>
      <c r="GE15" s="164">
        <v>-3.02</v>
      </c>
      <c r="GF15" s="164">
        <v>25.6113</v>
      </c>
      <c r="GG15" s="165"/>
      <c r="GH15" s="164">
        <v>18.241700000000002</v>
      </c>
      <c r="GI15" s="164">
        <v>-6.5852000000000004</v>
      </c>
      <c r="GJ15" s="164">
        <v>-6.9233000000000002</v>
      </c>
      <c r="GK15" s="164">
        <v>1.7756000000000001</v>
      </c>
      <c r="GL15" s="165"/>
      <c r="GM15" s="165"/>
      <c r="GN15" s="164">
        <v>-12.292999999999999</v>
      </c>
      <c r="GO15" s="164">
        <v>-0.77949999999999997</v>
      </c>
      <c r="GP15" s="164">
        <v>1.4843</v>
      </c>
      <c r="GQ15" s="164">
        <v>-22.527999999999999</v>
      </c>
      <c r="GR15" s="165"/>
      <c r="GS15" s="165"/>
      <c r="GT15" s="164">
        <v>101.7028</v>
      </c>
      <c r="GU15" s="164">
        <v>-11.6952</v>
      </c>
      <c r="GV15" s="165"/>
      <c r="GW15" s="164">
        <v>-10.1815</v>
      </c>
      <c r="GX15" s="164">
        <v>3.8006000000000002</v>
      </c>
      <c r="GY15" s="164">
        <v>6.0143000000000004</v>
      </c>
      <c r="GZ15" s="164">
        <v>5.9574999999999996</v>
      </c>
      <c r="HA15" s="164">
        <v>3.2658999999999998</v>
      </c>
      <c r="HB15" s="164">
        <v>18.9817</v>
      </c>
      <c r="HC15" s="164">
        <v>20.559000000000001</v>
      </c>
      <c r="HD15" s="164">
        <v>-0.84</v>
      </c>
      <c r="HE15" s="164">
        <v>-5.7439999999999998</v>
      </c>
      <c r="HF15" s="164">
        <v>25.0351</v>
      </c>
      <c r="HG15" s="164">
        <v>-2.7040999999999999</v>
      </c>
      <c r="HH15" s="164">
        <v>79.940299999999993</v>
      </c>
      <c r="HI15" s="164">
        <v>6.8019999999999996</v>
      </c>
      <c r="HJ15" s="164">
        <v>7.2778</v>
      </c>
      <c r="HK15" s="164">
        <v>-13.681900000000001</v>
      </c>
      <c r="HL15" s="164">
        <v>-14.1564</v>
      </c>
      <c r="HM15" s="164">
        <v>-11.9071</v>
      </c>
      <c r="HN15" s="164">
        <v>-12.238799999999999</v>
      </c>
      <c r="HO15" s="164">
        <v>47.467500000000001</v>
      </c>
      <c r="HP15" s="165"/>
      <c r="HQ15" s="164">
        <v>-9.4414999999999996</v>
      </c>
      <c r="HR15" s="164">
        <v>-8.9197000000000006</v>
      </c>
      <c r="HS15" s="164">
        <v>7.9824000000000002</v>
      </c>
      <c r="HT15" s="164">
        <v>8.3467000000000002</v>
      </c>
      <c r="HU15" s="164">
        <v>16.68</v>
      </c>
      <c r="HV15" s="164">
        <v>16.670000000000002</v>
      </c>
      <c r="HW15" s="164">
        <v>-34.700000000000003</v>
      </c>
      <c r="HX15" s="164">
        <v>-34.9</v>
      </c>
      <c r="HY15" s="164">
        <v>0.35249999999999998</v>
      </c>
      <c r="HZ15" s="164">
        <v>-11.6</v>
      </c>
      <c r="IA15" s="164">
        <v>92.213200000000001</v>
      </c>
      <c r="IB15" s="164">
        <v>18.805299999999999</v>
      </c>
      <c r="IC15" s="164">
        <v>18.605699999999999</v>
      </c>
      <c r="ID15" s="164">
        <v>-19.5</v>
      </c>
      <c r="IE15" s="164">
        <v>-43.1</v>
      </c>
      <c r="IF15" s="164">
        <v>-5.5</v>
      </c>
      <c r="IG15" s="164">
        <v>-6.4</v>
      </c>
      <c r="IH15" s="165"/>
      <c r="II15" s="165"/>
      <c r="IJ15" s="164">
        <v>-141.32320000000001</v>
      </c>
      <c r="IK15" s="164">
        <v>-3.1762000000000001</v>
      </c>
      <c r="IL15" s="164">
        <v>-271.32530000000003</v>
      </c>
      <c r="IM15" s="164">
        <v>-25.055700000000002</v>
      </c>
      <c r="IN15" s="164">
        <v>-51.569400000000002</v>
      </c>
      <c r="IO15" s="164">
        <v>108.78740000000001</v>
      </c>
      <c r="IP15" s="164">
        <v>57.791499999999999</v>
      </c>
      <c r="IQ15" s="164">
        <v>149.83150000000001</v>
      </c>
      <c r="IR15" s="164">
        <v>115.8293</v>
      </c>
      <c r="IS15" s="164">
        <v>43.066499999999998</v>
      </c>
      <c r="IT15" s="164">
        <v>17.057400000000001</v>
      </c>
      <c r="IU15" s="164">
        <v>16.316500000000001</v>
      </c>
      <c r="IV15" s="164">
        <v>-36.981000000000002</v>
      </c>
      <c r="IW15" s="164">
        <v>200.34059999999999</v>
      </c>
      <c r="IX15" s="164">
        <v>-219.6207</v>
      </c>
      <c r="IY15" s="164">
        <v>-20.879200000000001</v>
      </c>
      <c r="IZ15" s="164">
        <v>25.118099999999998</v>
      </c>
      <c r="JA15" s="164">
        <v>-0.60909999999999997</v>
      </c>
      <c r="JB15" s="165"/>
      <c r="JC15" s="164">
        <v>-10.48</v>
      </c>
      <c r="JD15" s="164">
        <v>-0.41699999999999998</v>
      </c>
      <c r="JE15" s="164">
        <v>-0.43099999999999999</v>
      </c>
      <c r="JF15" s="164">
        <v>5.6</v>
      </c>
      <c r="JG15" s="164">
        <v>-2.08</v>
      </c>
      <c r="JH15" s="164">
        <v>-5.1336000000000004</v>
      </c>
      <c r="JI15" s="164">
        <v>-4.2161</v>
      </c>
      <c r="JJ15" s="164">
        <v>6.0960000000000001</v>
      </c>
      <c r="JK15" s="164">
        <v>-11.250500000000001</v>
      </c>
      <c r="JL15" s="164">
        <v>4.2</v>
      </c>
      <c r="JM15" s="164">
        <v>18.693000000000001</v>
      </c>
      <c r="JN15" s="164">
        <v>19.579000000000001</v>
      </c>
      <c r="JO15" s="165"/>
      <c r="JP15" s="165"/>
      <c r="JQ15" s="164">
        <v>3.8896000000000002</v>
      </c>
      <c r="JR15" s="164">
        <v>3.2130999999999998</v>
      </c>
      <c r="JS15" s="164">
        <v>3.1928999999999998</v>
      </c>
      <c r="JT15" s="165"/>
      <c r="JU15" s="164">
        <v>27.8</v>
      </c>
      <c r="JV15" s="164">
        <v>2.0167000000000002</v>
      </c>
      <c r="JW15" s="164">
        <v>-0.03</v>
      </c>
      <c r="JX15" s="165"/>
      <c r="JY15" s="164">
        <v>-5.5145999999999997</v>
      </c>
      <c r="JZ15" s="164">
        <v>-13.772600000000001</v>
      </c>
      <c r="KA15" s="164">
        <v>-16.477599999999999</v>
      </c>
      <c r="KB15" s="164">
        <v>-2.8149999999999999</v>
      </c>
      <c r="KC15" s="164">
        <v>8.0793999999999997</v>
      </c>
      <c r="KD15" s="164">
        <v>-10.42</v>
      </c>
      <c r="KE15" s="164">
        <v>1.8819999999999999</v>
      </c>
      <c r="KF15" s="164">
        <v>-30.2</v>
      </c>
      <c r="KG15" s="164">
        <v>12.6</v>
      </c>
      <c r="KH15" s="164">
        <v>40.021099999999997</v>
      </c>
      <c r="KI15" s="164">
        <v>-130.80080000000001</v>
      </c>
    </row>
    <row r="16" spans="1:295" ht="18" customHeight="1" x14ac:dyDescent="0.3">
      <c r="A16" s="161" t="s">
        <v>62</v>
      </c>
      <c r="B16" s="161" t="s">
        <v>750</v>
      </c>
      <c r="C16" s="166">
        <v>0</v>
      </c>
      <c r="D16" s="166">
        <v>2.8033999999999999</v>
      </c>
      <c r="E16" s="166">
        <v>-7.8082000000000003</v>
      </c>
      <c r="F16" s="166">
        <v>2.2797999999999998</v>
      </c>
      <c r="G16" s="166">
        <v>4.3200000000000002E-2</v>
      </c>
      <c r="H16" s="167"/>
      <c r="I16" s="166">
        <v>8.7797999999999998</v>
      </c>
      <c r="J16" s="167"/>
      <c r="K16" s="166">
        <v>5.2870999999999997</v>
      </c>
      <c r="L16" s="166">
        <v>1.2769999999999999</v>
      </c>
      <c r="M16" s="166">
        <v>2.7909000000000002</v>
      </c>
      <c r="N16" s="166">
        <v>0</v>
      </c>
      <c r="O16" s="166">
        <v>-19.8</v>
      </c>
      <c r="P16" s="166">
        <v>-2.2000000000000002</v>
      </c>
      <c r="Q16" s="166">
        <v>0.82799999999999996</v>
      </c>
      <c r="R16" s="167"/>
      <c r="S16" s="166">
        <v>3.2416</v>
      </c>
      <c r="T16" s="166">
        <v>-7.2073999999999998</v>
      </c>
      <c r="U16" s="166">
        <v>2.0670000000000002</v>
      </c>
      <c r="V16" s="166">
        <v>2.1101000000000001</v>
      </c>
      <c r="W16" s="166">
        <v>4.1555</v>
      </c>
      <c r="X16" s="166">
        <v>1.6095999999999999</v>
      </c>
      <c r="Y16" s="166">
        <v>7.0599999999999996E-2</v>
      </c>
      <c r="Z16" s="166">
        <v>2.3953000000000002</v>
      </c>
      <c r="AA16" s="167"/>
      <c r="AB16" s="166">
        <v>-1.0690999999999999</v>
      </c>
      <c r="AC16" s="166">
        <v>0</v>
      </c>
      <c r="AD16" s="166">
        <v>-0.71299999999999997</v>
      </c>
      <c r="AE16" s="166">
        <v>-2.8439999999999999</v>
      </c>
      <c r="AF16" s="166">
        <v>-22.2</v>
      </c>
      <c r="AG16" s="166">
        <v>-13.2</v>
      </c>
      <c r="AH16" s="167"/>
      <c r="AI16" s="167"/>
      <c r="AJ16" s="166">
        <v>-15.19</v>
      </c>
      <c r="AK16" s="166">
        <v>-15.31</v>
      </c>
      <c r="AL16" s="167"/>
      <c r="AM16" s="166">
        <v>-10.09</v>
      </c>
      <c r="AN16" s="166">
        <v>-10.039999999999999</v>
      </c>
      <c r="AO16" s="166">
        <v>1.7344999999999999</v>
      </c>
      <c r="AP16" s="166">
        <v>3.7484000000000002</v>
      </c>
      <c r="AQ16" s="166">
        <v>15.931800000000001</v>
      </c>
      <c r="AR16" s="166">
        <v>17.6706</v>
      </c>
      <c r="AS16" s="166">
        <v>-20.923100000000002</v>
      </c>
      <c r="AT16" s="166">
        <v>-13.395899999999999</v>
      </c>
      <c r="AU16" s="166">
        <v>-13.145899999999999</v>
      </c>
      <c r="AV16" s="166">
        <v>15.9282</v>
      </c>
      <c r="AW16" s="166">
        <v>13.6134</v>
      </c>
      <c r="AX16" s="166">
        <v>-19.156199999999998</v>
      </c>
      <c r="AY16" s="166">
        <v>-15.2713</v>
      </c>
      <c r="AZ16" s="167"/>
      <c r="BA16" s="166">
        <v>25.254999999999999</v>
      </c>
      <c r="BB16" s="166">
        <v>39.2883</v>
      </c>
      <c r="BC16" s="166">
        <v>8.1170000000000009</v>
      </c>
      <c r="BD16" s="166">
        <v>-4.7</v>
      </c>
      <c r="BE16" s="166">
        <v>-5.0999999999999996</v>
      </c>
      <c r="BF16" s="166">
        <v>-22.005299999999998</v>
      </c>
      <c r="BG16" s="166">
        <v>-22.752700000000001</v>
      </c>
      <c r="BH16" s="166">
        <v>-1.6618999999999999</v>
      </c>
      <c r="BI16" s="167"/>
      <c r="BJ16" s="166">
        <v>3.5257000000000001</v>
      </c>
      <c r="BK16" s="166">
        <v>-0.4466</v>
      </c>
      <c r="BL16" s="167"/>
      <c r="BM16" s="166">
        <v>-0.50780000000000003</v>
      </c>
      <c r="BN16" s="166">
        <v>-90.212699999999998</v>
      </c>
      <c r="BO16" s="166">
        <v>23.773900000000001</v>
      </c>
      <c r="BP16" s="166">
        <v>23.804400000000001</v>
      </c>
      <c r="BQ16" s="166">
        <v>124.6947</v>
      </c>
      <c r="BR16" s="166">
        <v>-161.20519999999999</v>
      </c>
      <c r="BS16" s="167"/>
      <c r="BT16" s="167"/>
      <c r="BU16" s="167"/>
      <c r="BV16" s="167"/>
      <c r="BW16" s="166">
        <v>5.88</v>
      </c>
      <c r="BX16" s="166">
        <v>4.17</v>
      </c>
      <c r="BY16" s="166">
        <v>-19.489999999999998</v>
      </c>
      <c r="BZ16" s="166">
        <v>-5.24</v>
      </c>
      <c r="CA16" s="166">
        <v>-29.4664</v>
      </c>
      <c r="CB16" s="166">
        <v>-28.930499999999999</v>
      </c>
      <c r="CC16" s="166">
        <v>33.8977</v>
      </c>
      <c r="CD16" s="166">
        <v>33.513300000000001</v>
      </c>
      <c r="CE16" s="166">
        <v>-0.47489999999999999</v>
      </c>
      <c r="CF16" s="167"/>
      <c r="CG16" s="166">
        <v>19.248699999999999</v>
      </c>
      <c r="CH16" s="166">
        <v>3.1044999999999998</v>
      </c>
      <c r="CI16" s="167"/>
      <c r="CJ16" s="167"/>
      <c r="CK16" s="167"/>
      <c r="CL16" s="166">
        <v>-31.3</v>
      </c>
      <c r="CM16" s="166">
        <v>-29.4</v>
      </c>
      <c r="CN16" s="166">
        <v>-0.41</v>
      </c>
      <c r="CO16" s="166">
        <v>10.375999999999999</v>
      </c>
      <c r="CP16" s="166">
        <v>10.5875</v>
      </c>
      <c r="CQ16" s="166">
        <v>9.3145000000000007</v>
      </c>
      <c r="CR16" s="166">
        <v>57.426600000000001</v>
      </c>
      <c r="CS16" s="166">
        <v>57.7986</v>
      </c>
      <c r="CT16" s="166">
        <v>-27.417999999999999</v>
      </c>
      <c r="CU16" s="166">
        <v>-27.933800000000002</v>
      </c>
      <c r="CV16" s="166">
        <v>-29.4846</v>
      </c>
      <c r="CW16" s="166">
        <v>2.5200999999999998</v>
      </c>
      <c r="CX16" s="166">
        <v>16.489999999999998</v>
      </c>
      <c r="CY16" s="166">
        <v>4.68</v>
      </c>
      <c r="CZ16" s="166">
        <v>8.5985999999999994</v>
      </c>
      <c r="DA16" s="166">
        <v>8.6944999999999997</v>
      </c>
      <c r="DB16" s="166">
        <v>-4.17</v>
      </c>
      <c r="DC16" s="167"/>
      <c r="DD16" s="167"/>
      <c r="DE16" s="167"/>
      <c r="DF16" s="166">
        <v>11.239000000000001</v>
      </c>
      <c r="DG16" s="166">
        <v>-13.1997</v>
      </c>
      <c r="DH16" s="166">
        <v>-1.9081999999999999</v>
      </c>
      <c r="DI16" s="167"/>
      <c r="DJ16" s="167"/>
      <c r="DK16" s="166">
        <v>-4.3933</v>
      </c>
      <c r="DL16" s="166">
        <v>-4.1142000000000003</v>
      </c>
      <c r="DM16" s="166">
        <v>-0.63090000000000002</v>
      </c>
      <c r="DN16" s="166">
        <v>0.748</v>
      </c>
      <c r="DO16" s="166">
        <v>-4.0999999999999996</v>
      </c>
      <c r="DP16" s="166">
        <v>-0.43</v>
      </c>
      <c r="DQ16" s="166">
        <v>2.6815000000000002</v>
      </c>
      <c r="DR16" s="166">
        <v>-12.6432</v>
      </c>
      <c r="DS16" s="167"/>
      <c r="DT16" s="166">
        <v>-11.07</v>
      </c>
      <c r="DU16" s="166">
        <v>12.53</v>
      </c>
      <c r="DV16" s="166">
        <v>10.07</v>
      </c>
      <c r="DW16" s="166">
        <v>-15.1273</v>
      </c>
      <c r="DX16" s="166">
        <v>-7.3455000000000004</v>
      </c>
      <c r="DY16" s="167"/>
      <c r="DZ16" s="166">
        <v>-37.809100000000001</v>
      </c>
      <c r="EA16" s="166">
        <v>-20.515599999999999</v>
      </c>
      <c r="EB16" s="166">
        <v>-30.719899999999999</v>
      </c>
      <c r="EC16" s="166">
        <v>-36.718899999999998</v>
      </c>
      <c r="ED16" s="166">
        <v>-37.309199999999997</v>
      </c>
      <c r="EE16" s="166">
        <v>-19.515899999999998</v>
      </c>
      <c r="EF16" s="166">
        <v>-21.925000000000001</v>
      </c>
      <c r="EG16" s="166">
        <v>-10.500999999999999</v>
      </c>
      <c r="EH16" s="166">
        <v>-202.45679999999999</v>
      </c>
      <c r="EI16" s="166">
        <v>-0.65069999999999995</v>
      </c>
      <c r="EJ16" s="167"/>
      <c r="EK16" s="166">
        <v>-6.2173999999999996</v>
      </c>
      <c r="EL16" s="166">
        <v>-5.6894999999999998</v>
      </c>
      <c r="EM16" s="166">
        <v>15.526999999999999</v>
      </c>
      <c r="EN16" s="166">
        <v>-9.3828999999999994</v>
      </c>
      <c r="EO16" s="166">
        <v>-9.1814</v>
      </c>
      <c r="EP16" s="166">
        <v>6.6719999999999997</v>
      </c>
      <c r="EQ16" s="166">
        <v>-28.304600000000001</v>
      </c>
      <c r="ER16" s="166">
        <v>-28.380500000000001</v>
      </c>
      <c r="ES16" s="166">
        <v>7.9341999999999997</v>
      </c>
      <c r="ET16" s="166">
        <v>0</v>
      </c>
      <c r="EU16" s="166">
        <v>-10.1</v>
      </c>
      <c r="EV16" s="166">
        <v>2.4</v>
      </c>
      <c r="EW16" s="166">
        <v>2.2568000000000001</v>
      </c>
      <c r="EX16" s="166">
        <v>-5.8009000000000004</v>
      </c>
      <c r="EY16" s="166">
        <v>-15.097099999999999</v>
      </c>
      <c r="EZ16" s="166">
        <v>-4.2569999999999997</v>
      </c>
      <c r="FA16" s="166">
        <v>8.6166999999999998</v>
      </c>
      <c r="FB16" s="166">
        <v>9.1940000000000008</v>
      </c>
      <c r="FC16" s="166">
        <v>-27.860900000000001</v>
      </c>
      <c r="FD16" s="166">
        <v>4.5587</v>
      </c>
      <c r="FE16" s="167"/>
      <c r="FF16" s="166">
        <v>4.2287999999999997</v>
      </c>
      <c r="FG16" s="166">
        <v>2.5648</v>
      </c>
      <c r="FH16" s="166">
        <v>3.2532999999999999</v>
      </c>
      <c r="FI16" s="166">
        <v>2.7027000000000001</v>
      </c>
      <c r="FJ16" s="166">
        <v>17.080500000000001</v>
      </c>
      <c r="FK16" s="166">
        <v>16.7456</v>
      </c>
      <c r="FL16" s="166">
        <v>-15.071099999999999</v>
      </c>
      <c r="FM16" s="166">
        <v>21.482600000000001</v>
      </c>
      <c r="FN16" s="166">
        <v>21.2791</v>
      </c>
      <c r="FO16" s="166">
        <v>-8.6494</v>
      </c>
      <c r="FP16" s="167"/>
      <c r="FQ16" s="166">
        <v>16.114699999999999</v>
      </c>
      <c r="FR16" s="166">
        <v>-14.04</v>
      </c>
      <c r="FS16" s="166">
        <v>-0.60750000000000004</v>
      </c>
      <c r="FT16" s="166">
        <v>0.16500000000000001</v>
      </c>
      <c r="FU16" s="166">
        <v>0.02</v>
      </c>
      <c r="FV16" s="166">
        <v>4.49</v>
      </c>
      <c r="FW16" s="166">
        <v>-15.5967</v>
      </c>
      <c r="FX16" s="167"/>
      <c r="FY16" s="166">
        <v>2.5350000000000001</v>
      </c>
      <c r="FZ16" s="166">
        <v>2.754</v>
      </c>
      <c r="GA16" s="167"/>
      <c r="GB16" s="166">
        <v>5.3</v>
      </c>
      <c r="GC16" s="166">
        <v>-14.214700000000001</v>
      </c>
      <c r="GD16" s="166">
        <v>-6.4192999999999998</v>
      </c>
      <c r="GE16" s="166">
        <v>-3.4</v>
      </c>
      <c r="GF16" s="166">
        <v>24.389800000000001</v>
      </c>
      <c r="GG16" s="167"/>
      <c r="GH16" s="166">
        <v>18.407299999999999</v>
      </c>
      <c r="GI16" s="166">
        <v>-6.5594000000000001</v>
      </c>
      <c r="GJ16" s="166">
        <v>-6.7946999999999997</v>
      </c>
      <c r="GK16" s="166">
        <v>1.7494000000000001</v>
      </c>
      <c r="GL16" s="167"/>
      <c r="GM16" s="167"/>
      <c r="GN16" s="166">
        <v>-11.5261</v>
      </c>
      <c r="GO16" s="166">
        <v>-0.7853</v>
      </c>
      <c r="GP16" s="166">
        <v>0.50649999999999995</v>
      </c>
      <c r="GQ16" s="166">
        <v>-22.3032</v>
      </c>
      <c r="GR16" s="167"/>
      <c r="GS16" s="167"/>
      <c r="GT16" s="166">
        <v>106.3116</v>
      </c>
      <c r="GU16" s="166">
        <v>-11.675599999999999</v>
      </c>
      <c r="GV16" s="167"/>
      <c r="GW16" s="166">
        <v>-10.068199999999999</v>
      </c>
      <c r="GX16" s="166">
        <v>3.1133999999999999</v>
      </c>
      <c r="GY16" s="166">
        <v>5.9264000000000001</v>
      </c>
      <c r="GZ16" s="166">
        <v>5.9417</v>
      </c>
      <c r="HA16" s="166">
        <v>3</v>
      </c>
      <c r="HB16" s="166">
        <v>20.684799999999999</v>
      </c>
      <c r="HC16" s="166">
        <v>22.0932</v>
      </c>
      <c r="HD16" s="166">
        <v>3.77</v>
      </c>
      <c r="HE16" s="166">
        <v>-10.938800000000001</v>
      </c>
      <c r="HF16" s="166">
        <v>7.9965999999999999</v>
      </c>
      <c r="HG16" s="166">
        <v>5.7115</v>
      </c>
      <c r="HH16" s="166">
        <v>85.104500000000002</v>
      </c>
      <c r="HI16" s="166">
        <v>8.5566999999999993</v>
      </c>
      <c r="HJ16" s="166">
        <v>8.2904</v>
      </c>
      <c r="HK16" s="166">
        <v>-15.185700000000001</v>
      </c>
      <c r="HL16" s="166">
        <v>-15.4087</v>
      </c>
      <c r="HM16" s="166">
        <v>-10.469099999999999</v>
      </c>
      <c r="HN16" s="166">
        <v>-11.279</v>
      </c>
      <c r="HO16" s="167"/>
      <c r="HP16" s="167"/>
      <c r="HQ16" s="166">
        <v>-7.8868999999999998</v>
      </c>
      <c r="HR16" s="166">
        <v>-7.2222</v>
      </c>
      <c r="HS16" s="166">
        <v>8.9153000000000002</v>
      </c>
      <c r="HT16" s="166">
        <v>8.9223999999999997</v>
      </c>
      <c r="HU16" s="166">
        <v>18.010000000000002</v>
      </c>
      <c r="HV16" s="166">
        <v>18</v>
      </c>
      <c r="HW16" s="166">
        <v>-34.6</v>
      </c>
      <c r="HX16" s="166">
        <v>-35</v>
      </c>
      <c r="HY16" s="166">
        <v>0.28289999999999998</v>
      </c>
      <c r="HZ16" s="166">
        <v>-11.44</v>
      </c>
      <c r="IA16" s="166">
        <v>92.724800000000002</v>
      </c>
      <c r="IB16" s="166">
        <v>20.474299999999999</v>
      </c>
      <c r="IC16" s="166">
        <v>20.592300000000002</v>
      </c>
      <c r="ID16" s="166">
        <v>-19.399999999999999</v>
      </c>
      <c r="IE16" s="166">
        <v>-46.5</v>
      </c>
      <c r="IF16" s="166">
        <v>-7.1</v>
      </c>
      <c r="IG16" s="166">
        <v>-7.7</v>
      </c>
      <c r="IH16" s="167"/>
      <c r="II16" s="166">
        <v>-17.569800000000001</v>
      </c>
      <c r="IJ16" s="166">
        <v>-150.24780000000001</v>
      </c>
      <c r="IK16" s="166">
        <v>0.37519999999999998</v>
      </c>
      <c r="IL16" s="166">
        <v>-272.95609999999999</v>
      </c>
      <c r="IM16" s="166">
        <v>-24.193999999999999</v>
      </c>
      <c r="IN16" s="166">
        <v>-51.368400000000001</v>
      </c>
      <c r="IO16" s="166">
        <v>115.6228</v>
      </c>
      <c r="IP16" s="166">
        <v>50.911700000000003</v>
      </c>
      <c r="IQ16" s="166">
        <v>140.16499999999999</v>
      </c>
      <c r="IR16" s="166">
        <v>120.7889</v>
      </c>
      <c r="IS16" s="166">
        <v>53.8521</v>
      </c>
      <c r="IT16" s="166">
        <v>19.115300000000001</v>
      </c>
      <c r="IU16" s="166">
        <v>19.271799999999999</v>
      </c>
      <c r="IV16" s="166">
        <v>-29.716699999999999</v>
      </c>
      <c r="IW16" s="166">
        <v>209.54409999999999</v>
      </c>
      <c r="IX16" s="166">
        <v>-221.77420000000001</v>
      </c>
      <c r="IY16" s="166">
        <v>-7.6143999999999998</v>
      </c>
      <c r="IZ16" s="166">
        <v>16.4086</v>
      </c>
      <c r="JA16" s="166">
        <v>-1.0535000000000001</v>
      </c>
      <c r="JB16" s="167"/>
      <c r="JC16" s="166">
        <v>-11.28</v>
      </c>
      <c r="JD16" s="166">
        <v>-0.39700000000000002</v>
      </c>
      <c r="JE16" s="166">
        <v>-0.40600000000000003</v>
      </c>
      <c r="JF16" s="166">
        <v>6.8</v>
      </c>
      <c r="JG16" s="166">
        <v>-2.3199999999999998</v>
      </c>
      <c r="JH16" s="166">
        <v>-5.2447999999999997</v>
      </c>
      <c r="JI16" s="166">
        <v>-3.5142000000000002</v>
      </c>
      <c r="JJ16" s="166">
        <v>7.3837999999999999</v>
      </c>
      <c r="JK16" s="166">
        <v>-13.386699999999999</v>
      </c>
      <c r="JL16" s="166">
        <v>4.4000000000000004</v>
      </c>
      <c r="JM16" s="166">
        <v>21.318999999999999</v>
      </c>
      <c r="JN16" s="166">
        <v>20.635000000000002</v>
      </c>
      <c r="JO16" s="167"/>
      <c r="JP16" s="167"/>
      <c r="JQ16" s="166">
        <v>4.2855999999999996</v>
      </c>
      <c r="JR16" s="166">
        <v>3.5634999999999999</v>
      </c>
      <c r="JS16" s="166">
        <v>3.6764000000000001</v>
      </c>
      <c r="JT16" s="167"/>
      <c r="JU16" s="166">
        <v>31.3</v>
      </c>
      <c r="JV16" s="166">
        <v>1.3957999999999999</v>
      </c>
      <c r="JW16" s="166">
        <v>-0.08</v>
      </c>
      <c r="JX16" s="167"/>
      <c r="JY16" s="166">
        <v>-6.5616000000000003</v>
      </c>
      <c r="JZ16" s="166">
        <v>-13.144500000000001</v>
      </c>
      <c r="KA16" s="166">
        <v>-16.2407</v>
      </c>
      <c r="KB16" s="166">
        <v>-4.8733000000000004</v>
      </c>
      <c r="KC16" s="166">
        <v>7.3489000000000004</v>
      </c>
      <c r="KD16" s="166">
        <v>-9.4896999999999991</v>
      </c>
      <c r="KE16" s="166">
        <v>1.5987</v>
      </c>
      <c r="KF16" s="166">
        <v>-33.4</v>
      </c>
      <c r="KG16" s="166">
        <v>16</v>
      </c>
      <c r="KH16" s="166">
        <v>32.244199999999999</v>
      </c>
      <c r="KI16" s="166">
        <v>-125.6867</v>
      </c>
    </row>
    <row r="17" spans="1:295" ht="18" customHeight="1" x14ac:dyDescent="0.3">
      <c r="A17" s="161" t="s">
        <v>62</v>
      </c>
      <c r="B17" s="161" t="s">
        <v>751</v>
      </c>
      <c r="C17" s="162">
        <v>0</v>
      </c>
      <c r="D17" s="162">
        <v>2.8691</v>
      </c>
      <c r="E17" s="162">
        <v>-7.7055999999999996</v>
      </c>
      <c r="F17" s="162">
        <v>2.3660000000000001</v>
      </c>
      <c r="G17" s="162">
        <v>1.3120000000000001</v>
      </c>
      <c r="H17" s="163"/>
      <c r="I17" s="162">
        <v>8.7277000000000005</v>
      </c>
      <c r="J17" s="163"/>
      <c r="K17" s="162">
        <v>5.4592999999999998</v>
      </c>
      <c r="L17" s="162">
        <v>1.3959999999999999</v>
      </c>
      <c r="M17" s="162">
        <v>2.9241999999999999</v>
      </c>
      <c r="N17" s="163"/>
      <c r="O17" s="162">
        <v>-22</v>
      </c>
      <c r="P17" s="163"/>
      <c r="Q17" s="163"/>
      <c r="R17" s="163"/>
      <c r="S17" s="162">
        <v>3.1694</v>
      </c>
      <c r="T17" s="162">
        <v>-5.8170999999999999</v>
      </c>
      <c r="U17" s="162">
        <v>2.2339000000000002</v>
      </c>
      <c r="V17" s="162">
        <v>2.0552000000000001</v>
      </c>
      <c r="W17" s="162">
        <v>4.1178999999999997</v>
      </c>
      <c r="X17" s="162">
        <v>1.4625999999999999</v>
      </c>
      <c r="Y17" s="162">
        <v>0.1457</v>
      </c>
      <c r="Z17" s="162">
        <v>2.6013000000000002</v>
      </c>
      <c r="AA17" s="163"/>
      <c r="AB17" s="162">
        <v>-1.0267999999999999</v>
      </c>
      <c r="AC17" s="163"/>
      <c r="AD17" s="162">
        <v>-0.89500000000000002</v>
      </c>
      <c r="AE17" s="162">
        <v>-3.0459999999999998</v>
      </c>
      <c r="AF17" s="162">
        <v>-22.2</v>
      </c>
      <c r="AG17" s="163"/>
      <c r="AH17" s="163"/>
      <c r="AI17" s="163"/>
      <c r="AJ17" s="162">
        <v>-15.74</v>
      </c>
      <c r="AK17" s="162">
        <v>-15.67</v>
      </c>
      <c r="AL17" s="163"/>
      <c r="AM17" s="162">
        <v>-10.210000000000001</v>
      </c>
      <c r="AN17" s="162">
        <v>-9.8699999999999992</v>
      </c>
      <c r="AO17" s="162">
        <v>2.6181000000000001</v>
      </c>
      <c r="AP17" s="162">
        <v>3.4803999999999999</v>
      </c>
      <c r="AQ17" s="162">
        <v>15.882999999999999</v>
      </c>
      <c r="AR17" s="162">
        <v>17.9163</v>
      </c>
      <c r="AS17" s="162">
        <v>-20.883299999999998</v>
      </c>
      <c r="AT17" s="162">
        <v>-14.1997</v>
      </c>
      <c r="AU17" s="162">
        <v>-13.849500000000001</v>
      </c>
      <c r="AV17" s="162">
        <v>12.234</v>
      </c>
      <c r="AW17" s="162">
        <v>13.2369</v>
      </c>
      <c r="AX17" s="162">
        <v>-17.950500000000002</v>
      </c>
      <c r="AY17" s="162">
        <v>-15.539300000000001</v>
      </c>
      <c r="AZ17" s="163"/>
      <c r="BA17" s="162">
        <v>29.192499999999999</v>
      </c>
      <c r="BB17" s="162">
        <v>35.7943</v>
      </c>
      <c r="BC17" s="162">
        <v>8.6006999999999998</v>
      </c>
      <c r="BD17" s="162">
        <v>-4.5999999999999996</v>
      </c>
      <c r="BE17" s="162">
        <v>-5.2</v>
      </c>
      <c r="BF17" s="162">
        <v>-23.163499999999999</v>
      </c>
      <c r="BG17" s="162">
        <v>-22.5242</v>
      </c>
      <c r="BH17" s="162">
        <v>-1.5949</v>
      </c>
      <c r="BI17" s="163"/>
      <c r="BJ17" s="162">
        <v>3.0293999999999999</v>
      </c>
      <c r="BK17" s="162">
        <v>-0.42309999999999998</v>
      </c>
      <c r="BL17" s="163"/>
      <c r="BM17" s="162">
        <v>-0.5111</v>
      </c>
      <c r="BN17" s="162">
        <v>-100.5279</v>
      </c>
      <c r="BO17" s="162">
        <v>24.4758</v>
      </c>
      <c r="BP17" s="162">
        <v>24.811499999999999</v>
      </c>
      <c r="BQ17" s="162">
        <v>123.7</v>
      </c>
      <c r="BR17" s="162">
        <v>-164.2989</v>
      </c>
      <c r="BS17" s="163"/>
      <c r="BT17" s="163"/>
      <c r="BU17" s="163"/>
      <c r="BV17" s="162">
        <v>0.51890000000000003</v>
      </c>
      <c r="BW17" s="162">
        <v>5.99</v>
      </c>
      <c r="BX17" s="162">
        <v>4.21</v>
      </c>
      <c r="BY17" s="162">
        <v>-19.239999999999998</v>
      </c>
      <c r="BZ17" s="162">
        <v>-5.15</v>
      </c>
      <c r="CA17" s="162">
        <v>-29.600300000000001</v>
      </c>
      <c r="CB17" s="162">
        <v>-29.868200000000002</v>
      </c>
      <c r="CC17" s="162">
        <v>34.052599999999998</v>
      </c>
      <c r="CD17" s="162">
        <v>33.475099999999998</v>
      </c>
      <c r="CE17" s="162">
        <v>-0.184</v>
      </c>
      <c r="CF17" s="163"/>
      <c r="CG17" s="162">
        <v>21.3355</v>
      </c>
      <c r="CH17" s="162">
        <v>3.4998999999999998</v>
      </c>
      <c r="CI17" s="163"/>
      <c r="CJ17" s="163"/>
      <c r="CK17" s="163"/>
      <c r="CL17" s="162">
        <v>-31.7</v>
      </c>
      <c r="CM17" s="162">
        <v>-29.3</v>
      </c>
      <c r="CN17" s="162">
        <v>-0.42</v>
      </c>
      <c r="CO17" s="162">
        <v>10.984999999999999</v>
      </c>
      <c r="CP17" s="162">
        <v>11.601599999999999</v>
      </c>
      <c r="CQ17" s="162">
        <v>9.9719999999999995</v>
      </c>
      <c r="CR17" s="162">
        <v>58.835099999999997</v>
      </c>
      <c r="CS17" s="162">
        <v>59.236800000000002</v>
      </c>
      <c r="CT17" s="162">
        <v>-27.967300000000002</v>
      </c>
      <c r="CU17" s="162">
        <v>-28.677900000000001</v>
      </c>
      <c r="CV17" s="162">
        <v>-30.188099999999999</v>
      </c>
      <c r="CW17" s="162">
        <v>2.4456000000000002</v>
      </c>
      <c r="CX17" s="162">
        <v>16.23</v>
      </c>
      <c r="CY17" s="162">
        <v>4.5599999999999996</v>
      </c>
      <c r="CZ17" s="162">
        <v>8.5985999999999994</v>
      </c>
      <c r="DA17" s="162">
        <v>8.5968</v>
      </c>
      <c r="DB17" s="162">
        <v>-4.1500000000000004</v>
      </c>
      <c r="DC17" s="163"/>
      <c r="DD17" s="163"/>
      <c r="DE17" s="163"/>
      <c r="DF17" s="162">
        <v>10.841799999999999</v>
      </c>
      <c r="DG17" s="162">
        <v>-13.1877</v>
      </c>
      <c r="DH17" s="162">
        <v>-1.7201</v>
      </c>
      <c r="DI17" s="163"/>
      <c r="DJ17" s="163"/>
      <c r="DK17" s="162">
        <v>-4.3651999999999997</v>
      </c>
      <c r="DL17" s="162">
        <v>-4.1142000000000003</v>
      </c>
      <c r="DM17" s="162">
        <v>0</v>
      </c>
      <c r="DN17" s="162">
        <v>1.1191</v>
      </c>
      <c r="DO17" s="162">
        <v>-4</v>
      </c>
      <c r="DP17" s="162">
        <v>-0.56999999999999995</v>
      </c>
      <c r="DQ17" s="162">
        <v>2.8675000000000002</v>
      </c>
      <c r="DR17" s="162">
        <v>-12.763199999999999</v>
      </c>
      <c r="DS17" s="163"/>
      <c r="DT17" s="162">
        <v>-10.54</v>
      </c>
      <c r="DU17" s="162">
        <v>12.59</v>
      </c>
      <c r="DV17" s="162">
        <v>10.18</v>
      </c>
      <c r="DW17" s="162">
        <v>-14.0909</v>
      </c>
      <c r="DX17" s="162">
        <v>-7.2454999999999998</v>
      </c>
      <c r="DY17" s="163"/>
      <c r="DZ17" s="162">
        <v>-37.7545</v>
      </c>
      <c r="EA17" s="162">
        <v>-19.518999999999998</v>
      </c>
      <c r="EB17" s="162">
        <v>-30.505400000000002</v>
      </c>
      <c r="EC17" s="162">
        <v>-36.694400000000002</v>
      </c>
      <c r="ED17" s="162">
        <v>-36.310699999999997</v>
      </c>
      <c r="EE17" s="162">
        <v>-16.242799999999999</v>
      </c>
      <c r="EF17" s="162">
        <v>-20.794799999999999</v>
      </c>
      <c r="EG17" s="162">
        <v>-10.323</v>
      </c>
      <c r="EH17" s="162">
        <v>-206.8073</v>
      </c>
      <c r="EI17" s="162">
        <v>1.7706999999999999</v>
      </c>
      <c r="EJ17" s="163"/>
      <c r="EK17" s="162">
        <v>-6.0655000000000001</v>
      </c>
      <c r="EL17" s="162">
        <v>-5.4127000000000001</v>
      </c>
      <c r="EM17" s="162">
        <v>14.0969</v>
      </c>
      <c r="EN17" s="162">
        <v>-12.0541</v>
      </c>
      <c r="EO17" s="162">
        <v>-11.4057</v>
      </c>
      <c r="EP17" s="162">
        <v>12.304</v>
      </c>
      <c r="EQ17" s="162">
        <v>-29.619299999999999</v>
      </c>
      <c r="ER17" s="162">
        <v>-28.464400000000001</v>
      </c>
      <c r="ES17" s="162">
        <v>8.94</v>
      </c>
      <c r="ET17" s="162">
        <v>-4.51</v>
      </c>
      <c r="EU17" s="162">
        <v>-8.68</v>
      </c>
      <c r="EV17" s="162">
        <v>1.3</v>
      </c>
      <c r="EW17" s="162">
        <v>2.33</v>
      </c>
      <c r="EX17" s="162">
        <v>-9.8129000000000008</v>
      </c>
      <c r="EY17" s="162">
        <v>-15.424200000000001</v>
      </c>
      <c r="EZ17" s="162">
        <v>-4.5186999999999999</v>
      </c>
      <c r="FA17" s="162">
        <v>9.4080999999999992</v>
      </c>
      <c r="FB17" s="162">
        <v>8.5615000000000006</v>
      </c>
      <c r="FC17" s="162">
        <v>-26.655200000000001</v>
      </c>
      <c r="FD17" s="162">
        <v>4.4408000000000003</v>
      </c>
      <c r="FE17" s="163"/>
      <c r="FF17" s="162">
        <v>4.1642999999999999</v>
      </c>
      <c r="FG17" s="162">
        <v>3.0564</v>
      </c>
      <c r="FH17" s="162">
        <v>3.7549000000000001</v>
      </c>
      <c r="FI17" s="162">
        <v>0</v>
      </c>
      <c r="FJ17" s="162">
        <v>16.7456</v>
      </c>
      <c r="FK17" s="162">
        <v>17.582899999999999</v>
      </c>
      <c r="FL17" s="162">
        <v>-14.5687</v>
      </c>
      <c r="FM17" s="162">
        <v>21.596599999999999</v>
      </c>
      <c r="FN17" s="162">
        <v>21.319900000000001</v>
      </c>
      <c r="FO17" s="162">
        <v>-7.9492000000000003</v>
      </c>
      <c r="FP17" s="163"/>
      <c r="FQ17" s="162">
        <v>15.1577</v>
      </c>
      <c r="FR17" s="162">
        <v>-13.69</v>
      </c>
      <c r="FS17" s="162">
        <v>-0.59650000000000003</v>
      </c>
      <c r="FT17" s="162">
        <v>0.16500000000000001</v>
      </c>
      <c r="FU17" s="162">
        <v>-0.01</v>
      </c>
      <c r="FV17" s="162">
        <v>5.18</v>
      </c>
      <c r="FW17" s="162">
        <v>-15.6267</v>
      </c>
      <c r="FX17" s="162">
        <v>2.6341999999999999</v>
      </c>
      <c r="FY17" s="162">
        <v>2.5830000000000002</v>
      </c>
      <c r="FZ17" s="162">
        <v>2.6909999999999998</v>
      </c>
      <c r="GA17" s="163"/>
      <c r="GB17" s="162">
        <v>5.54</v>
      </c>
      <c r="GC17" s="162">
        <v>-14.2163</v>
      </c>
      <c r="GD17" s="162">
        <v>-6.8822999999999999</v>
      </c>
      <c r="GE17" s="162">
        <v>-3.3</v>
      </c>
      <c r="GF17" s="162">
        <v>24.813300000000002</v>
      </c>
      <c r="GG17" s="163"/>
      <c r="GH17" s="162">
        <v>18.722200000000001</v>
      </c>
      <c r="GI17" s="162">
        <v>-6.6501000000000001</v>
      </c>
      <c r="GJ17" s="162">
        <v>-6.9473000000000003</v>
      </c>
      <c r="GK17" s="162">
        <v>1.7771999999999999</v>
      </c>
      <c r="GL17" s="163"/>
      <c r="GM17" s="163"/>
      <c r="GN17" s="162">
        <v>-11.3949</v>
      </c>
      <c r="GO17" s="162">
        <v>-0.4788</v>
      </c>
      <c r="GP17" s="162">
        <v>0.54559999999999997</v>
      </c>
      <c r="GQ17" s="162">
        <v>-22.554200000000002</v>
      </c>
      <c r="GR17" s="163"/>
      <c r="GS17" s="163"/>
      <c r="GT17" s="162">
        <v>101.1302</v>
      </c>
      <c r="GU17" s="162">
        <v>-11.528600000000001</v>
      </c>
      <c r="GV17" s="163"/>
      <c r="GW17" s="162">
        <v>-10.058199999999999</v>
      </c>
      <c r="GX17" s="162">
        <v>4.0063000000000004</v>
      </c>
      <c r="GY17" s="162">
        <v>5.9996</v>
      </c>
      <c r="GZ17" s="162">
        <v>6.0445000000000002</v>
      </c>
      <c r="HA17" s="162">
        <v>4.0347</v>
      </c>
      <c r="HB17" s="162">
        <v>22.4817</v>
      </c>
      <c r="HC17" s="162">
        <v>23.678000000000001</v>
      </c>
      <c r="HD17" s="162">
        <v>3.77</v>
      </c>
      <c r="HE17" s="162">
        <v>-12.0379</v>
      </c>
      <c r="HF17" s="162">
        <v>6.6504000000000003</v>
      </c>
      <c r="HG17" s="162">
        <v>9.1540999999999997</v>
      </c>
      <c r="HH17" s="162">
        <v>86.278400000000005</v>
      </c>
      <c r="HI17" s="162">
        <v>9.4452999999999996</v>
      </c>
      <c r="HJ17" s="162">
        <v>9.7287999999999997</v>
      </c>
      <c r="HK17" s="162">
        <v>-14.6953</v>
      </c>
      <c r="HL17" s="162">
        <v>-15.007999999999999</v>
      </c>
      <c r="HM17" s="162">
        <v>-10.1477</v>
      </c>
      <c r="HN17" s="162">
        <v>-10.4503</v>
      </c>
      <c r="HO17" s="163"/>
      <c r="HP17" s="163"/>
      <c r="HQ17" s="162">
        <v>-6.6180000000000003</v>
      </c>
      <c r="HR17" s="162">
        <v>-6.0850999999999997</v>
      </c>
      <c r="HS17" s="162">
        <v>8.6128</v>
      </c>
      <c r="HT17" s="162">
        <v>8.3492999999999995</v>
      </c>
      <c r="HU17" s="162">
        <v>17.7</v>
      </c>
      <c r="HV17" s="162">
        <v>17.68</v>
      </c>
      <c r="HW17" s="162">
        <v>-33.200000000000003</v>
      </c>
      <c r="HX17" s="162">
        <v>-33.5</v>
      </c>
      <c r="HY17" s="162">
        <v>0.3342</v>
      </c>
      <c r="HZ17" s="162">
        <v>-10.24</v>
      </c>
      <c r="IA17" s="162">
        <v>90.413600000000002</v>
      </c>
      <c r="IB17" s="162">
        <v>23.633600000000001</v>
      </c>
      <c r="IC17" s="162">
        <v>23.4344</v>
      </c>
      <c r="ID17" s="162">
        <v>-19.100000000000001</v>
      </c>
      <c r="IE17" s="162">
        <v>-46.1</v>
      </c>
      <c r="IF17" s="162">
        <v>-8</v>
      </c>
      <c r="IG17" s="162">
        <v>-8.5</v>
      </c>
      <c r="IH17" s="163"/>
      <c r="II17" s="163"/>
      <c r="IJ17" s="162">
        <v>-145.38669999999999</v>
      </c>
      <c r="IK17" s="162">
        <v>3.1802000000000001</v>
      </c>
      <c r="IL17" s="162">
        <v>-270.5224</v>
      </c>
      <c r="IM17" s="162">
        <v>-24.2531</v>
      </c>
      <c r="IN17" s="162">
        <v>-49.653300000000002</v>
      </c>
      <c r="IO17" s="162">
        <v>117.0467</v>
      </c>
      <c r="IP17" s="162">
        <v>48.658099999999997</v>
      </c>
      <c r="IQ17" s="162">
        <v>135.8426</v>
      </c>
      <c r="IR17" s="162">
        <v>117.9067</v>
      </c>
      <c r="IS17" s="162">
        <v>52.811999999999998</v>
      </c>
      <c r="IT17" s="162">
        <v>22.5044</v>
      </c>
      <c r="IU17" s="162">
        <v>20.306799999999999</v>
      </c>
      <c r="IV17" s="162">
        <v>-28.442499999999999</v>
      </c>
      <c r="IW17" s="162">
        <v>212.3579</v>
      </c>
      <c r="IX17" s="162">
        <v>-216.77780000000001</v>
      </c>
      <c r="IY17" s="162">
        <v>-3.4874999999999998</v>
      </c>
      <c r="IZ17" s="162">
        <v>13.1204</v>
      </c>
      <c r="JA17" s="162">
        <v>-1.6637999999999999</v>
      </c>
      <c r="JB17" s="163"/>
      <c r="JC17" s="162">
        <v>-11.28</v>
      </c>
      <c r="JD17" s="162">
        <v>-0.34</v>
      </c>
      <c r="JE17" s="162">
        <v>-0.34699999999999998</v>
      </c>
      <c r="JF17" s="162">
        <v>6.56</v>
      </c>
      <c r="JG17" s="162">
        <v>-2.2400000000000002</v>
      </c>
      <c r="JH17" s="162">
        <v>-5.5625</v>
      </c>
      <c r="JI17" s="162">
        <v>-4.0420999999999996</v>
      </c>
      <c r="JJ17" s="162">
        <v>7.9698000000000002</v>
      </c>
      <c r="JK17" s="162">
        <v>-13.6797</v>
      </c>
      <c r="JL17" s="162">
        <v>4.9000000000000004</v>
      </c>
      <c r="JM17" s="162">
        <v>22.613</v>
      </c>
      <c r="JN17" s="162">
        <v>22.14</v>
      </c>
      <c r="JO17" s="163"/>
      <c r="JP17" s="163"/>
      <c r="JQ17" s="162">
        <v>3.3115999999999999</v>
      </c>
      <c r="JR17" s="162">
        <v>3.3418000000000001</v>
      </c>
      <c r="JS17" s="162">
        <v>3.2444000000000002</v>
      </c>
      <c r="JT17" s="163"/>
      <c r="JU17" s="162">
        <v>30.8</v>
      </c>
      <c r="JV17" s="162">
        <v>1.7850999999999999</v>
      </c>
      <c r="JW17" s="162">
        <v>-0.01</v>
      </c>
      <c r="JX17" s="163"/>
      <c r="JY17" s="162">
        <v>-7.4547999999999996</v>
      </c>
      <c r="JZ17" s="162">
        <v>-12.8146</v>
      </c>
      <c r="KA17" s="162">
        <v>-15.8963</v>
      </c>
      <c r="KB17" s="162">
        <v>-5.6124999999999998</v>
      </c>
      <c r="KC17" s="162">
        <v>7.0685000000000002</v>
      </c>
      <c r="KD17" s="162">
        <v>-9.4284999999999997</v>
      </c>
      <c r="KE17" s="162">
        <v>1.7467999999999999</v>
      </c>
      <c r="KF17" s="162">
        <v>-33.799999999999997</v>
      </c>
      <c r="KG17" s="162">
        <v>16</v>
      </c>
      <c r="KH17" s="162">
        <v>35.353499999999997</v>
      </c>
      <c r="KI17" s="162">
        <v>-126.88549999999999</v>
      </c>
    </row>
    <row r="18" spans="1:295" ht="18" customHeight="1" x14ac:dyDescent="0.3">
      <c r="A18" s="161" t="s">
        <v>62</v>
      </c>
      <c r="B18" s="161" t="s">
        <v>752</v>
      </c>
      <c r="C18" s="164">
        <v>0</v>
      </c>
      <c r="D18" s="164">
        <v>2.8925999999999998</v>
      </c>
      <c r="E18" s="164">
        <v>-7.6180000000000003</v>
      </c>
      <c r="F18" s="164">
        <v>2.3304999999999998</v>
      </c>
      <c r="G18" s="164">
        <v>2.0350000000000001</v>
      </c>
      <c r="H18" s="165"/>
      <c r="I18" s="164">
        <v>9.0037000000000003</v>
      </c>
      <c r="J18" s="165"/>
      <c r="K18" s="164">
        <v>5.6443000000000003</v>
      </c>
      <c r="L18" s="164">
        <v>1.5580000000000001</v>
      </c>
      <c r="M18" s="164">
        <v>2.9264999999999999</v>
      </c>
      <c r="N18" s="165"/>
      <c r="O18" s="164">
        <v>-22</v>
      </c>
      <c r="P18" s="164">
        <v>-2.2000000000000002</v>
      </c>
      <c r="Q18" s="165"/>
      <c r="R18" s="164">
        <v>-13.2</v>
      </c>
      <c r="S18" s="164">
        <v>3.2959999999999998</v>
      </c>
      <c r="T18" s="164">
        <v>-4.9785000000000004</v>
      </c>
      <c r="U18" s="164">
        <v>2.3719000000000001</v>
      </c>
      <c r="V18" s="164">
        <v>2.2267999999999999</v>
      </c>
      <c r="W18" s="164">
        <v>4.3445999999999998</v>
      </c>
      <c r="X18" s="164">
        <v>1.7931999999999999</v>
      </c>
      <c r="Y18" s="164">
        <v>0.16200000000000001</v>
      </c>
      <c r="Z18" s="164">
        <v>2.5388999999999999</v>
      </c>
      <c r="AA18" s="165"/>
      <c r="AB18" s="164">
        <v>-0.99960000000000004</v>
      </c>
      <c r="AC18" s="165"/>
      <c r="AD18" s="164">
        <v>-1.046</v>
      </c>
      <c r="AE18" s="164">
        <v>-2.2879999999999998</v>
      </c>
      <c r="AF18" s="164">
        <v>-22.2</v>
      </c>
      <c r="AG18" s="164">
        <v>-13.2</v>
      </c>
      <c r="AH18" s="165"/>
      <c r="AI18" s="165"/>
      <c r="AJ18" s="164">
        <v>-15.43</v>
      </c>
      <c r="AK18" s="164">
        <v>-15.65</v>
      </c>
      <c r="AL18" s="165"/>
      <c r="AM18" s="164">
        <v>-10.89</v>
      </c>
      <c r="AN18" s="164">
        <v>-10.89</v>
      </c>
      <c r="AO18" s="164">
        <v>2.1905000000000001</v>
      </c>
      <c r="AP18" s="164">
        <v>3.468</v>
      </c>
      <c r="AQ18" s="164">
        <v>16.5777</v>
      </c>
      <c r="AR18" s="164">
        <v>18.145900000000001</v>
      </c>
      <c r="AS18" s="164">
        <v>-19.212900000000001</v>
      </c>
      <c r="AT18" s="164">
        <v>-13.5299</v>
      </c>
      <c r="AU18" s="164">
        <v>-13.6647</v>
      </c>
      <c r="AV18" s="164">
        <v>3.1972</v>
      </c>
      <c r="AW18" s="164">
        <v>3.3799000000000001</v>
      </c>
      <c r="AX18" s="164">
        <v>-17.950500000000002</v>
      </c>
      <c r="AY18" s="164">
        <v>-13.5299</v>
      </c>
      <c r="AZ18" s="165"/>
      <c r="BA18" s="164">
        <v>14.6805</v>
      </c>
      <c r="BB18" s="164">
        <v>37.230400000000003</v>
      </c>
      <c r="BC18" s="164">
        <v>9.0495999999999999</v>
      </c>
      <c r="BD18" s="164">
        <v>-5.0999999999999996</v>
      </c>
      <c r="BE18" s="164">
        <v>-5.6</v>
      </c>
      <c r="BF18" s="164">
        <v>-24.6874</v>
      </c>
      <c r="BG18" s="164">
        <v>-24.154599999999999</v>
      </c>
      <c r="BH18" s="164">
        <v>-1.7122999999999999</v>
      </c>
      <c r="BI18" s="165"/>
      <c r="BJ18" s="164">
        <v>2.6139999999999999</v>
      </c>
      <c r="BK18" s="164">
        <v>-0.37809999999999999</v>
      </c>
      <c r="BL18" s="165"/>
      <c r="BM18" s="164">
        <v>-0.61750000000000005</v>
      </c>
      <c r="BN18" s="164">
        <v>-112.4302</v>
      </c>
      <c r="BO18" s="164">
        <v>26.367999999999999</v>
      </c>
      <c r="BP18" s="164">
        <v>26.154399999999999</v>
      </c>
      <c r="BQ18" s="164">
        <v>126.41070000000001</v>
      </c>
      <c r="BR18" s="164">
        <v>-171.6378</v>
      </c>
      <c r="BS18" s="165"/>
      <c r="BT18" s="165"/>
      <c r="BU18" s="165"/>
      <c r="BV18" s="165"/>
      <c r="BW18" s="164">
        <v>6.06</v>
      </c>
      <c r="BX18" s="164">
        <v>4.17</v>
      </c>
      <c r="BY18" s="164">
        <v>-18.940000000000001</v>
      </c>
      <c r="BZ18" s="164">
        <v>-4.79</v>
      </c>
      <c r="CA18" s="164">
        <v>-30.4041</v>
      </c>
      <c r="CB18" s="164">
        <v>-29.600300000000001</v>
      </c>
      <c r="CC18" s="164">
        <v>35.320900000000002</v>
      </c>
      <c r="CD18" s="164">
        <v>34.137099999999997</v>
      </c>
      <c r="CE18" s="164">
        <v>-0.4617</v>
      </c>
      <c r="CF18" s="165"/>
      <c r="CG18" s="164">
        <v>20.926400000000001</v>
      </c>
      <c r="CH18" s="164">
        <v>3.7378999999999998</v>
      </c>
      <c r="CI18" s="165"/>
      <c r="CJ18" s="165"/>
      <c r="CK18" s="165"/>
      <c r="CL18" s="164">
        <v>-31</v>
      </c>
      <c r="CM18" s="164">
        <v>-28.8</v>
      </c>
      <c r="CN18" s="164">
        <v>-0.63</v>
      </c>
      <c r="CO18" s="164">
        <v>11.2326</v>
      </c>
      <c r="CP18" s="164">
        <v>11.463100000000001</v>
      </c>
      <c r="CQ18" s="164">
        <v>10.161</v>
      </c>
      <c r="CR18" s="164">
        <v>60.113199999999999</v>
      </c>
      <c r="CS18" s="164">
        <v>59.898299999999999</v>
      </c>
      <c r="CT18" s="164">
        <v>-29.0823</v>
      </c>
      <c r="CU18" s="164">
        <v>-28.771799999999999</v>
      </c>
      <c r="CV18" s="164">
        <v>-31.8718</v>
      </c>
      <c r="CW18" s="164">
        <v>2.7509000000000001</v>
      </c>
      <c r="CX18" s="164">
        <v>16.98</v>
      </c>
      <c r="CY18" s="164">
        <v>4.76</v>
      </c>
      <c r="CZ18" s="164">
        <v>8.9110999999999994</v>
      </c>
      <c r="DA18" s="164">
        <v>8.9873999999999992</v>
      </c>
      <c r="DB18" s="164">
        <v>-4.42</v>
      </c>
      <c r="DC18" s="165"/>
      <c r="DD18" s="165"/>
      <c r="DE18" s="165"/>
      <c r="DF18" s="164">
        <v>10.547700000000001</v>
      </c>
      <c r="DG18" s="164">
        <v>-13.219799999999999</v>
      </c>
      <c r="DH18" s="164">
        <v>-2.1981999999999999</v>
      </c>
      <c r="DI18" s="165"/>
      <c r="DJ18" s="164">
        <v>-12.9</v>
      </c>
      <c r="DK18" s="164">
        <v>-4.2468000000000004</v>
      </c>
      <c r="DL18" s="164">
        <v>-4.1142000000000003</v>
      </c>
      <c r="DM18" s="164">
        <v>0.32040000000000002</v>
      </c>
      <c r="DN18" s="164">
        <v>1.1191</v>
      </c>
      <c r="DO18" s="164">
        <v>-3.98</v>
      </c>
      <c r="DP18" s="164">
        <v>-0.47</v>
      </c>
      <c r="DQ18" s="164">
        <v>2.4180000000000001</v>
      </c>
      <c r="DR18" s="164">
        <v>-11.7682</v>
      </c>
      <c r="DS18" s="165"/>
      <c r="DT18" s="164">
        <v>-11.23</v>
      </c>
      <c r="DU18" s="164">
        <v>13.57</v>
      </c>
      <c r="DV18" s="164">
        <v>10.65</v>
      </c>
      <c r="DW18" s="164">
        <v>-12.654500000000001</v>
      </c>
      <c r="DX18" s="164">
        <v>-6.7091000000000003</v>
      </c>
      <c r="DY18" s="165"/>
      <c r="DZ18" s="164">
        <v>-38.209099999999999</v>
      </c>
      <c r="EA18" s="164">
        <v>-17.377700000000001</v>
      </c>
      <c r="EB18" s="164">
        <v>-28.678699999999999</v>
      </c>
      <c r="EC18" s="164">
        <v>-35.140599999999999</v>
      </c>
      <c r="ED18" s="164">
        <v>-35.192799999999998</v>
      </c>
      <c r="EE18" s="164">
        <v>-22.2441</v>
      </c>
      <c r="EF18" s="164">
        <v>-24.4574</v>
      </c>
      <c r="EG18" s="164">
        <v>-9.3889999999999993</v>
      </c>
      <c r="EH18" s="164">
        <v>-207.2944</v>
      </c>
      <c r="EI18" s="164">
        <v>8.5790000000000006</v>
      </c>
      <c r="EJ18" s="165"/>
      <c r="EK18" s="164">
        <v>-6.5606999999999998</v>
      </c>
      <c r="EL18" s="164">
        <v>-6.0095000000000001</v>
      </c>
      <c r="EM18" s="164">
        <v>14.6463</v>
      </c>
      <c r="EN18" s="164">
        <v>-9.3337000000000003</v>
      </c>
      <c r="EO18" s="164">
        <v>-9.6975999999999996</v>
      </c>
      <c r="EP18" s="164">
        <v>10.256</v>
      </c>
      <c r="EQ18" s="164">
        <v>-28.183499999999999</v>
      </c>
      <c r="ER18" s="164">
        <v>-27.88</v>
      </c>
      <c r="ES18" s="164">
        <v>6.9824000000000002</v>
      </c>
      <c r="ET18" s="164">
        <v>-4.47</v>
      </c>
      <c r="EU18" s="164">
        <v>-10.63</v>
      </c>
      <c r="EV18" s="164">
        <v>-0.1</v>
      </c>
      <c r="EW18" s="164">
        <v>2.3073999999999999</v>
      </c>
      <c r="EX18" s="164">
        <v>-5.6490999999999998</v>
      </c>
      <c r="EY18" s="164">
        <v>-15.180300000000001</v>
      </c>
      <c r="EZ18" s="164">
        <v>-4.1782000000000004</v>
      </c>
      <c r="FA18" s="164">
        <v>9.4433000000000007</v>
      </c>
      <c r="FB18" s="164">
        <v>10.1005</v>
      </c>
      <c r="FC18" s="164">
        <v>-27.3645</v>
      </c>
      <c r="FD18" s="164">
        <v>4.2001999999999997</v>
      </c>
      <c r="FE18" s="165"/>
      <c r="FF18" s="164">
        <v>4.0369999999999999</v>
      </c>
      <c r="FG18" s="164">
        <v>2.6823000000000001</v>
      </c>
      <c r="FH18" s="164">
        <v>2.8033000000000001</v>
      </c>
      <c r="FI18" s="164">
        <v>0</v>
      </c>
      <c r="FJ18" s="164">
        <v>16.9131</v>
      </c>
      <c r="FK18" s="164">
        <v>17.582899999999999</v>
      </c>
      <c r="FL18" s="164">
        <v>-16.578199999999999</v>
      </c>
      <c r="FM18" s="164">
        <v>20.6934</v>
      </c>
      <c r="FN18" s="164">
        <v>20.423300000000001</v>
      </c>
      <c r="FO18" s="164">
        <v>-8.6007999999999996</v>
      </c>
      <c r="FP18" s="165"/>
      <c r="FQ18" s="164">
        <v>16.627500000000001</v>
      </c>
      <c r="FR18" s="164">
        <v>-13.83</v>
      </c>
      <c r="FS18" s="164">
        <v>-0.60750000000000004</v>
      </c>
      <c r="FT18" s="164">
        <v>0.1641</v>
      </c>
      <c r="FU18" s="164">
        <v>0.06</v>
      </c>
      <c r="FV18" s="164">
        <v>4.22</v>
      </c>
      <c r="FW18" s="164">
        <v>-15.4992</v>
      </c>
      <c r="FX18" s="165"/>
      <c r="FY18" s="164">
        <v>2.5179999999999998</v>
      </c>
      <c r="FZ18" s="164">
        <v>2.68</v>
      </c>
      <c r="GA18" s="164">
        <v>2.8538000000000001</v>
      </c>
      <c r="GB18" s="164">
        <v>5.12</v>
      </c>
      <c r="GC18" s="164">
        <v>-13.6587</v>
      </c>
      <c r="GD18" s="164">
        <v>-6.3032000000000004</v>
      </c>
      <c r="GE18" s="164">
        <v>-3.25</v>
      </c>
      <c r="GF18" s="164">
        <v>24.480599999999999</v>
      </c>
      <c r="GG18" s="165"/>
      <c r="GH18" s="164">
        <v>18.791899999999998</v>
      </c>
      <c r="GI18" s="164">
        <v>-6.5174000000000003</v>
      </c>
      <c r="GJ18" s="164">
        <v>-6.8869999999999996</v>
      </c>
      <c r="GK18" s="164">
        <v>1.7968999999999999</v>
      </c>
      <c r="GL18" s="165"/>
      <c r="GM18" s="165"/>
      <c r="GN18" s="164">
        <v>-12.3352</v>
      </c>
      <c r="GO18" s="164">
        <v>-1.1887000000000001</v>
      </c>
      <c r="GP18" s="164">
        <v>0.26379999999999998</v>
      </c>
      <c r="GQ18" s="164">
        <v>-22.401199999999999</v>
      </c>
      <c r="GR18" s="165"/>
      <c r="GS18" s="165"/>
      <c r="GT18" s="164">
        <v>105.54949999999999</v>
      </c>
      <c r="GU18" s="164">
        <v>-11.664400000000001</v>
      </c>
      <c r="GV18" s="165"/>
      <c r="GW18" s="164">
        <v>-9.7985000000000007</v>
      </c>
      <c r="GX18" s="164">
        <v>3.4975999999999998</v>
      </c>
      <c r="GY18" s="164">
        <v>5.9337</v>
      </c>
      <c r="GZ18" s="164">
        <v>5.9733000000000001</v>
      </c>
      <c r="HA18" s="164">
        <v>3</v>
      </c>
      <c r="HB18" s="164">
        <v>23.790700000000001</v>
      </c>
      <c r="HC18" s="164">
        <v>24.859300000000001</v>
      </c>
      <c r="HD18" s="164">
        <v>1.68</v>
      </c>
      <c r="HE18" s="164">
        <v>-8.5167999999999999</v>
      </c>
      <c r="HF18" s="164">
        <v>16.896100000000001</v>
      </c>
      <c r="HG18" s="164">
        <v>6.0951000000000004</v>
      </c>
      <c r="HH18" s="164">
        <v>84.512900000000002</v>
      </c>
      <c r="HI18" s="164">
        <v>12.431800000000001</v>
      </c>
      <c r="HJ18" s="164">
        <v>13.066599999999999</v>
      </c>
      <c r="HK18" s="164">
        <v>-17.187999999999999</v>
      </c>
      <c r="HL18" s="164">
        <v>-17.039200000000001</v>
      </c>
      <c r="HM18" s="164">
        <v>-9.8221000000000007</v>
      </c>
      <c r="HN18" s="164">
        <v>-11.111599999999999</v>
      </c>
      <c r="HO18" s="165"/>
      <c r="HP18" s="165"/>
      <c r="HQ18" s="164">
        <v>-5.8105000000000002</v>
      </c>
      <c r="HR18" s="164">
        <v>-5.1623000000000001</v>
      </c>
      <c r="HS18" s="164">
        <v>8.8192000000000004</v>
      </c>
      <c r="HT18" s="164">
        <v>8.9343000000000004</v>
      </c>
      <c r="HU18" s="164">
        <v>18.16</v>
      </c>
      <c r="HV18" s="164">
        <v>18.190000000000001</v>
      </c>
      <c r="HW18" s="164">
        <v>-34.1</v>
      </c>
      <c r="HX18" s="164">
        <v>-34.4</v>
      </c>
      <c r="HY18" s="164">
        <v>0.3342</v>
      </c>
      <c r="HZ18" s="164">
        <v>-10.24</v>
      </c>
      <c r="IA18" s="164">
        <v>87.247399999999999</v>
      </c>
      <c r="IB18" s="164">
        <v>23.7075</v>
      </c>
      <c r="IC18" s="164">
        <v>23.731999999999999</v>
      </c>
      <c r="ID18" s="164">
        <v>-19.100000000000001</v>
      </c>
      <c r="IE18" s="164">
        <v>-46.9</v>
      </c>
      <c r="IF18" s="164">
        <v>-8.8000000000000007</v>
      </c>
      <c r="IG18" s="164">
        <v>-9.4</v>
      </c>
      <c r="IH18" s="165"/>
      <c r="II18" s="165"/>
      <c r="IJ18" s="164">
        <v>-135.98570000000001</v>
      </c>
      <c r="IK18" s="164">
        <v>1.8807</v>
      </c>
      <c r="IL18" s="164">
        <v>-271.25670000000002</v>
      </c>
      <c r="IM18" s="164">
        <v>-22.564900000000002</v>
      </c>
      <c r="IN18" s="164">
        <v>-46.580300000000001</v>
      </c>
      <c r="IO18" s="164">
        <v>120.5998</v>
      </c>
      <c r="IP18" s="164">
        <v>45.45</v>
      </c>
      <c r="IQ18" s="164">
        <v>136.5727</v>
      </c>
      <c r="IR18" s="164">
        <v>119.30459999999999</v>
      </c>
      <c r="IS18" s="164">
        <v>55.213900000000002</v>
      </c>
      <c r="IT18" s="164">
        <v>24.704999999999998</v>
      </c>
      <c r="IU18" s="164">
        <v>23.639099999999999</v>
      </c>
      <c r="IV18" s="164">
        <v>-29.1038</v>
      </c>
      <c r="IW18" s="164">
        <v>213.45339999999999</v>
      </c>
      <c r="IX18" s="164">
        <v>-217.72579999999999</v>
      </c>
      <c r="IY18" s="164">
        <v>-1.2546999999999999</v>
      </c>
      <c r="IZ18" s="164">
        <v>12.689399999999999</v>
      </c>
      <c r="JA18" s="164">
        <v>-2.2010000000000001</v>
      </c>
      <c r="JB18" s="165"/>
      <c r="JC18" s="164">
        <v>-11.6</v>
      </c>
      <c r="JD18" s="164">
        <v>-0.255</v>
      </c>
      <c r="JE18" s="164">
        <v>-0.26200000000000001</v>
      </c>
      <c r="JF18" s="164">
        <v>6.96</v>
      </c>
      <c r="JG18" s="164">
        <v>-2.08</v>
      </c>
      <c r="JH18" s="164">
        <v>-5.8006000000000002</v>
      </c>
      <c r="JI18" s="164">
        <v>-3.8071000000000002</v>
      </c>
      <c r="JJ18" s="164">
        <v>7.9698000000000002</v>
      </c>
      <c r="JK18" s="164">
        <v>-13.8872</v>
      </c>
      <c r="JL18" s="164">
        <v>4.9000000000000004</v>
      </c>
      <c r="JM18" s="164">
        <v>20.681000000000001</v>
      </c>
      <c r="JN18" s="164">
        <v>20.965</v>
      </c>
      <c r="JO18" s="165"/>
      <c r="JP18" s="165"/>
      <c r="JQ18" s="164">
        <v>3.7469000000000001</v>
      </c>
      <c r="JR18" s="164">
        <v>2.8986000000000001</v>
      </c>
      <c r="JS18" s="164">
        <v>3.6017000000000001</v>
      </c>
      <c r="JT18" s="165"/>
      <c r="JU18" s="164">
        <v>32.4</v>
      </c>
      <c r="JV18" s="164">
        <v>1.3606</v>
      </c>
      <c r="JW18" s="164">
        <v>-0.05</v>
      </c>
      <c r="JX18" s="165"/>
      <c r="JY18" s="164">
        <v>-7.2544000000000004</v>
      </c>
      <c r="JZ18" s="164">
        <v>-12.4803</v>
      </c>
      <c r="KA18" s="164">
        <v>-14.5322</v>
      </c>
      <c r="KB18" s="164">
        <v>-5.9382000000000001</v>
      </c>
      <c r="KC18" s="164">
        <v>6.0860000000000003</v>
      </c>
      <c r="KD18" s="164">
        <v>-7.1215999999999999</v>
      </c>
      <c r="KE18" s="164">
        <v>0</v>
      </c>
      <c r="KF18" s="164">
        <v>-34.6</v>
      </c>
      <c r="KG18" s="164">
        <v>17.5</v>
      </c>
      <c r="KH18" s="164">
        <v>38.869900000000001</v>
      </c>
      <c r="KI18" s="164">
        <v>-131.3946</v>
      </c>
    </row>
    <row r="19" spans="1:295" ht="18" customHeight="1" x14ac:dyDescent="0.3">
      <c r="A19" s="161" t="s">
        <v>62</v>
      </c>
      <c r="B19" s="161" t="s">
        <v>753</v>
      </c>
      <c r="C19" s="164">
        <v>0</v>
      </c>
      <c r="D19" s="164">
        <v>3.0577000000000001</v>
      </c>
      <c r="E19" s="164">
        <v>-7.8468999999999998</v>
      </c>
      <c r="F19" s="164">
        <v>2.3723999999999998</v>
      </c>
      <c r="G19" s="164">
        <v>2.0045000000000002</v>
      </c>
      <c r="H19" s="165"/>
      <c r="I19" s="164">
        <v>9.9196000000000009</v>
      </c>
      <c r="J19" s="165"/>
      <c r="K19" s="164">
        <v>6.4612999999999996</v>
      </c>
      <c r="L19" s="164">
        <v>1.9719</v>
      </c>
      <c r="M19" s="164">
        <v>3.4319999999999999</v>
      </c>
      <c r="N19" s="164">
        <v>-2.2200000000000002</v>
      </c>
      <c r="O19" s="164">
        <v>-19.8</v>
      </c>
      <c r="P19" s="164">
        <v>-2.2000000000000002</v>
      </c>
      <c r="Q19" s="165"/>
      <c r="R19" s="165"/>
      <c r="S19" s="164">
        <v>3.2723</v>
      </c>
      <c r="T19" s="164">
        <v>-6.5019</v>
      </c>
      <c r="U19" s="164">
        <v>3.0527000000000002</v>
      </c>
      <c r="V19" s="164">
        <v>2.8881999999999999</v>
      </c>
      <c r="W19" s="164">
        <v>5.4203999999999999</v>
      </c>
      <c r="X19" s="164">
        <v>2.9754</v>
      </c>
      <c r="Y19" s="164">
        <v>6.8500000000000005E-2</v>
      </c>
      <c r="Z19" s="164">
        <v>2.5975999999999999</v>
      </c>
      <c r="AA19" s="165"/>
      <c r="AB19" s="164">
        <v>-1.1584000000000001</v>
      </c>
      <c r="AC19" s="165"/>
      <c r="AD19" s="164">
        <v>-0.24</v>
      </c>
      <c r="AE19" s="164">
        <v>-2.9220000000000002</v>
      </c>
      <c r="AF19" s="164">
        <v>-17.760000000000002</v>
      </c>
      <c r="AG19" s="164">
        <v>-13.2</v>
      </c>
      <c r="AH19" s="165"/>
      <c r="AI19" s="165"/>
      <c r="AJ19" s="164">
        <v>-13.23</v>
      </c>
      <c r="AK19" s="164">
        <v>-13.83</v>
      </c>
      <c r="AL19" s="165"/>
      <c r="AM19" s="164">
        <v>-9.09</v>
      </c>
      <c r="AN19" s="164">
        <v>-9.1300000000000008</v>
      </c>
      <c r="AO19" s="164">
        <v>1.9219999999999999</v>
      </c>
      <c r="AP19" s="164">
        <v>3.5649000000000002</v>
      </c>
      <c r="AQ19" s="164">
        <v>17.304200000000002</v>
      </c>
      <c r="AR19" s="164">
        <v>19.022500000000001</v>
      </c>
      <c r="AS19" s="164">
        <v>-17.930199999999999</v>
      </c>
      <c r="AT19" s="164">
        <v>-12.994</v>
      </c>
      <c r="AU19" s="164">
        <v>-12.855600000000001</v>
      </c>
      <c r="AV19" s="164">
        <v>23.552</v>
      </c>
      <c r="AW19" s="164">
        <v>12.686299999999999</v>
      </c>
      <c r="AX19" s="164">
        <v>-15.1374</v>
      </c>
      <c r="AY19" s="164">
        <v>-16.209099999999999</v>
      </c>
      <c r="AZ19" s="165"/>
      <c r="BA19" s="164">
        <v>44.536299999999997</v>
      </c>
      <c r="BB19" s="164">
        <v>28.700500000000002</v>
      </c>
      <c r="BC19" s="164">
        <v>8.8491</v>
      </c>
      <c r="BD19" s="164">
        <v>-4.7</v>
      </c>
      <c r="BE19" s="164">
        <v>-5</v>
      </c>
      <c r="BF19" s="164">
        <v>-20.315899999999999</v>
      </c>
      <c r="BG19" s="164">
        <v>-22.495799999999999</v>
      </c>
      <c r="BH19" s="164">
        <v>-1.6696</v>
      </c>
      <c r="BI19" s="165"/>
      <c r="BJ19" s="164">
        <v>-0.63270000000000004</v>
      </c>
      <c r="BK19" s="164">
        <v>-0.34310000000000002</v>
      </c>
      <c r="BL19" s="165"/>
      <c r="BM19" s="164">
        <v>-0.44529999999999997</v>
      </c>
      <c r="BN19" s="164">
        <v>-108.9816</v>
      </c>
      <c r="BO19" s="164">
        <v>25.299800000000001</v>
      </c>
      <c r="BP19" s="164">
        <v>25.238800000000001</v>
      </c>
      <c r="BQ19" s="164">
        <v>129.0026</v>
      </c>
      <c r="BR19" s="164">
        <v>-164.16120000000001</v>
      </c>
      <c r="BS19" s="165"/>
      <c r="BT19" s="165"/>
      <c r="BU19" s="165"/>
      <c r="BV19" s="164">
        <v>1.5668</v>
      </c>
      <c r="BW19" s="164">
        <v>6.54</v>
      </c>
      <c r="BX19" s="164">
        <v>4.78</v>
      </c>
      <c r="BY19" s="164">
        <v>-18.28</v>
      </c>
      <c r="BZ19" s="164">
        <v>-3.96</v>
      </c>
      <c r="CA19" s="164">
        <v>-28.2608</v>
      </c>
      <c r="CB19" s="164">
        <v>-27.992799999999999</v>
      </c>
      <c r="CC19" s="164">
        <v>33.679499999999997</v>
      </c>
      <c r="CD19" s="164">
        <v>33.109400000000001</v>
      </c>
      <c r="CE19" s="164">
        <v>-0.67459999999999998</v>
      </c>
      <c r="CF19" s="165"/>
      <c r="CG19" s="164">
        <v>16.203600000000002</v>
      </c>
      <c r="CH19" s="164">
        <v>-1.2170000000000001</v>
      </c>
      <c r="CI19" s="165"/>
      <c r="CJ19" s="165"/>
      <c r="CK19" s="165"/>
      <c r="CL19" s="164">
        <v>-29.4</v>
      </c>
      <c r="CM19" s="164">
        <v>-27.5</v>
      </c>
      <c r="CN19" s="164">
        <v>-0.72</v>
      </c>
      <c r="CO19" s="164">
        <v>12.1776</v>
      </c>
      <c r="CP19" s="164">
        <v>12.1218</v>
      </c>
      <c r="CQ19" s="164">
        <v>10.530099999999999</v>
      </c>
      <c r="CR19" s="164">
        <v>56.966500000000003</v>
      </c>
      <c r="CS19" s="164">
        <v>56.938400000000001</v>
      </c>
      <c r="CT19" s="164">
        <v>-29.123799999999999</v>
      </c>
      <c r="CU19" s="164">
        <v>-27.3367</v>
      </c>
      <c r="CV19" s="164">
        <v>-30.103899999999999</v>
      </c>
      <c r="CW19" s="164">
        <v>2.5954000000000002</v>
      </c>
      <c r="CX19" s="164">
        <v>18.079999999999998</v>
      </c>
      <c r="CY19" s="164">
        <v>5.37</v>
      </c>
      <c r="CZ19" s="164">
        <v>9.8485999999999994</v>
      </c>
      <c r="DA19" s="164">
        <v>9.9640000000000004</v>
      </c>
      <c r="DB19" s="164">
        <v>-4.74</v>
      </c>
      <c r="DC19" s="165"/>
      <c r="DD19" s="165"/>
      <c r="DE19" s="165"/>
      <c r="DF19" s="164">
        <v>9.5226000000000006</v>
      </c>
      <c r="DG19" s="164">
        <v>-13.855600000000001</v>
      </c>
      <c r="DH19" s="164">
        <v>-2.2040999999999999</v>
      </c>
      <c r="DI19" s="164">
        <v>-13.7</v>
      </c>
      <c r="DJ19" s="164">
        <v>-12.7</v>
      </c>
      <c r="DK19" s="164">
        <v>-4.1931000000000003</v>
      </c>
      <c r="DL19" s="164">
        <v>-3.3660999999999999</v>
      </c>
      <c r="DM19" s="164">
        <v>2.5284</v>
      </c>
      <c r="DN19" s="164">
        <v>2.2324000000000002</v>
      </c>
      <c r="DO19" s="164">
        <v>-3.21</v>
      </c>
      <c r="DP19" s="164">
        <v>-1.05</v>
      </c>
      <c r="DQ19" s="164">
        <v>3.0070000000000001</v>
      </c>
      <c r="DR19" s="164">
        <v>-11.900700000000001</v>
      </c>
      <c r="DS19" s="165"/>
      <c r="DT19" s="164">
        <v>-12.79</v>
      </c>
      <c r="DU19" s="164">
        <v>16.12</v>
      </c>
      <c r="DV19" s="164">
        <v>11.27</v>
      </c>
      <c r="DW19" s="164">
        <v>-12.8545</v>
      </c>
      <c r="DX19" s="164">
        <v>-6.4635999999999996</v>
      </c>
      <c r="DY19" s="165"/>
      <c r="DZ19" s="164">
        <v>-38.027299999999997</v>
      </c>
      <c r="EA19" s="164">
        <v>-15.463699999999999</v>
      </c>
      <c r="EB19" s="164">
        <v>-26.1937</v>
      </c>
      <c r="EC19" s="164">
        <v>-32.934600000000003</v>
      </c>
      <c r="ED19" s="164">
        <v>-33.325400000000002</v>
      </c>
      <c r="EE19" s="164">
        <v>-19.136299999999999</v>
      </c>
      <c r="EF19" s="164">
        <v>-20.840199999999999</v>
      </c>
      <c r="EG19" s="164">
        <v>-9.4640000000000004</v>
      </c>
      <c r="EH19" s="164">
        <v>-208.29920000000001</v>
      </c>
      <c r="EI19" s="164">
        <v>9.6610999999999994</v>
      </c>
      <c r="EJ19" s="165"/>
      <c r="EK19" s="164">
        <v>-6.4240000000000004</v>
      </c>
      <c r="EL19" s="164">
        <v>-6.4310999999999998</v>
      </c>
      <c r="EM19" s="164">
        <v>20.3993</v>
      </c>
      <c r="EN19" s="164">
        <v>-11.5052</v>
      </c>
      <c r="EO19" s="164">
        <v>-12.081899999999999</v>
      </c>
      <c r="EP19" s="164">
        <v>11.28</v>
      </c>
      <c r="EQ19" s="164">
        <v>-28.128599999999999</v>
      </c>
      <c r="ER19" s="164">
        <v>-27.7944</v>
      </c>
      <c r="ES19" s="164">
        <v>9.2817000000000007</v>
      </c>
      <c r="ET19" s="164">
        <v>0</v>
      </c>
      <c r="EU19" s="164">
        <v>-9.8699999999999992</v>
      </c>
      <c r="EV19" s="164">
        <v>0.7</v>
      </c>
      <c r="EW19" s="164">
        <v>2.6389</v>
      </c>
      <c r="EX19" s="164">
        <v>-10.7875</v>
      </c>
      <c r="EY19" s="164">
        <v>-15.51</v>
      </c>
      <c r="EZ19" s="164">
        <v>-4.3795999999999999</v>
      </c>
      <c r="FA19" s="164">
        <v>10.116199999999999</v>
      </c>
      <c r="FB19" s="164">
        <v>11.1556</v>
      </c>
      <c r="FC19" s="164">
        <v>-28.532900000000001</v>
      </c>
      <c r="FD19" s="164">
        <v>4.3108000000000004</v>
      </c>
      <c r="FE19" s="165"/>
      <c r="FF19" s="164">
        <v>4.0415999999999999</v>
      </c>
      <c r="FG19" s="164">
        <v>2.5796999999999999</v>
      </c>
      <c r="FH19" s="164">
        <v>2.9013</v>
      </c>
      <c r="FI19" s="164">
        <v>0</v>
      </c>
      <c r="FJ19" s="164">
        <v>14.7362</v>
      </c>
      <c r="FK19" s="164">
        <v>14.5687</v>
      </c>
      <c r="FL19" s="164">
        <v>-4.6887999999999996</v>
      </c>
      <c r="FM19" s="164">
        <v>19.649100000000001</v>
      </c>
      <c r="FN19" s="164">
        <v>19.846599999999999</v>
      </c>
      <c r="FO19" s="164">
        <v>1.1957</v>
      </c>
      <c r="FP19" s="164">
        <v>11.3245</v>
      </c>
      <c r="FQ19" s="164">
        <v>12.4819</v>
      </c>
      <c r="FR19" s="164">
        <v>-13.05</v>
      </c>
      <c r="FS19" s="164">
        <v>-0.60750000000000004</v>
      </c>
      <c r="FT19" s="164">
        <v>0.16589999999999999</v>
      </c>
      <c r="FU19" s="164">
        <v>0.05</v>
      </c>
      <c r="FV19" s="164">
        <v>6.35</v>
      </c>
      <c r="FW19" s="164">
        <v>-13.118600000000001</v>
      </c>
      <c r="FX19" s="165"/>
      <c r="FY19" s="164">
        <v>2.577</v>
      </c>
      <c r="FZ19" s="164">
        <v>2.6680000000000001</v>
      </c>
      <c r="GA19" s="164">
        <v>3.0981000000000001</v>
      </c>
      <c r="GB19" s="164">
        <v>4.9400000000000004</v>
      </c>
      <c r="GC19" s="164">
        <v>-24.480899999999998</v>
      </c>
      <c r="GD19" s="164">
        <v>-18.733599999999999</v>
      </c>
      <c r="GE19" s="164">
        <v>-3.16</v>
      </c>
      <c r="GF19" s="164">
        <v>23.5944</v>
      </c>
      <c r="GG19" s="165"/>
      <c r="GH19" s="164">
        <v>19.3537</v>
      </c>
      <c r="GI19" s="164">
        <v>-7.0557999999999996</v>
      </c>
      <c r="GJ19" s="164">
        <v>-7.3928000000000003</v>
      </c>
      <c r="GK19" s="164">
        <v>1.871</v>
      </c>
      <c r="GL19" s="165"/>
      <c r="GM19" s="165"/>
      <c r="GN19" s="164">
        <v>-12.5459</v>
      </c>
      <c r="GO19" s="164">
        <v>-0.78569999999999995</v>
      </c>
      <c r="GP19" s="164">
        <v>-0.32229999999999998</v>
      </c>
      <c r="GQ19" s="164">
        <v>-22.515499999999999</v>
      </c>
      <c r="GR19" s="165"/>
      <c r="GS19" s="165"/>
      <c r="GT19" s="164">
        <v>145.53970000000001</v>
      </c>
      <c r="GU19" s="164">
        <v>-10.297499999999999</v>
      </c>
      <c r="GV19" s="165"/>
      <c r="GW19" s="164">
        <v>-8.6638000000000002</v>
      </c>
      <c r="GX19" s="164">
        <v>3.6764000000000001</v>
      </c>
      <c r="GY19" s="164">
        <v>6.2853000000000003</v>
      </c>
      <c r="GZ19" s="164">
        <v>6.2739000000000003</v>
      </c>
      <c r="HA19" s="164">
        <v>3.1042000000000001</v>
      </c>
      <c r="HB19" s="164">
        <v>20.284099999999999</v>
      </c>
      <c r="HC19" s="164">
        <v>21.7636</v>
      </c>
      <c r="HD19" s="164">
        <v>4.6100000000000003</v>
      </c>
      <c r="HE19" s="164">
        <v>-13.258599999999999</v>
      </c>
      <c r="HF19" s="164">
        <v>3.2273999999999998</v>
      </c>
      <c r="HG19" s="164">
        <v>11.2996</v>
      </c>
      <c r="HH19" s="164">
        <v>85.723299999999995</v>
      </c>
      <c r="HI19" s="164">
        <v>12.275</v>
      </c>
      <c r="HJ19" s="164">
        <v>12.378399999999999</v>
      </c>
      <c r="HK19" s="164">
        <v>-14.7004</v>
      </c>
      <c r="HL19" s="164">
        <v>-14.7011</v>
      </c>
      <c r="HM19" s="164">
        <v>-13.154500000000001</v>
      </c>
      <c r="HN19" s="164">
        <v>-13.515499999999999</v>
      </c>
      <c r="HO19" s="165"/>
      <c r="HP19" s="164">
        <v>53.992100000000001</v>
      </c>
      <c r="HQ19" s="164">
        <v>-4.9480000000000004</v>
      </c>
      <c r="HR19" s="164">
        <v>-4.2888999999999999</v>
      </c>
      <c r="HS19" s="164">
        <v>8.2040000000000006</v>
      </c>
      <c r="HT19" s="164">
        <v>8.4787999999999997</v>
      </c>
      <c r="HU19" s="164">
        <v>17.8</v>
      </c>
      <c r="HV19" s="164">
        <v>17.760000000000002</v>
      </c>
      <c r="HW19" s="164">
        <v>-33.4</v>
      </c>
      <c r="HX19" s="164">
        <v>-34</v>
      </c>
      <c r="HY19" s="164">
        <v>0.37080000000000002</v>
      </c>
      <c r="HZ19" s="164">
        <v>-12.72</v>
      </c>
      <c r="IA19" s="164">
        <v>82.631600000000006</v>
      </c>
      <c r="IB19" s="164">
        <v>23.151</v>
      </c>
      <c r="IC19" s="164">
        <v>23.406199999999998</v>
      </c>
      <c r="ID19" s="164">
        <v>-18.7</v>
      </c>
      <c r="IE19" s="164">
        <v>-44.8</v>
      </c>
      <c r="IF19" s="164">
        <v>-9.3000000000000007</v>
      </c>
      <c r="IG19" s="164">
        <v>-10.199999999999999</v>
      </c>
      <c r="IH19" s="165"/>
      <c r="II19" s="164">
        <v>-17.526599999999998</v>
      </c>
      <c r="IJ19" s="164">
        <v>-136.26599999999999</v>
      </c>
      <c r="IK19" s="164">
        <v>16.810300000000002</v>
      </c>
      <c r="IL19" s="164">
        <v>-269.39019999999999</v>
      </c>
      <c r="IM19" s="164">
        <v>-24.653199999999998</v>
      </c>
      <c r="IN19" s="164">
        <v>-42.992199999999997</v>
      </c>
      <c r="IO19" s="164">
        <v>115.65600000000001</v>
      </c>
      <c r="IP19" s="164">
        <v>49.144500000000001</v>
      </c>
      <c r="IQ19" s="164">
        <v>134.71469999999999</v>
      </c>
      <c r="IR19" s="164">
        <v>115.9162</v>
      </c>
      <c r="IS19" s="164">
        <v>53.353099999999998</v>
      </c>
      <c r="IT19" s="164">
        <v>24.457699999999999</v>
      </c>
      <c r="IU19" s="164">
        <v>23.9498</v>
      </c>
      <c r="IV19" s="164">
        <v>-25.533799999999999</v>
      </c>
      <c r="IW19" s="164">
        <v>210.9025</v>
      </c>
      <c r="IX19" s="164">
        <v>-214.7861</v>
      </c>
      <c r="IY19" s="164">
        <v>-7.3682999999999996</v>
      </c>
      <c r="IZ19" s="164">
        <v>13.228400000000001</v>
      </c>
      <c r="JA19" s="164">
        <v>-1.4514</v>
      </c>
      <c r="JB19" s="165"/>
      <c r="JC19" s="164">
        <v>-11.2</v>
      </c>
      <c r="JD19" s="164">
        <v>-0.13600000000000001</v>
      </c>
      <c r="JE19" s="164">
        <v>-0.14000000000000001</v>
      </c>
      <c r="JF19" s="164">
        <v>6.24</v>
      </c>
      <c r="JG19" s="164">
        <v>-1.6</v>
      </c>
      <c r="JH19" s="164">
        <v>-5.7195</v>
      </c>
      <c r="JI19" s="164">
        <v>-4.4511000000000003</v>
      </c>
      <c r="JJ19" s="164">
        <v>7.3563999999999998</v>
      </c>
      <c r="JK19" s="164">
        <v>-12.596299999999999</v>
      </c>
      <c r="JL19" s="164">
        <v>4.5</v>
      </c>
      <c r="JM19" s="164">
        <v>21.606000000000002</v>
      </c>
      <c r="JN19" s="164">
        <v>21.343</v>
      </c>
      <c r="JO19" s="165"/>
      <c r="JP19" s="165"/>
      <c r="JQ19" s="164">
        <v>3.2677</v>
      </c>
      <c r="JR19" s="164">
        <v>2.9466000000000001</v>
      </c>
      <c r="JS19" s="164">
        <v>2.4218999999999999</v>
      </c>
      <c r="JT19" s="165"/>
      <c r="JU19" s="164">
        <v>30.8</v>
      </c>
      <c r="JV19" s="164">
        <v>1.9648000000000001</v>
      </c>
      <c r="JW19" s="164">
        <v>0.06</v>
      </c>
      <c r="JX19" s="165"/>
      <c r="JY19" s="164">
        <v>-6.6611000000000002</v>
      </c>
      <c r="JZ19" s="164">
        <v>-12.882999999999999</v>
      </c>
      <c r="KA19" s="164">
        <v>-16.315000000000001</v>
      </c>
      <c r="KB19" s="164">
        <v>-4.8224999999999998</v>
      </c>
      <c r="KC19" s="164">
        <v>6.8456999999999999</v>
      </c>
      <c r="KD19" s="164">
        <v>-9.8425999999999991</v>
      </c>
      <c r="KE19" s="164">
        <v>2.1499000000000001</v>
      </c>
      <c r="KF19" s="164">
        <v>-32.700000000000003</v>
      </c>
      <c r="KG19" s="164">
        <v>15.2</v>
      </c>
      <c r="KH19" s="164">
        <v>31.439800000000002</v>
      </c>
      <c r="KI19" s="164">
        <v>-123.6255</v>
      </c>
    </row>
    <row r="20" spans="1:295" ht="18" customHeight="1" x14ac:dyDescent="0.3">
      <c r="A20" s="161" t="s">
        <v>62</v>
      </c>
      <c r="B20" s="161" t="s">
        <v>754</v>
      </c>
      <c r="C20" s="164">
        <v>0</v>
      </c>
      <c r="D20" s="164">
        <v>3.4350999999999998</v>
      </c>
      <c r="E20" s="164">
        <v>-8.3947000000000003</v>
      </c>
      <c r="F20" s="164">
        <v>2.3837999999999999</v>
      </c>
      <c r="G20" s="164">
        <v>1.8681000000000001</v>
      </c>
      <c r="H20" s="165"/>
      <c r="I20" s="164">
        <v>11.1776</v>
      </c>
      <c r="J20" s="165"/>
      <c r="K20" s="164">
        <v>7.306</v>
      </c>
      <c r="L20" s="164">
        <v>2.6568999999999998</v>
      </c>
      <c r="M20" s="164">
        <v>3.9775</v>
      </c>
      <c r="N20" s="164">
        <v>-6.66</v>
      </c>
      <c r="O20" s="164">
        <v>-19.8</v>
      </c>
      <c r="P20" s="164">
        <v>-2.2000000000000002</v>
      </c>
      <c r="Q20" s="165"/>
      <c r="R20" s="164">
        <v>-13.2</v>
      </c>
      <c r="S20" s="164">
        <v>3.7978999999999998</v>
      </c>
      <c r="T20" s="164">
        <v>-7.1893000000000002</v>
      </c>
      <c r="U20" s="164">
        <v>3.8624000000000001</v>
      </c>
      <c r="V20" s="164">
        <v>3.7744</v>
      </c>
      <c r="W20" s="164">
        <v>6.7958999999999996</v>
      </c>
      <c r="X20" s="164">
        <v>2.7002000000000002</v>
      </c>
      <c r="Y20" s="164">
        <v>-0.17979999999999999</v>
      </c>
      <c r="Z20" s="164">
        <v>2.6116000000000001</v>
      </c>
      <c r="AA20" s="165"/>
      <c r="AB20" s="164">
        <v>-1.0345</v>
      </c>
      <c r="AC20" s="164">
        <v>-0.502</v>
      </c>
      <c r="AD20" s="164">
        <v>-0.56299999999999994</v>
      </c>
      <c r="AE20" s="164">
        <v>-2.8559999999999999</v>
      </c>
      <c r="AF20" s="164">
        <v>-15.54</v>
      </c>
      <c r="AG20" s="164">
        <v>-13.2</v>
      </c>
      <c r="AH20" s="165"/>
      <c r="AI20" s="165"/>
      <c r="AJ20" s="164">
        <v>-7.89</v>
      </c>
      <c r="AK20" s="164">
        <v>-7.86</v>
      </c>
      <c r="AL20" s="165"/>
      <c r="AM20" s="164">
        <v>-10.69</v>
      </c>
      <c r="AN20" s="164">
        <v>-10.34</v>
      </c>
      <c r="AO20" s="164">
        <v>1.6929000000000001</v>
      </c>
      <c r="AP20" s="164">
        <v>4.1801000000000004</v>
      </c>
      <c r="AQ20" s="164">
        <v>19.520700000000001</v>
      </c>
      <c r="AR20" s="164">
        <v>21.2272</v>
      </c>
      <c r="AS20" s="164">
        <v>-16.7883</v>
      </c>
      <c r="AT20" s="164">
        <v>-9.6450999999999993</v>
      </c>
      <c r="AU20" s="164">
        <v>-9.8033999999999999</v>
      </c>
      <c r="AV20" s="164">
        <v>19.746600000000001</v>
      </c>
      <c r="AW20" s="164">
        <v>33.537700000000001</v>
      </c>
      <c r="AX20" s="164">
        <v>-16.744900000000001</v>
      </c>
      <c r="AY20" s="164">
        <v>-14.6015</v>
      </c>
      <c r="AZ20" s="165"/>
      <c r="BA20" s="164">
        <v>19.311199999999999</v>
      </c>
      <c r="BB20" s="164">
        <v>20.947399999999998</v>
      </c>
      <c r="BC20" s="164">
        <v>7.8757000000000001</v>
      </c>
      <c r="BD20" s="164">
        <v>-4.0999999999999996</v>
      </c>
      <c r="BE20" s="164">
        <v>-4.5999999999999996</v>
      </c>
      <c r="BF20" s="164">
        <v>-23.562100000000001</v>
      </c>
      <c r="BG20" s="164">
        <v>-23.5017</v>
      </c>
      <c r="BH20" s="164">
        <v>-1.6702999999999999</v>
      </c>
      <c r="BI20" s="165"/>
      <c r="BJ20" s="164">
        <v>-1.6678999999999999</v>
      </c>
      <c r="BK20" s="164">
        <v>-1.1051</v>
      </c>
      <c r="BL20" s="165"/>
      <c r="BM20" s="164">
        <v>-0.45140000000000002</v>
      </c>
      <c r="BN20" s="164">
        <v>-97.0488</v>
      </c>
      <c r="BO20" s="164">
        <v>24.2927</v>
      </c>
      <c r="BP20" s="164">
        <v>25.147200000000002</v>
      </c>
      <c r="BQ20" s="164">
        <v>118.28400000000001</v>
      </c>
      <c r="BR20" s="164">
        <v>-160.63079999999999</v>
      </c>
      <c r="BS20" s="165"/>
      <c r="BT20" s="165"/>
      <c r="BU20" s="165"/>
      <c r="BV20" s="164">
        <v>0.499</v>
      </c>
      <c r="BW20" s="164">
        <v>6.02</v>
      </c>
      <c r="BX20" s="164">
        <v>4.4000000000000004</v>
      </c>
      <c r="BY20" s="164">
        <v>-18.54</v>
      </c>
      <c r="BZ20" s="164">
        <v>-5.99</v>
      </c>
      <c r="CA20" s="164">
        <v>-23.0364</v>
      </c>
      <c r="CB20" s="164">
        <v>-23.170400000000001</v>
      </c>
      <c r="CC20" s="164">
        <v>29.032599999999999</v>
      </c>
      <c r="CD20" s="164">
        <v>28.334900000000001</v>
      </c>
      <c r="CE20" s="165"/>
      <c r="CF20" s="165"/>
      <c r="CG20" s="164">
        <v>23.4633</v>
      </c>
      <c r="CH20" s="164">
        <v>-2.9546999999999999</v>
      </c>
      <c r="CI20" s="165"/>
      <c r="CJ20" s="165"/>
      <c r="CK20" s="165"/>
      <c r="CL20" s="164">
        <v>-27.9</v>
      </c>
      <c r="CM20" s="164">
        <v>-26.4</v>
      </c>
      <c r="CN20" s="164">
        <v>-0.56999999999999995</v>
      </c>
      <c r="CO20" s="164">
        <v>13.08</v>
      </c>
      <c r="CP20" s="164">
        <v>13.0929</v>
      </c>
      <c r="CQ20" s="164">
        <v>11.5387</v>
      </c>
      <c r="CR20" s="164">
        <v>56.659599999999998</v>
      </c>
      <c r="CS20" s="164">
        <v>56.7333</v>
      </c>
      <c r="CT20" s="164">
        <v>-24.554600000000001</v>
      </c>
      <c r="CU20" s="164">
        <v>-29.659300000000002</v>
      </c>
      <c r="CV20" s="164">
        <v>-26.985399999999998</v>
      </c>
      <c r="CW20" s="164">
        <v>2.7345000000000002</v>
      </c>
      <c r="CX20" s="164">
        <v>17.010000000000002</v>
      </c>
      <c r="CY20" s="164">
        <v>4.9400000000000004</v>
      </c>
      <c r="CZ20" s="164">
        <v>10.004899999999999</v>
      </c>
      <c r="DA20" s="164">
        <v>10.1593</v>
      </c>
      <c r="DB20" s="164">
        <v>-5.19</v>
      </c>
      <c r="DC20" s="165"/>
      <c r="DD20" s="165"/>
      <c r="DE20" s="165"/>
      <c r="DF20" s="164">
        <v>12.906599999999999</v>
      </c>
      <c r="DG20" s="164">
        <v>-13.395300000000001</v>
      </c>
      <c r="DH20" s="164">
        <v>-2.4220999999999999</v>
      </c>
      <c r="DI20" s="164">
        <v>-13.8</v>
      </c>
      <c r="DJ20" s="164">
        <v>-15</v>
      </c>
      <c r="DK20" s="164">
        <v>-3.9685000000000001</v>
      </c>
      <c r="DL20" s="164">
        <v>-2.2441</v>
      </c>
      <c r="DM20" s="164">
        <v>3.0015000000000001</v>
      </c>
      <c r="DN20" s="164">
        <v>3.9022999999999999</v>
      </c>
      <c r="DO20" s="164">
        <v>-1.96</v>
      </c>
      <c r="DP20" s="164">
        <v>-1.05</v>
      </c>
      <c r="DQ20" s="164">
        <v>2.6659999999999999</v>
      </c>
      <c r="DR20" s="164">
        <v>-13.8558</v>
      </c>
      <c r="DS20" s="165"/>
      <c r="DT20" s="164">
        <v>-13.03</v>
      </c>
      <c r="DU20" s="164">
        <v>17.3</v>
      </c>
      <c r="DV20" s="164">
        <v>12.3</v>
      </c>
      <c r="DW20" s="164">
        <v>-15.9091</v>
      </c>
      <c r="DX20" s="164">
        <v>-7.9817999999999998</v>
      </c>
      <c r="DY20" s="165"/>
      <c r="DZ20" s="164">
        <v>-34.109099999999998</v>
      </c>
      <c r="EA20" s="164">
        <v>-11.907</v>
      </c>
      <c r="EB20" s="164">
        <v>-23.508400000000002</v>
      </c>
      <c r="EC20" s="164">
        <v>-30.352599999999999</v>
      </c>
      <c r="ED20" s="164">
        <v>-30.179500000000001</v>
      </c>
      <c r="EE20" s="164">
        <v>-20.34</v>
      </c>
      <c r="EF20" s="164">
        <v>-24.044</v>
      </c>
      <c r="EG20" s="164">
        <v>-9.0850000000000009</v>
      </c>
      <c r="EH20" s="164">
        <v>-199.17060000000001</v>
      </c>
      <c r="EI20" s="164">
        <v>1.982</v>
      </c>
      <c r="EJ20" s="165"/>
      <c r="EK20" s="164">
        <v>-7.2106000000000003</v>
      </c>
      <c r="EL20" s="164">
        <v>-6.5312000000000001</v>
      </c>
      <c r="EM20" s="164">
        <v>0</v>
      </c>
      <c r="EN20" s="164">
        <v>-12.4282</v>
      </c>
      <c r="EO20" s="164">
        <v>-12.192299999999999</v>
      </c>
      <c r="EP20" s="164">
        <v>5.1360000000000001</v>
      </c>
      <c r="EQ20" s="164">
        <v>-28.159099999999999</v>
      </c>
      <c r="ER20" s="164">
        <v>-27.704499999999999</v>
      </c>
      <c r="ES20" s="164">
        <v>10.395899999999999</v>
      </c>
      <c r="ET20" s="164">
        <v>0</v>
      </c>
      <c r="EU20" s="164">
        <v>-6.59</v>
      </c>
      <c r="EV20" s="164">
        <v>0</v>
      </c>
      <c r="EW20" s="164">
        <v>2.7054</v>
      </c>
      <c r="EX20" s="164">
        <v>-13.8409</v>
      </c>
      <c r="EY20" s="164">
        <v>-14.874499999999999</v>
      </c>
      <c r="EZ20" s="164">
        <v>-3.7479</v>
      </c>
      <c r="FA20" s="164">
        <v>8.7014999999999993</v>
      </c>
      <c r="FB20" s="164">
        <v>12.241899999999999</v>
      </c>
      <c r="FC20" s="164">
        <v>-30.1157</v>
      </c>
      <c r="FD20" s="164">
        <v>4.8207000000000004</v>
      </c>
      <c r="FE20" s="165"/>
      <c r="FF20" s="164">
        <v>4.5179999999999998</v>
      </c>
      <c r="FG20" s="164">
        <v>4.2300000000000004</v>
      </c>
      <c r="FH20" s="164">
        <v>4.8552999999999997</v>
      </c>
      <c r="FI20" s="164">
        <v>3.6314000000000002</v>
      </c>
      <c r="FJ20" s="164">
        <v>9.8798999999999992</v>
      </c>
      <c r="FK20" s="164">
        <v>10.5497</v>
      </c>
      <c r="FL20" s="164">
        <v>11.052099999999999</v>
      </c>
      <c r="FM20" s="164">
        <v>15.4367</v>
      </c>
      <c r="FN20" s="164">
        <v>15.464399999999999</v>
      </c>
      <c r="FO20" s="164">
        <v>14.863099999999999</v>
      </c>
      <c r="FP20" s="164">
        <v>26.677499999999998</v>
      </c>
      <c r="FQ20" s="164">
        <v>12.0229</v>
      </c>
      <c r="FR20" s="164">
        <v>-11.38</v>
      </c>
      <c r="FS20" s="164">
        <v>-0.39510000000000001</v>
      </c>
      <c r="FT20" s="164">
        <v>0.16500000000000001</v>
      </c>
      <c r="FU20" s="164">
        <v>-0.06</v>
      </c>
      <c r="FV20" s="164">
        <v>5.68</v>
      </c>
      <c r="FW20" s="164">
        <v>-12.658799999999999</v>
      </c>
      <c r="FX20" s="165"/>
      <c r="FY20" s="164">
        <v>2.6720000000000002</v>
      </c>
      <c r="FZ20" s="164">
        <v>2.6930000000000001</v>
      </c>
      <c r="GA20" s="165"/>
      <c r="GB20" s="164">
        <v>3.42</v>
      </c>
      <c r="GC20" s="164">
        <v>-32.970300000000002</v>
      </c>
      <c r="GD20" s="164">
        <v>-25.963000000000001</v>
      </c>
      <c r="GE20" s="164">
        <v>-2.93</v>
      </c>
      <c r="GF20" s="164">
        <v>21.150300000000001</v>
      </c>
      <c r="GG20" s="165"/>
      <c r="GH20" s="164">
        <v>21.013999999999999</v>
      </c>
      <c r="GI20" s="164">
        <v>-7.6261000000000001</v>
      </c>
      <c r="GJ20" s="164">
        <v>-7.9714999999999998</v>
      </c>
      <c r="GK20" s="164">
        <v>1.9017999999999999</v>
      </c>
      <c r="GL20" s="165"/>
      <c r="GM20" s="165"/>
      <c r="GN20" s="164">
        <v>-10.871</v>
      </c>
      <c r="GO20" s="164">
        <v>0.7591</v>
      </c>
      <c r="GP20" s="164">
        <v>0.43730000000000002</v>
      </c>
      <c r="GQ20" s="164">
        <v>-23.424299999999999</v>
      </c>
      <c r="GR20" s="165"/>
      <c r="GS20" s="165"/>
      <c r="GT20" s="164">
        <v>163.67189999999999</v>
      </c>
      <c r="GU20" s="164">
        <v>-9.5535999999999994</v>
      </c>
      <c r="GV20" s="165"/>
      <c r="GW20" s="164">
        <v>-9.2899999999999991</v>
      </c>
      <c r="GX20" s="164">
        <v>2.8894000000000002</v>
      </c>
      <c r="GY20" s="164">
        <v>6.1315</v>
      </c>
      <c r="GZ20" s="164">
        <v>6.1631999999999998</v>
      </c>
      <c r="HA20" s="164">
        <v>2</v>
      </c>
      <c r="HB20" s="164">
        <v>19.9605</v>
      </c>
      <c r="HC20" s="164">
        <v>20.770199999999999</v>
      </c>
      <c r="HD20" s="164">
        <v>6.71</v>
      </c>
      <c r="HE20" s="164">
        <v>-13.527900000000001</v>
      </c>
      <c r="HF20" s="164">
        <v>0</v>
      </c>
      <c r="HG20" s="164">
        <v>12.1335</v>
      </c>
      <c r="HH20" s="164">
        <v>80.612300000000005</v>
      </c>
      <c r="HI20" s="164">
        <v>13.1348</v>
      </c>
      <c r="HJ20" s="164">
        <v>12.454000000000001</v>
      </c>
      <c r="HK20" s="164">
        <v>-14.731199999999999</v>
      </c>
      <c r="HL20" s="164">
        <v>-14.4299</v>
      </c>
      <c r="HM20" s="164">
        <v>-13.1038</v>
      </c>
      <c r="HN20" s="164">
        <v>-13.769299999999999</v>
      </c>
      <c r="HO20" s="164">
        <v>52.983699999999999</v>
      </c>
      <c r="HP20" s="165"/>
      <c r="HQ20" s="164">
        <v>-6.6070000000000002</v>
      </c>
      <c r="HR20" s="164">
        <v>-5.8544</v>
      </c>
      <c r="HS20" s="164">
        <v>7.2594000000000003</v>
      </c>
      <c r="HT20" s="164">
        <v>7.2960000000000003</v>
      </c>
      <c r="HU20" s="164">
        <v>18.84</v>
      </c>
      <c r="HV20" s="164">
        <v>18.84</v>
      </c>
      <c r="HW20" s="164">
        <v>-34.5</v>
      </c>
      <c r="HX20" s="164">
        <v>-33.9</v>
      </c>
      <c r="HY20" s="164">
        <v>0.3342</v>
      </c>
      <c r="HZ20" s="164">
        <v>-10.32</v>
      </c>
      <c r="IA20" s="164">
        <v>78.246700000000004</v>
      </c>
      <c r="IB20" s="164">
        <v>24.445799999999998</v>
      </c>
      <c r="IC20" s="164">
        <v>24.619700000000002</v>
      </c>
      <c r="ID20" s="164">
        <v>-18.2</v>
      </c>
      <c r="IE20" s="164">
        <v>-45.2</v>
      </c>
      <c r="IF20" s="164">
        <v>-8</v>
      </c>
      <c r="IG20" s="164">
        <v>-8.9</v>
      </c>
      <c r="IH20" s="165"/>
      <c r="II20" s="164">
        <v>-17.4954</v>
      </c>
      <c r="IJ20" s="164">
        <v>-131.4718</v>
      </c>
      <c r="IK20" s="164">
        <v>18.008299999999998</v>
      </c>
      <c r="IL20" s="164">
        <v>-270.10599999999999</v>
      </c>
      <c r="IM20" s="164">
        <v>-26.385400000000001</v>
      </c>
      <c r="IN20" s="164">
        <v>-42.370899999999999</v>
      </c>
      <c r="IO20" s="164">
        <v>112.7728</v>
      </c>
      <c r="IP20" s="164">
        <v>53.8187</v>
      </c>
      <c r="IQ20" s="164">
        <v>139.87639999999999</v>
      </c>
      <c r="IR20" s="164">
        <v>114.6365</v>
      </c>
      <c r="IS20" s="164">
        <v>46.611400000000003</v>
      </c>
      <c r="IT20" s="164">
        <v>23.9773</v>
      </c>
      <c r="IU20" s="164">
        <v>23.358899999999998</v>
      </c>
      <c r="IV20" s="164">
        <v>-28.396000000000001</v>
      </c>
      <c r="IW20" s="164">
        <v>207.7842</v>
      </c>
      <c r="IX20" s="164">
        <v>-216.76900000000001</v>
      </c>
      <c r="IY20" s="164">
        <v>-9.7315000000000005</v>
      </c>
      <c r="IZ20" s="164">
        <v>16.868200000000002</v>
      </c>
      <c r="JA20" s="164">
        <v>-1.3342000000000001</v>
      </c>
      <c r="JB20" s="165"/>
      <c r="JC20" s="164">
        <v>-12.16</v>
      </c>
      <c r="JD20" s="164">
        <v>0.22500000000000001</v>
      </c>
      <c r="JE20" s="164">
        <v>0.221</v>
      </c>
      <c r="JF20" s="164">
        <v>7.68</v>
      </c>
      <c r="JG20" s="164">
        <v>-1.44</v>
      </c>
      <c r="JH20" s="164">
        <v>-6.1233000000000004</v>
      </c>
      <c r="JI20" s="164">
        <v>-4.2770999999999999</v>
      </c>
      <c r="JJ20" s="164">
        <v>8.0002999999999993</v>
      </c>
      <c r="JK20" s="164">
        <v>-13.505800000000001</v>
      </c>
      <c r="JL20" s="164">
        <v>4.8</v>
      </c>
      <c r="JM20" s="164">
        <v>20.518999999999998</v>
      </c>
      <c r="JN20" s="164">
        <v>21.305</v>
      </c>
      <c r="JO20" s="165"/>
      <c r="JP20" s="165"/>
      <c r="JQ20" s="164">
        <v>3.7541000000000002</v>
      </c>
      <c r="JR20" s="164">
        <v>3.5398000000000001</v>
      </c>
      <c r="JS20" s="164">
        <v>3.0097</v>
      </c>
      <c r="JT20" s="165"/>
      <c r="JU20" s="164">
        <v>31.4</v>
      </c>
      <c r="JV20" s="164">
        <v>1.6453</v>
      </c>
      <c r="JW20" s="164">
        <v>0.27</v>
      </c>
      <c r="JX20" s="165"/>
      <c r="JY20" s="164">
        <v>-6.5396999999999998</v>
      </c>
      <c r="JZ20" s="164">
        <v>-12.965999999999999</v>
      </c>
      <c r="KA20" s="164">
        <v>-16.842300000000002</v>
      </c>
      <c r="KB20" s="164">
        <v>-4.9656000000000002</v>
      </c>
      <c r="KC20" s="164">
        <v>7.2290000000000001</v>
      </c>
      <c r="KD20" s="164">
        <v>-9.6252999999999993</v>
      </c>
      <c r="KE20" s="164">
        <v>2.0329999999999999</v>
      </c>
      <c r="KF20" s="164">
        <v>-34.200000000000003</v>
      </c>
      <c r="KG20" s="164">
        <v>16.100000000000001</v>
      </c>
      <c r="KH20" s="164">
        <v>25.4542</v>
      </c>
      <c r="KI20" s="164">
        <v>-124.2226</v>
      </c>
    </row>
    <row r="21" spans="1:295" ht="18" customHeight="1" x14ac:dyDescent="0.3">
      <c r="A21" s="161" t="s">
        <v>62</v>
      </c>
      <c r="B21" s="161" t="s">
        <v>755</v>
      </c>
      <c r="C21" s="164">
        <v>0</v>
      </c>
      <c r="D21" s="164">
        <v>3.7553999999999998</v>
      </c>
      <c r="E21" s="164">
        <v>-8.89</v>
      </c>
      <c r="F21" s="164">
        <v>2.6116000000000001</v>
      </c>
      <c r="G21" s="164">
        <v>1.8098000000000001</v>
      </c>
      <c r="H21" s="165"/>
      <c r="I21" s="164">
        <v>11.171799999999999</v>
      </c>
      <c r="J21" s="165"/>
      <c r="K21" s="164">
        <v>7.6322999999999999</v>
      </c>
      <c r="L21" s="164">
        <v>2.7848999999999999</v>
      </c>
      <c r="M21" s="164">
        <v>4.0114000000000001</v>
      </c>
      <c r="N21" s="164">
        <v>-6.66</v>
      </c>
      <c r="O21" s="164">
        <v>-22</v>
      </c>
      <c r="P21" s="164">
        <v>0</v>
      </c>
      <c r="Q21" s="164">
        <v>0</v>
      </c>
      <c r="R21" s="165"/>
      <c r="S21" s="164">
        <v>2.9799000000000002</v>
      </c>
      <c r="T21" s="164">
        <v>-8.5300999999999991</v>
      </c>
      <c r="U21" s="164">
        <v>4.5614999999999997</v>
      </c>
      <c r="V21" s="164">
        <v>4.6115000000000004</v>
      </c>
      <c r="W21" s="164">
        <v>8.1846999999999994</v>
      </c>
      <c r="X21" s="164">
        <v>2.7827000000000002</v>
      </c>
      <c r="Y21" s="164">
        <v>4.36E-2</v>
      </c>
      <c r="Z21" s="164">
        <v>2.5987</v>
      </c>
      <c r="AA21" s="165"/>
      <c r="AB21" s="164">
        <v>-0.94899999999999995</v>
      </c>
      <c r="AC21" s="164">
        <v>-0.54700000000000004</v>
      </c>
      <c r="AD21" s="164">
        <v>-0.48599999999999999</v>
      </c>
      <c r="AE21" s="164">
        <v>-2.9590000000000001</v>
      </c>
      <c r="AF21" s="164">
        <v>-13.32</v>
      </c>
      <c r="AG21" s="164">
        <v>-11</v>
      </c>
      <c r="AH21" s="165"/>
      <c r="AI21" s="165"/>
      <c r="AJ21" s="164">
        <v>-6.97</v>
      </c>
      <c r="AK21" s="164">
        <v>-6.88</v>
      </c>
      <c r="AL21" s="165"/>
      <c r="AM21" s="164">
        <v>-10.199999999999999</v>
      </c>
      <c r="AN21" s="164">
        <v>-10.52</v>
      </c>
      <c r="AO21" s="164">
        <v>1.6487000000000001</v>
      </c>
      <c r="AP21" s="164">
        <v>3.8043</v>
      </c>
      <c r="AQ21" s="164">
        <v>20.446300000000001</v>
      </c>
      <c r="AR21" s="164">
        <v>22.164400000000001</v>
      </c>
      <c r="AS21" s="164">
        <v>-16.516300000000001</v>
      </c>
      <c r="AT21" s="164">
        <v>-11.9224</v>
      </c>
      <c r="AU21" s="164">
        <v>-11.022399999999999</v>
      </c>
      <c r="AV21" s="164">
        <v>17.491</v>
      </c>
      <c r="AW21" s="164">
        <v>16.8188</v>
      </c>
      <c r="AX21" s="164">
        <v>-13.6638</v>
      </c>
      <c r="AY21" s="164">
        <v>-14.467599999999999</v>
      </c>
      <c r="AZ21" s="165"/>
      <c r="BA21" s="164">
        <v>25.8263</v>
      </c>
      <c r="BB21" s="164">
        <v>23.550899999999999</v>
      </c>
      <c r="BC21" s="164">
        <v>6.6627000000000001</v>
      </c>
      <c r="BD21" s="164">
        <v>-4</v>
      </c>
      <c r="BE21" s="164">
        <v>-4.3</v>
      </c>
      <c r="BF21" s="164">
        <v>-22.302399999999999</v>
      </c>
      <c r="BG21" s="164">
        <v>-21.365200000000002</v>
      </c>
      <c r="BH21" s="164">
        <v>-1.4717</v>
      </c>
      <c r="BI21" s="165"/>
      <c r="BJ21" s="164">
        <v>-2.6646000000000001</v>
      </c>
      <c r="BK21" s="164">
        <v>-0.87050000000000005</v>
      </c>
      <c r="BL21" s="165"/>
      <c r="BM21" s="164">
        <v>-0.15310000000000001</v>
      </c>
      <c r="BN21" s="164">
        <v>-88.808800000000005</v>
      </c>
      <c r="BO21" s="164">
        <v>27.619199999999999</v>
      </c>
      <c r="BP21" s="164">
        <v>27.771799999999999</v>
      </c>
      <c r="BQ21" s="164">
        <v>115.25960000000001</v>
      </c>
      <c r="BR21" s="164">
        <v>-143.10579999999999</v>
      </c>
      <c r="BS21" s="165"/>
      <c r="BT21" s="165"/>
      <c r="BU21" s="165"/>
      <c r="BV21" s="164">
        <v>0.54890000000000005</v>
      </c>
      <c r="BW21" s="164">
        <v>5.88</v>
      </c>
      <c r="BX21" s="164">
        <v>4.3099999999999996</v>
      </c>
      <c r="BY21" s="164">
        <v>-18.2</v>
      </c>
      <c r="BZ21" s="164">
        <v>-6.04</v>
      </c>
      <c r="CA21" s="164">
        <v>-23.706199999999999</v>
      </c>
      <c r="CB21" s="164">
        <v>-23.840199999999999</v>
      </c>
      <c r="CC21" s="164">
        <v>29.5168</v>
      </c>
      <c r="CD21" s="164">
        <v>28.351700000000001</v>
      </c>
      <c r="CE21" s="164">
        <v>-0.37159999999999999</v>
      </c>
      <c r="CF21" s="165"/>
      <c r="CG21" s="164">
        <v>22.500699999999998</v>
      </c>
      <c r="CH21" s="164">
        <v>-2.4283999999999999</v>
      </c>
      <c r="CI21" s="165"/>
      <c r="CJ21" s="165"/>
      <c r="CK21" s="165"/>
      <c r="CL21" s="164">
        <v>-26</v>
      </c>
      <c r="CM21" s="164">
        <v>-24.6</v>
      </c>
      <c r="CN21" s="164">
        <v>-0.85</v>
      </c>
      <c r="CO21" s="164">
        <v>13.531599999999999</v>
      </c>
      <c r="CP21" s="164">
        <v>14.0037</v>
      </c>
      <c r="CQ21" s="164">
        <v>12.521699999999999</v>
      </c>
      <c r="CR21" s="164">
        <v>56.477200000000003</v>
      </c>
      <c r="CS21" s="164">
        <v>56.501399999999997</v>
      </c>
      <c r="CT21" s="164">
        <v>-26.943200000000001</v>
      </c>
      <c r="CU21" s="164">
        <v>-28.395299999999999</v>
      </c>
      <c r="CV21" s="164">
        <v>-28.9374</v>
      </c>
      <c r="CW21" s="164">
        <v>2.3915000000000002</v>
      </c>
      <c r="CX21" s="164">
        <v>17.64</v>
      </c>
      <c r="CY21" s="164">
        <v>5.21</v>
      </c>
      <c r="CZ21" s="164">
        <v>10.942399999999999</v>
      </c>
      <c r="DA21" s="164">
        <v>11.0382</v>
      </c>
      <c r="DB21" s="164">
        <v>-5.41</v>
      </c>
      <c r="DC21" s="165"/>
      <c r="DD21" s="165"/>
      <c r="DE21" s="165"/>
      <c r="DF21" s="164">
        <v>10.312900000000001</v>
      </c>
      <c r="DG21" s="164">
        <v>-13.9076</v>
      </c>
      <c r="DH21" s="164">
        <v>-2.7968999999999999</v>
      </c>
      <c r="DI21" s="164">
        <v>-16.2</v>
      </c>
      <c r="DJ21" s="165"/>
      <c r="DK21" s="164">
        <v>-4.1784999999999997</v>
      </c>
      <c r="DL21" s="164">
        <v>-1.1220000000000001</v>
      </c>
      <c r="DM21" s="164">
        <v>4.5787000000000004</v>
      </c>
      <c r="DN21" s="164">
        <v>5.3867000000000003</v>
      </c>
      <c r="DO21" s="164">
        <v>-0.81</v>
      </c>
      <c r="DP21" s="164">
        <v>-1.41</v>
      </c>
      <c r="DQ21" s="164">
        <v>1.9995000000000001</v>
      </c>
      <c r="DR21" s="164">
        <v>-11.6607</v>
      </c>
      <c r="DS21" s="165"/>
      <c r="DT21" s="164">
        <v>-11.28</v>
      </c>
      <c r="DU21" s="164">
        <v>15.29</v>
      </c>
      <c r="DV21" s="164">
        <v>12.32</v>
      </c>
      <c r="DW21" s="164">
        <v>-14.6364</v>
      </c>
      <c r="DX21" s="164">
        <v>-7.4090999999999996</v>
      </c>
      <c r="DY21" s="165"/>
      <c r="DZ21" s="164">
        <v>-35.436399999999999</v>
      </c>
      <c r="EA21" s="164">
        <v>-9.7341999999999995</v>
      </c>
      <c r="EB21" s="164">
        <v>-21.716699999999999</v>
      </c>
      <c r="EC21" s="164">
        <v>-28.124700000000001</v>
      </c>
      <c r="ED21" s="164">
        <v>-27.146000000000001</v>
      </c>
      <c r="EE21" s="164">
        <v>-22.116900000000001</v>
      </c>
      <c r="EF21" s="164">
        <v>-23.808499999999999</v>
      </c>
      <c r="EG21" s="164">
        <v>-7.9870000000000001</v>
      </c>
      <c r="EH21" s="164">
        <v>-193.36689999999999</v>
      </c>
      <c r="EI21" s="164">
        <v>-33.002000000000002</v>
      </c>
      <c r="EJ21" s="165"/>
      <c r="EK21" s="164">
        <v>-8.2303999999999995</v>
      </c>
      <c r="EL21" s="164">
        <v>-8.0866000000000007</v>
      </c>
      <c r="EM21" s="164">
        <v>16.120699999999999</v>
      </c>
      <c r="EN21" s="164">
        <v>-9.3491999999999997</v>
      </c>
      <c r="EO21" s="164">
        <v>-10.575100000000001</v>
      </c>
      <c r="EP21" s="164">
        <v>0</v>
      </c>
      <c r="EQ21" s="164">
        <v>-28.088999999999999</v>
      </c>
      <c r="ER21" s="164">
        <v>-28.046600000000002</v>
      </c>
      <c r="ES21" s="164">
        <v>6.6205999999999996</v>
      </c>
      <c r="ET21" s="164">
        <v>0</v>
      </c>
      <c r="EU21" s="164">
        <v>-10.37</v>
      </c>
      <c r="EV21" s="164">
        <v>3.5</v>
      </c>
      <c r="EW21" s="164">
        <v>3.6082000000000001</v>
      </c>
      <c r="EX21" s="164">
        <v>-11.234299999999999</v>
      </c>
      <c r="EY21" s="164">
        <v>-14.812799999999999</v>
      </c>
      <c r="EZ21" s="164">
        <v>-3.6899000000000002</v>
      </c>
      <c r="FA21" s="164">
        <v>8.9884000000000004</v>
      </c>
      <c r="FB21" s="164">
        <v>10.1876</v>
      </c>
      <c r="FC21" s="164">
        <v>-21.3066</v>
      </c>
      <c r="FD21" s="164">
        <v>4.8922999999999996</v>
      </c>
      <c r="FE21" s="165"/>
      <c r="FF21" s="164">
        <v>4.3921000000000001</v>
      </c>
      <c r="FG21" s="164">
        <v>2.883</v>
      </c>
      <c r="FH21" s="164">
        <v>2.9058000000000002</v>
      </c>
      <c r="FI21" s="164">
        <v>0</v>
      </c>
      <c r="FJ21" s="164">
        <v>10.7172</v>
      </c>
      <c r="FK21" s="164">
        <v>10.8847</v>
      </c>
      <c r="FL21" s="164">
        <v>11.7219</v>
      </c>
      <c r="FM21" s="164">
        <v>16.418900000000001</v>
      </c>
      <c r="FN21" s="164">
        <v>16.269400000000001</v>
      </c>
      <c r="FO21" s="164">
        <v>16.568300000000001</v>
      </c>
      <c r="FP21" s="164">
        <v>28.3645</v>
      </c>
      <c r="FQ21" s="164">
        <v>11.690899999999999</v>
      </c>
      <c r="FR21" s="164">
        <v>-11.8</v>
      </c>
      <c r="FS21" s="164">
        <v>-0.50129999999999997</v>
      </c>
      <c r="FT21" s="164">
        <v>0.13850000000000001</v>
      </c>
      <c r="FU21" s="164">
        <v>0.04</v>
      </c>
      <c r="FV21" s="164">
        <v>6.1</v>
      </c>
      <c r="FW21" s="164">
        <v>-12.511799999999999</v>
      </c>
      <c r="FX21" s="165"/>
      <c r="FY21" s="164">
        <v>2.4700000000000002</v>
      </c>
      <c r="FZ21" s="164">
        <v>2.6480000000000001</v>
      </c>
      <c r="GA21" s="165"/>
      <c r="GB21" s="164">
        <v>1.86</v>
      </c>
      <c r="GC21" s="164">
        <v>-34.549500000000002</v>
      </c>
      <c r="GD21" s="164">
        <v>-27.622699999999998</v>
      </c>
      <c r="GE21" s="164">
        <v>-3.28</v>
      </c>
      <c r="GF21" s="164">
        <v>19.8111</v>
      </c>
      <c r="GG21" s="165"/>
      <c r="GH21" s="164">
        <v>21.115400000000001</v>
      </c>
      <c r="GI21" s="164">
        <v>-7.6055999999999999</v>
      </c>
      <c r="GJ21" s="164">
        <v>-7.9279000000000002</v>
      </c>
      <c r="GK21" s="164">
        <v>1.9903999999999999</v>
      </c>
      <c r="GL21" s="165"/>
      <c r="GM21" s="165"/>
      <c r="GN21" s="164">
        <v>-10.438700000000001</v>
      </c>
      <c r="GO21" s="164">
        <v>0.1089</v>
      </c>
      <c r="GP21" s="164">
        <v>0.77380000000000004</v>
      </c>
      <c r="GQ21" s="164">
        <v>-22.827100000000002</v>
      </c>
      <c r="GR21" s="165"/>
      <c r="GS21" s="165"/>
      <c r="GT21" s="164">
        <v>169.5522</v>
      </c>
      <c r="GU21" s="164">
        <v>-9.3320000000000007</v>
      </c>
      <c r="GV21" s="165"/>
      <c r="GW21" s="164">
        <v>-9.0619999999999994</v>
      </c>
      <c r="GX21" s="164">
        <v>2.8475999999999999</v>
      </c>
      <c r="GY21" s="164">
        <v>6.6075999999999997</v>
      </c>
      <c r="GZ21" s="164">
        <v>6.7565</v>
      </c>
      <c r="HA21" s="164">
        <v>2.1937000000000002</v>
      </c>
      <c r="HB21" s="164">
        <v>13.731299999999999</v>
      </c>
      <c r="HC21" s="164">
        <v>14.5207</v>
      </c>
      <c r="HD21" s="164">
        <v>3.35</v>
      </c>
      <c r="HE21" s="164">
        <v>-9.9434000000000005</v>
      </c>
      <c r="HF21" s="164">
        <v>13.583</v>
      </c>
      <c r="HG21" s="164">
        <v>0</v>
      </c>
      <c r="HH21" s="164">
        <v>64.007800000000003</v>
      </c>
      <c r="HI21" s="164">
        <v>5.1498999999999997</v>
      </c>
      <c r="HJ21" s="164">
        <v>5.2466999999999997</v>
      </c>
      <c r="HK21" s="164">
        <v>-12.500299999999999</v>
      </c>
      <c r="HL21" s="164">
        <v>-12.2799</v>
      </c>
      <c r="HM21" s="164">
        <v>-12.8819</v>
      </c>
      <c r="HN21" s="164">
        <v>-14.1876</v>
      </c>
      <c r="HO21" s="164">
        <v>34.525300000000001</v>
      </c>
      <c r="HP21" s="164">
        <v>38.221600000000002</v>
      </c>
      <c r="HQ21" s="164">
        <v>-12.1442</v>
      </c>
      <c r="HR21" s="164">
        <v>-11.6004</v>
      </c>
      <c r="HS21" s="164">
        <v>2.4188000000000001</v>
      </c>
      <c r="HT21" s="164">
        <v>2.746</v>
      </c>
      <c r="HU21" s="164">
        <v>27.87</v>
      </c>
      <c r="HV21" s="164">
        <v>27.87</v>
      </c>
      <c r="HW21" s="164">
        <v>-34.700000000000003</v>
      </c>
      <c r="HX21" s="164">
        <v>-35.1</v>
      </c>
      <c r="HY21" s="164">
        <v>0.40560000000000002</v>
      </c>
      <c r="HZ21" s="164">
        <v>-9.52</v>
      </c>
      <c r="IA21" s="164">
        <v>77.921000000000006</v>
      </c>
      <c r="IB21" s="164">
        <v>27.542300000000001</v>
      </c>
      <c r="IC21" s="164">
        <v>27.174600000000002</v>
      </c>
      <c r="ID21" s="164">
        <v>-18.2</v>
      </c>
      <c r="IE21" s="164">
        <v>-43.9</v>
      </c>
      <c r="IF21" s="164">
        <v>-4.5999999999999996</v>
      </c>
      <c r="IG21" s="164">
        <v>-5.0999999999999996</v>
      </c>
      <c r="IH21" s="164">
        <v>-17.830400000000001</v>
      </c>
      <c r="II21" s="164">
        <v>-17.922899999999998</v>
      </c>
      <c r="IJ21" s="164">
        <v>-139.251</v>
      </c>
      <c r="IK21" s="164">
        <v>15.311</v>
      </c>
      <c r="IL21" s="164">
        <v>-280.52609999999999</v>
      </c>
      <c r="IM21" s="164">
        <v>-40.668799999999997</v>
      </c>
      <c r="IN21" s="164">
        <v>-51.925600000000003</v>
      </c>
      <c r="IO21" s="164">
        <v>107.3635</v>
      </c>
      <c r="IP21" s="164">
        <v>64.251800000000003</v>
      </c>
      <c r="IQ21" s="164">
        <v>131.2338</v>
      </c>
      <c r="IR21" s="164">
        <v>115.0377</v>
      </c>
      <c r="IS21" s="164">
        <v>32.2592</v>
      </c>
      <c r="IT21" s="164">
        <v>16.152100000000001</v>
      </c>
      <c r="IU21" s="164">
        <v>16.734200000000001</v>
      </c>
      <c r="IV21" s="164">
        <v>-18.073599999999999</v>
      </c>
      <c r="IW21" s="164">
        <v>182.41579999999999</v>
      </c>
      <c r="IX21" s="164">
        <v>-230.39789999999999</v>
      </c>
      <c r="IY21" s="164">
        <v>-47.256700000000002</v>
      </c>
      <c r="IZ21" s="164">
        <v>52.726399999999998</v>
      </c>
      <c r="JA21" s="164">
        <v>-0.3967</v>
      </c>
      <c r="JB21" s="165"/>
      <c r="JC21" s="164">
        <v>-14</v>
      </c>
      <c r="JD21" s="164">
        <v>-5.5E-2</v>
      </c>
      <c r="JE21" s="164">
        <v>-4.9000000000000002E-2</v>
      </c>
      <c r="JF21" s="164">
        <v>9.52</v>
      </c>
      <c r="JG21" s="164">
        <v>-3.52</v>
      </c>
      <c r="JH21" s="164">
        <v>-5.9179000000000004</v>
      </c>
      <c r="JI21" s="164">
        <v>-2.6046999999999998</v>
      </c>
      <c r="JJ21" s="164">
        <v>5.7725</v>
      </c>
      <c r="JK21" s="164">
        <v>-12.568899999999999</v>
      </c>
      <c r="JL21" s="164">
        <v>5.7</v>
      </c>
      <c r="JM21" s="164">
        <v>20.974</v>
      </c>
      <c r="JN21" s="164">
        <v>20.193000000000001</v>
      </c>
      <c r="JO21" s="165"/>
      <c r="JP21" s="165"/>
      <c r="JQ21" s="164">
        <v>2.9087000000000001</v>
      </c>
      <c r="JR21" s="164">
        <v>2.9579</v>
      </c>
      <c r="JS21" s="164">
        <v>3.5445000000000002</v>
      </c>
      <c r="JT21" s="165"/>
      <c r="JU21" s="164">
        <v>28.4</v>
      </c>
      <c r="JV21" s="164">
        <v>1.8539000000000001</v>
      </c>
      <c r="JW21" s="164">
        <v>0.49</v>
      </c>
      <c r="JX21" s="165"/>
      <c r="JY21" s="164">
        <v>0</v>
      </c>
      <c r="JZ21" s="164">
        <v>-14.5663</v>
      </c>
      <c r="KA21" s="164">
        <v>-18.842199999999998</v>
      </c>
      <c r="KB21" s="164">
        <v>-0.81630000000000003</v>
      </c>
      <c r="KC21" s="164">
        <v>8.0951000000000004</v>
      </c>
      <c r="KD21" s="164">
        <v>-12.895200000000001</v>
      </c>
      <c r="KE21" s="164">
        <v>3.4011999999999998</v>
      </c>
      <c r="KF21" s="164">
        <v>-31.6</v>
      </c>
      <c r="KG21" s="164">
        <v>13.8</v>
      </c>
      <c r="KH21" s="164">
        <v>10.7597</v>
      </c>
      <c r="KI21" s="164">
        <v>-111.6537</v>
      </c>
    </row>
    <row r="22" spans="1:295" ht="18" customHeight="1" x14ac:dyDescent="0.3">
      <c r="A22" s="161" t="s">
        <v>62</v>
      </c>
      <c r="B22" s="161" t="s">
        <v>756</v>
      </c>
      <c r="C22" s="164">
        <v>0</v>
      </c>
      <c r="D22" s="164">
        <v>4.5019</v>
      </c>
      <c r="E22" s="164">
        <v>-9.4826999999999995</v>
      </c>
      <c r="F22" s="164">
        <v>2.9295</v>
      </c>
      <c r="G22" s="164">
        <v>1.9444999999999999</v>
      </c>
      <c r="H22" s="165"/>
      <c r="I22" s="164">
        <v>12.037699999999999</v>
      </c>
      <c r="J22" s="165"/>
      <c r="K22" s="164">
        <v>9.6425000000000001</v>
      </c>
      <c r="L22" s="164">
        <v>3.6518999999999999</v>
      </c>
      <c r="M22" s="164">
        <v>5.1059999999999999</v>
      </c>
      <c r="N22" s="164">
        <v>-11.1</v>
      </c>
      <c r="O22" s="164">
        <v>-19.8</v>
      </c>
      <c r="P22" s="164">
        <v>-2.2000000000000002</v>
      </c>
      <c r="Q22" s="164">
        <v>0.82799999999999996</v>
      </c>
      <c r="R22" s="164">
        <v>-11</v>
      </c>
      <c r="S22" s="164">
        <v>3.8043999999999998</v>
      </c>
      <c r="T22" s="164">
        <v>-11.2788</v>
      </c>
      <c r="U22" s="164">
        <v>3.0314999999999999</v>
      </c>
      <c r="V22" s="164">
        <v>2.8033000000000001</v>
      </c>
      <c r="W22" s="164">
        <v>5.4199000000000002</v>
      </c>
      <c r="X22" s="164">
        <v>2.5749</v>
      </c>
      <c r="Y22" s="164">
        <v>-1.7630999999999999</v>
      </c>
      <c r="Z22" s="164">
        <v>1.1788000000000001</v>
      </c>
      <c r="AA22" s="165"/>
      <c r="AB22" s="164">
        <v>-1.0049999999999999</v>
      </c>
      <c r="AC22" s="164">
        <v>-1.0429999999999999</v>
      </c>
      <c r="AD22" s="164">
        <v>-1.0289999999999999</v>
      </c>
      <c r="AE22" s="164">
        <v>-3.6379999999999999</v>
      </c>
      <c r="AF22" s="164">
        <v>-11.1</v>
      </c>
      <c r="AG22" s="164">
        <v>-13.2</v>
      </c>
      <c r="AH22" s="165"/>
      <c r="AI22" s="165"/>
      <c r="AJ22" s="164">
        <v>-12.7</v>
      </c>
      <c r="AK22" s="164">
        <v>-12.64</v>
      </c>
      <c r="AL22" s="164">
        <v>-10</v>
      </c>
      <c r="AM22" s="164">
        <v>-10.56</v>
      </c>
      <c r="AN22" s="164">
        <v>-10.43</v>
      </c>
      <c r="AO22" s="164">
        <v>1.3091999999999999</v>
      </c>
      <c r="AP22" s="164">
        <v>3.7222</v>
      </c>
      <c r="AQ22" s="164">
        <v>20.139099999999999</v>
      </c>
      <c r="AR22" s="164">
        <v>21.616</v>
      </c>
      <c r="AS22" s="164">
        <v>-18.912500000000001</v>
      </c>
      <c r="AT22" s="164">
        <v>-14.0657</v>
      </c>
      <c r="AU22" s="164">
        <v>-13.249599999999999</v>
      </c>
      <c r="AV22" s="164">
        <v>20.5488</v>
      </c>
      <c r="AW22" s="164">
        <v>19.345300000000002</v>
      </c>
      <c r="AX22" s="164">
        <v>-17.4147</v>
      </c>
      <c r="AY22" s="164">
        <v>-15.9411</v>
      </c>
      <c r="AZ22" s="165"/>
      <c r="BA22" s="164">
        <v>21.384699999999999</v>
      </c>
      <c r="BB22" s="164">
        <v>45.878599999999999</v>
      </c>
      <c r="BC22" s="164">
        <v>6.0811000000000002</v>
      </c>
      <c r="BD22" s="164">
        <v>-2.6</v>
      </c>
      <c r="BE22" s="164">
        <v>-4.0999999999999996</v>
      </c>
      <c r="BF22" s="164">
        <v>-20.528600000000001</v>
      </c>
      <c r="BG22" s="164">
        <v>-20.300999999999998</v>
      </c>
      <c r="BH22" s="164">
        <v>-1.5966</v>
      </c>
      <c r="BI22" s="165"/>
      <c r="BJ22" s="164">
        <v>6.1712999999999996</v>
      </c>
      <c r="BK22" s="164">
        <v>-1.17E-2</v>
      </c>
      <c r="BL22" s="164">
        <v>0.2908</v>
      </c>
      <c r="BM22" s="164">
        <v>0.55769999999999997</v>
      </c>
      <c r="BN22" s="164">
        <v>-60.029899999999998</v>
      </c>
      <c r="BO22" s="164">
        <v>26.551100000000002</v>
      </c>
      <c r="BP22" s="164">
        <v>26.398499999999999</v>
      </c>
      <c r="BQ22" s="164">
        <v>92.934700000000007</v>
      </c>
      <c r="BR22" s="164">
        <v>-122.8305</v>
      </c>
      <c r="BS22" s="165"/>
      <c r="BT22" s="165"/>
      <c r="BU22" s="165"/>
      <c r="BV22" s="164">
        <v>1.6067</v>
      </c>
      <c r="BW22" s="164">
        <v>6.09</v>
      </c>
      <c r="BX22" s="164">
        <v>4.67</v>
      </c>
      <c r="BY22" s="164">
        <v>-17.559999999999999</v>
      </c>
      <c r="BZ22" s="164">
        <v>-5.48</v>
      </c>
      <c r="CA22" s="164">
        <v>-30.136199999999999</v>
      </c>
      <c r="CB22" s="164">
        <v>-29.868200000000002</v>
      </c>
      <c r="CC22" s="164">
        <v>33.673900000000003</v>
      </c>
      <c r="CD22" s="164">
        <v>32.672600000000003</v>
      </c>
      <c r="CE22" s="164">
        <v>-2.4803999999999999</v>
      </c>
      <c r="CF22" s="165"/>
      <c r="CG22" s="164">
        <v>20.264199999999999</v>
      </c>
      <c r="CH22" s="164">
        <v>5.6189999999999998</v>
      </c>
      <c r="CI22" s="165"/>
      <c r="CJ22" s="165"/>
      <c r="CK22" s="165"/>
      <c r="CL22" s="164">
        <v>-22.1</v>
      </c>
      <c r="CM22" s="164">
        <v>-21.1</v>
      </c>
      <c r="CN22" s="164">
        <v>-1.02</v>
      </c>
      <c r="CO22" s="164">
        <v>15.5184</v>
      </c>
      <c r="CP22" s="164">
        <v>15.677899999999999</v>
      </c>
      <c r="CQ22" s="164">
        <v>14.030099999999999</v>
      </c>
      <c r="CR22" s="164">
        <v>49.7898</v>
      </c>
      <c r="CS22" s="164">
        <v>50.527700000000003</v>
      </c>
      <c r="CT22" s="164">
        <v>-25.063199999999998</v>
      </c>
      <c r="CU22" s="164">
        <v>-23.6876</v>
      </c>
      <c r="CV22" s="164">
        <v>-26.4559</v>
      </c>
      <c r="CW22" s="164">
        <v>2.4676</v>
      </c>
      <c r="CX22" s="164">
        <v>20.99</v>
      </c>
      <c r="CY22" s="164">
        <v>6.54</v>
      </c>
      <c r="CZ22" s="164">
        <v>12.192399999999999</v>
      </c>
      <c r="DA22" s="164">
        <v>12.210100000000001</v>
      </c>
      <c r="DB22" s="164">
        <v>-5.78</v>
      </c>
      <c r="DC22" s="165"/>
      <c r="DD22" s="165"/>
      <c r="DE22" s="165"/>
      <c r="DF22" s="164">
        <v>10.516400000000001</v>
      </c>
      <c r="DG22" s="164">
        <v>-14.878399999999999</v>
      </c>
      <c r="DH22" s="164">
        <v>-2.7431000000000001</v>
      </c>
      <c r="DI22" s="164">
        <v>-16.3</v>
      </c>
      <c r="DJ22" s="164">
        <v>-15</v>
      </c>
      <c r="DK22" s="164">
        <v>-3.9685000000000001</v>
      </c>
      <c r="DL22" s="164">
        <v>-0.187</v>
      </c>
      <c r="DM22" s="164">
        <v>6.3135000000000003</v>
      </c>
      <c r="DN22" s="164">
        <v>6.8710000000000004</v>
      </c>
      <c r="DO22" s="164">
        <v>0.36</v>
      </c>
      <c r="DP22" s="164">
        <v>-1.92</v>
      </c>
      <c r="DQ22" s="164">
        <v>2.6970000000000001</v>
      </c>
      <c r="DR22" s="164">
        <v>-11.6357</v>
      </c>
      <c r="DS22" s="165"/>
      <c r="DT22" s="164">
        <v>-11.88</v>
      </c>
      <c r="DU22" s="164">
        <v>17.48</v>
      </c>
      <c r="DV22" s="164">
        <v>13.05</v>
      </c>
      <c r="DW22" s="164">
        <v>-14.1273</v>
      </c>
      <c r="DX22" s="164">
        <v>-7.2636000000000003</v>
      </c>
      <c r="DY22" s="165"/>
      <c r="DZ22" s="164">
        <v>-40.372700000000002</v>
      </c>
      <c r="EA22" s="164">
        <v>-10.563800000000001</v>
      </c>
      <c r="EB22" s="164">
        <v>-17.901399999999999</v>
      </c>
      <c r="EC22" s="164">
        <v>-25.6492</v>
      </c>
      <c r="ED22" s="164">
        <v>-25.8048</v>
      </c>
      <c r="EE22" s="164">
        <v>-16.9726</v>
      </c>
      <c r="EF22" s="164">
        <v>-18.458400000000001</v>
      </c>
      <c r="EG22" s="164">
        <v>-7.9829999999999997</v>
      </c>
      <c r="EH22" s="164">
        <v>-169.39869999999999</v>
      </c>
      <c r="EI22" s="164">
        <v>-43.992600000000003</v>
      </c>
      <c r="EJ22" s="165"/>
      <c r="EK22" s="164">
        <v>-9.7720000000000002</v>
      </c>
      <c r="EL22" s="164">
        <v>-9.4975000000000005</v>
      </c>
      <c r="EM22" s="164">
        <v>8.2768999999999995</v>
      </c>
      <c r="EN22" s="164">
        <v>-8.56</v>
      </c>
      <c r="EO22" s="164">
        <v>-8.0002999999999993</v>
      </c>
      <c r="EP22" s="164">
        <v>3.0880000000000001</v>
      </c>
      <c r="EQ22" s="164">
        <v>-27.236899999999999</v>
      </c>
      <c r="ER22" s="164">
        <v>-26.792100000000001</v>
      </c>
      <c r="ES22" s="164">
        <v>2.8812000000000002</v>
      </c>
      <c r="ET22" s="164">
        <v>0</v>
      </c>
      <c r="EU22" s="164">
        <v>-10.71</v>
      </c>
      <c r="EV22" s="164">
        <v>-1.6</v>
      </c>
      <c r="EW22" s="164">
        <v>8.7308000000000003</v>
      </c>
      <c r="EX22" s="164">
        <v>-14.0921</v>
      </c>
      <c r="EY22" s="164">
        <v>-14.223800000000001</v>
      </c>
      <c r="EZ22" s="164">
        <v>-3.1032999999999999</v>
      </c>
      <c r="FA22" s="164">
        <v>7.9095000000000004</v>
      </c>
      <c r="FB22" s="164">
        <v>5.8837000000000002</v>
      </c>
      <c r="FC22" s="164">
        <v>-18.637699999999999</v>
      </c>
      <c r="FD22" s="164">
        <v>5.0164</v>
      </c>
      <c r="FE22" s="165"/>
      <c r="FF22" s="164">
        <v>4.7507000000000001</v>
      </c>
      <c r="FG22" s="164">
        <v>2.6463999999999999</v>
      </c>
      <c r="FH22" s="164">
        <v>2.7105000000000001</v>
      </c>
      <c r="FI22" s="164">
        <v>0</v>
      </c>
      <c r="FJ22" s="164">
        <v>16.7456</v>
      </c>
      <c r="FK22" s="164">
        <v>16.7456</v>
      </c>
      <c r="FL22" s="164">
        <v>-21.266999999999999</v>
      </c>
      <c r="FM22" s="164">
        <v>22.715299999999999</v>
      </c>
      <c r="FN22" s="164">
        <v>22.305199999999999</v>
      </c>
      <c r="FO22" s="164">
        <v>-12.269399999999999</v>
      </c>
      <c r="FP22" s="164">
        <v>0</v>
      </c>
      <c r="FQ22" s="164">
        <v>17.003399999999999</v>
      </c>
      <c r="FR22" s="164">
        <v>-16.239999999999998</v>
      </c>
      <c r="FS22" s="164">
        <v>-0.60750000000000004</v>
      </c>
      <c r="FT22" s="164">
        <v>0.19159999999999999</v>
      </c>
      <c r="FU22" s="164">
        <v>0.16</v>
      </c>
      <c r="FV22" s="164">
        <v>5.42</v>
      </c>
      <c r="FW22" s="164">
        <v>-16.209599999999998</v>
      </c>
      <c r="FX22" s="165"/>
      <c r="FY22" s="164">
        <v>2.5009999999999999</v>
      </c>
      <c r="FZ22" s="164">
        <v>2.758</v>
      </c>
      <c r="GA22" s="165"/>
      <c r="GB22" s="164">
        <v>2.34</v>
      </c>
      <c r="GC22" s="164">
        <v>-7.4355000000000002</v>
      </c>
      <c r="GD22" s="164">
        <v>-0.63429999999999997</v>
      </c>
      <c r="GE22" s="164">
        <v>-4.41</v>
      </c>
      <c r="GF22" s="164">
        <v>21.442699999999999</v>
      </c>
      <c r="GG22" s="165"/>
      <c r="GH22" s="164">
        <v>19.290900000000001</v>
      </c>
      <c r="GI22" s="164">
        <v>-6.9965000000000002</v>
      </c>
      <c r="GJ22" s="164">
        <v>-7.2553999999999998</v>
      </c>
      <c r="GK22" s="164">
        <v>1.9982</v>
      </c>
      <c r="GL22" s="165"/>
      <c r="GM22" s="165"/>
      <c r="GN22" s="164">
        <v>-10.6424</v>
      </c>
      <c r="GO22" s="164">
        <v>-3.6385999999999998</v>
      </c>
      <c r="GP22" s="164">
        <v>0.79890000000000005</v>
      </c>
      <c r="GQ22" s="164">
        <v>-21.561800000000002</v>
      </c>
      <c r="GR22" s="164">
        <v>5.6204000000000001</v>
      </c>
      <c r="GS22" s="164">
        <v>6.7817999999999996</v>
      </c>
      <c r="GT22" s="164">
        <v>118.72199999999999</v>
      </c>
      <c r="GU22" s="164">
        <v>-9.5579000000000001</v>
      </c>
      <c r="GV22" s="165"/>
      <c r="GW22" s="164">
        <v>-8.7858000000000001</v>
      </c>
      <c r="GX22" s="164">
        <v>2.7503000000000002</v>
      </c>
      <c r="GY22" s="164">
        <v>7.0030999999999999</v>
      </c>
      <c r="GZ22" s="164">
        <v>7.0728999999999997</v>
      </c>
      <c r="HA22" s="164">
        <v>2</v>
      </c>
      <c r="HB22" s="164">
        <v>13.3126</v>
      </c>
      <c r="HC22" s="164">
        <v>15.035600000000001</v>
      </c>
      <c r="HD22" s="164">
        <v>2.5099999999999998</v>
      </c>
      <c r="HE22" s="164">
        <v>-8.8287999999999993</v>
      </c>
      <c r="HF22" s="164">
        <v>15.6378</v>
      </c>
      <c r="HG22" s="164">
        <v>0</v>
      </c>
      <c r="HH22" s="164">
        <v>66.744100000000003</v>
      </c>
      <c r="HI22" s="164">
        <v>-6.9657999999999998</v>
      </c>
      <c r="HJ22" s="164">
        <v>-6.7453000000000003</v>
      </c>
      <c r="HK22" s="164">
        <v>-10.272</v>
      </c>
      <c r="HL22" s="164">
        <v>-9.4175000000000004</v>
      </c>
      <c r="HM22" s="164">
        <v>-13.2021</v>
      </c>
      <c r="HN22" s="164">
        <v>-13.2516</v>
      </c>
      <c r="HO22" s="165"/>
      <c r="HP22" s="164">
        <v>19.203700000000001</v>
      </c>
      <c r="HQ22" s="164">
        <v>-9.5349000000000004</v>
      </c>
      <c r="HR22" s="164">
        <v>-9.0021000000000004</v>
      </c>
      <c r="HS22" s="164">
        <v>-0.72099999999999997</v>
      </c>
      <c r="HT22" s="164">
        <v>-0.85440000000000005</v>
      </c>
      <c r="HU22" s="164">
        <v>23.25</v>
      </c>
      <c r="HV22" s="164">
        <v>23.24</v>
      </c>
      <c r="HW22" s="164">
        <v>-33.1</v>
      </c>
      <c r="HX22" s="164">
        <v>-33.200000000000003</v>
      </c>
      <c r="HY22" s="164">
        <v>0.49349999999999999</v>
      </c>
      <c r="HZ22" s="164">
        <v>-6.24</v>
      </c>
      <c r="IA22" s="164">
        <v>82.664000000000001</v>
      </c>
      <c r="IB22" s="164">
        <v>27.459</v>
      </c>
      <c r="IC22" s="164">
        <v>27.0412</v>
      </c>
      <c r="ID22" s="164">
        <v>-17.399999999999999</v>
      </c>
      <c r="IE22" s="164">
        <v>-40.5</v>
      </c>
      <c r="IF22" s="164">
        <v>-7.5</v>
      </c>
      <c r="IG22" s="164">
        <v>-7.7</v>
      </c>
      <c r="IH22" s="164">
        <v>-17.894200000000001</v>
      </c>
      <c r="II22" s="164">
        <v>-17.872499999999999</v>
      </c>
      <c r="IJ22" s="164">
        <v>-155.69739999999999</v>
      </c>
      <c r="IK22" s="164">
        <v>-6.6679000000000004</v>
      </c>
      <c r="IL22" s="164">
        <v>-240.08</v>
      </c>
      <c r="IM22" s="164">
        <v>-36.001300000000001</v>
      </c>
      <c r="IN22" s="164">
        <v>-50.033799999999999</v>
      </c>
      <c r="IO22" s="164">
        <v>83.939300000000003</v>
      </c>
      <c r="IP22" s="164">
        <v>88.533699999999996</v>
      </c>
      <c r="IQ22" s="164">
        <v>103.4074</v>
      </c>
      <c r="IR22" s="164">
        <v>152.1635</v>
      </c>
      <c r="IS22" s="164">
        <v>8.4821000000000009</v>
      </c>
      <c r="IT22" s="164">
        <v>23.9452</v>
      </c>
      <c r="IU22" s="164">
        <v>23.799299999999999</v>
      </c>
      <c r="IV22" s="164">
        <v>11.334099999999999</v>
      </c>
      <c r="IW22" s="164">
        <v>115.50749999999999</v>
      </c>
      <c r="IX22" s="164">
        <v>-268.83010000000002</v>
      </c>
      <c r="IY22" s="164">
        <v>-9.9475999999999996</v>
      </c>
      <c r="IZ22" s="164">
        <v>13.0603</v>
      </c>
      <c r="JA22" s="164">
        <v>-0.63109999999999999</v>
      </c>
      <c r="JB22" s="165"/>
      <c r="JC22" s="164">
        <v>-12.64</v>
      </c>
      <c r="JD22" s="164">
        <v>0.127</v>
      </c>
      <c r="JE22" s="164">
        <v>0.12</v>
      </c>
      <c r="JF22" s="164">
        <v>8.32</v>
      </c>
      <c r="JG22" s="164">
        <v>-2.96</v>
      </c>
      <c r="JH22" s="164">
        <v>-5.9642999999999997</v>
      </c>
      <c r="JI22" s="164">
        <v>-3.3371</v>
      </c>
      <c r="JJ22" s="164">
        <v>0.88039999999999996</v>
      </c>
      <c r="JK22" s="164">
        <v>-8.1743000000000006</v>
      </c>
      <c r="JL22" s="164">
        <v>6.7</v>
      </c>
      <c r="JM22" s="164">
        <v>20.030999999999999</v>
      </c>
      <c r="JN22" s="164">
        <v>20.181999999999999</v>
      </c>
      <c r="JO22" s="165"/>
      <c r="JP22" s="165"/>
      <c r="JQ22" s="164">
        <v>3.6922999999999999</v>
      </c>
      <c r="JR22" s="164">
        <v>3.2153999999999998</v>
      </c>
      <c r="JS22" s="164">
        <v>3.4156</v>
      </c>
      <c r="JT22" s="165"/>
      <c r="JU22" s="164">
        <v>24.7</v>
      </c>
      <c r="JV22" s="164">
        <v>1.0939000000000001</v>
      </c>
      <c r="JW22" s="164">
        <v>0.54</v>
      </c>
      <c r="JX22" s="165"/>
      <c r="JY22" s="164">
        <v>0</v>
      </c>
      <c r="JZ22" s="164">
        <v>-15.479699999999999</v>
      </c>
      <c r="KA22" s="164">
        <v>-21.005199999999999</v>
      </c>
      <c r="KB22" s="164">
        <v>1.7663</v>
      </c>
      <c r="KC22" s="164">
        <v>9.6781000000000006</v>
      </c>
      <c r="KD22" s="164">
        <v>-15.2536</v>
      </c>
      <c r="KE22" s="164">
        <v>4.9428000000000001</v>
      </c>
      <c r="KF22" s="164">
        <v>-27.4</v>
      </c>
      <c r="KG22" s="164">
        <v>9.4</v>
      </c>
      <c r="KH22" s="164">
        <v>14.296900000000001</v>
      </c>
      <c r="KI22" s="164">
        <v>-109.322</v>
      </c>
    </row>
    <row r="23" spans="1:295" ht="18" customHeight="1" x14ac:dyDescent="0.3">
      <c r="A23" s="161" t="s">
        <v>62</v>
      </c>
      <c r="B23" s="161" t="s">
        <v>757</v>
      </c>
      <c r="C23" s="164">
        <v>0</v>
      </c>
      <c r="D23" s="164">
        <v>4.7660999999999998</v>
      </c>
      <c r="E23" s="164">
        <v>-9.6097000000000001</v>
      </c>
      <c r="F23" s="164">
        <v>3.0215000000000001</v>
      </c>
      <c r="G23" s="164">
        <v>7.5669000000000004</v>
      </c>
      <c r="H23" s="165"/>
      <c r="I23" s="164">
        <v>12.687799999999999</v>
      </c>
      <c r="J23" s="165"/>
      <c r="K23" s="164">
        <v>11.7532</v>
      </c>
      <c r="L23" s="164">
        <v>4.7549000000000001</v>
      </c>
      <c r="M23" s="164">
        <v>6.1867000000000001</v>
      </c>
      <c r="N23" s="164">
        <v>-13.32</v>
      </c>
      <c r="O23" s="164">
        <v>-22</v>
      </c>
      <c r="P23" s="164">
        <v>0</v>
      </c>
      <c r="Q23" s="164">
        <v>0</v>
      </c>
      <c r="R23" s="164">
        <v>-13.2</v>
      </c>
      <c r="S23" s="164">
        <v>3.5680999999999998</v>
      </c>
      <c r="T23" s="164">
        <v>-11.875400000000001</v>
      </c>
      <c r="U23" s="164">
        <v>3.4491000000000001</v>
      </c>
      <c r="V23" s="164">
        <v>3.4458000000000002</v>
      </c>
      <c r="W23" s="164">
        <v>6.0829000000000004</v>
      </c>
      <c r="X23" s="164">
        <v>2.1389</v>
      </c>
      <c r="Y23" s="164">
        <v>-1.7441</v>
      </c>
      <c r="Z23" s="164">
        <v>1.1539999999999999</v>
      </c>
      <c r="AA23" s="165"/>
      <c r="AB23" s="164">
        <v>-1.0992</v>
      </c>
      <c r="AC23" s="164">
        <v>-1.079</v>
      </c>
      <c r="AD23" s="164">
        <v>-1.0589999999999999</v>
      </c>
      <c r="AE23" s="164">
        <v>-2.9129999999999998</v>
      </c>
      <c r="AF23" s="164">
        <v>-8.8800000000000008</v>
      </c>
      <c r="AG23" s="164">
        <v>-11</v>
      </c>
      <c r="AH23" s="165"/>
      <c r="AI23" s="165"/>
      <c r="AJ23" s="164">
        <v>-11.72</v>
      </c>
      <c r="AK23" s="164">
        <v>-11.64</v>
      </c>
      <c r="AL23" s="165"/>
      <c r="AM23" s="164">
        <v>-11.74</v>
      </c>
      <c r="AN23" s="164">
        <v>-11.75</v>
      </c>
      <c r="AO23" s="164">
        <v>1.4633</v>
      </c>
      <c r="AP23" s="164">
        <v>3.7101999999999999</v>
      </c>
      <c r="AQ23" s="164">
        <v>20.2896</v>
      </c>
      <c r="AR23" s="164">
        <v>21.168500000000002</v>
      </c>
      <c r="AS23" s="164">
        <v>-17.6675</v>
      </c>
      <c r="AT23" s="164">
        <v>-11.252599999999999</v>
      </c>
      <c r="AU23" s="164">
        <v>-11.120699999999999</v>
      </c>
      <c r="AV23" s="164">
        <v>1.3827</v>
      </c>
      <c r="AW23" s="164">
        <v>1.3030999999999999</v>
      </c>
      <c r="AX23" s="164">
        <v>-15.4053</v>
      </c>
      <c r="AY23" s="164">
        <v>-12.0563</v>
      </c>
      <c r="AZ23" s="165"/>
      <c r="BA23" s="164">
        <v>3.8035000000000001</v>
      </c>
      <c r="BB23" s="164">
        <v>52.188699999999997</v>
      </c>
      <c r="BC23" s="164">
        <v>11.1006</v>
      </c>
      <c r="BD23" s="164">
        <v>-4.0999999999999996</v>
      </c>
      <c r="BE23" s="164">
        <v>-6.3</v>
      </c>
      <c r="BF23" s="164">
        <v>-22.6434</v>
      </c>
      <c r="BG23" s="164">
        <v>-22.153099999999998</v>
      </c>
      <c r="BH23" s="164">
        <v>-1.6937</v>
      </c>
      <c r="BI23" s="165"/>
      <c r="BJ23" s="164">
        <v>6.6764000000000001</v>
      </c>
      <c r="BK23" s="164">
        <v>1.4681999999999999</v>
      </c>
      <c r="BL23" s="164">
        <v>2.0518000000000001</v>
      </c>
      <c r="BM23" s="164">
        <v>1.4298999999999999</v>
      </c>
      <c r="BN23" s="164">
        <v>-64.912800000000004</v>
      </c>
      <c r="BO23" s="164">
        <v>31.128900000000002</v>
      </c>
      <c r="BP23" s="164">
        <v>30.793199999999999</v>
      </c>
      <c r="BQ23" s="164">
        <v>84.2209</v>
      </c>
      <c r="BR23" s="164">
        <v>-116.134</v>
      </c>
      <c r="BS23" s="165"/>
      <c r="BT23" s="165"/>
      <c r="BU23" s="165"/>
      <c r="BV23" s="164">
        <v>5.2393000000000001</v>
      </c>
      <c r="BW23" s="164">
        <v>6.67</v>
      </c>
      <c r="BX23" s="164">
        <v>5.72</v>
      </c>
      <c r="BY23" s="164">
        <v>-15.57</v>
      </c>
      <c r="BZ23" s="164">
        <v>-3.76</v>
      </c>
      <c r="CA23" s="164">
        <v>-28.2608</v>
      </c>
      <c r="CB23" s="164">
        <v>-28.2608</v>
      </c>
      <c r="CC23" s="164">
        <v>36.049399999999999</v>
      </c>
      <c r="CD23" s="164">
        <v>35.6267</v>
      </c>
      <c r="CE23" s="164">
        <v>-4.5481999999999996</v>
      </c>
      <c r="CF23" s="165"/>
      <c r="CG23" s="164">
        <v>16.139800000000001</v>
      </c>
      <c r="CH23" s="164">
        <v>6.6033999999999997</v>
      </c>
      <c r="CI23" s="165"/>
      <c r="CJ23" s="165"/>
      <c r="CK23" s="165"/>
      <c r="CL23" s="164">
        <v>-17.899999999999999</v>
      </c>
      <c r="CM23" s="164">
        <v>-17.3</v>
      </c>
      <c r="CN23" s="164">
        <v>-1.58</v>
      </c>
      <c r="CO23" s="164">
        <v>18.899000000000001</v>
      </c>
      <c r="CP23" s="164">
        <v>18.782499999999999</v>
      </c>
      <c r="CQ23" s="164">
        <v>17.200299999999999</v>
      </c>
      <c r="CR23" s="164">
        <v>47.057099999999998</v>
      </c>
      <c r="CS23" s="164">
        <v>47.3352</v>
      </c>
      <c r="CT23" s="164">
        <v>-24.428999999999998</v>
      </c>
      <c r="CU23" s="164">
        <v>-24.3886</v>
      </c>
      <c r="CV23" s="164">
        <v>-24.859300000000001</v>
      </c>
      <c r="CW23" s="164">
        <v>2.5102000000000002</v>
      </c>
      <c r="CX23" s="164">
        <v>23.45</v>
      </c>
      <c r="CY23" s="164">
        <v>8.07</v>
      </c>
      <c r="CZ23" s="164">
        <v>14.223599999999999</v>
      </c>
      <c r="DA23" s="164">
        <v>14.0656</v>
      </c>
      <c r="DB23" s="164">
        <v>-6.56</v>
      </c>
      <c r="DC23" s="165"/>
      <c r="DD23" s="165"/>
      <c r="DE23" s="165"/>
      <c r="DF23" s="164">
        <v>7.1651999999999996</v>
      </c>
      <c r="DG23" s="164">
        <v>-16.209499999999998</v>
      </c>
      <c r="DH23" s="164">
        <v>-3.1551999999999998</v>
      </c>
      <c r="DI23" s="165"/>
      <c r="DJ23" s="164">
        <v>-17.5</v>
      </c>
      <c r="DK23" s="164">
        <v>-3.4546000000000001</v>
      </c>
      <c r="DL23" s="164">
        <v>1.1278999999999999</v>
      </c>
      <c r="DM23" s="164">
        <v>8.5214999999999996</v>
      </c>
      <c r="DN23" s="164">
        <v>8.7264999999999997</v>
      </c>
      <c r="DO23" s="164">
        <v>1.47</v>
      </c>
      <c r="DP23" s="164">
        <v>-2.61</v>
      </c>
      <c r="DQ23" s="164">
        <v>3.1</v>
      </c>
      <c r="DR23" s="164">
        <v>-8.6105</v>
      </c>
      <c r="DS23" s="165"/>
      <c r="DT23" s="164">
        <v>-11.73</v>
      </c>
      <c r="DU23" s="164">
        <v>15.54</v>
      </c>
      <c r="DV23" s="164">
        <v>15.04</v>
      </c>
      <c r="DW23" s="164">
        <v>-9.8000000000000007</v>
      </c>
      <c r="DX23" s="164">
        <v>-5.0818000000000003</v>
      </c>
      <c r="DY23" s="165"/>
      <c r="DZ23" s="164">
        <v>-38.927300000000002</v>
      </c>
      <c r="EA23" s="165"/>
      <c r="EB23" s="164">
        <v>-11.341100000000001</v>
      </c>
      <c r="EC23" s="164">
        <v>-19.8156</v>
      </c>
      <c r="ED23" s="164">
        <v>-19.6935</v>
      </c>
      <c r="EE23" s="164">
        <v>-17.636800000000001</v>
      </c>
      <c r="EF23" s="164">
        <v>-18.0762</v>
      </c>
      <c r="EG23" s="164">
        <v>-7.4710000000000001</v>
      </c>
      <c r="EH23" s="164">
        <v>-156.6867</v>
      </c>
      <c r="EI23" s="164">
        <v>-47.439</v>
      </c>
      <c r="EJ23" s="165"/>
      <c r="EK23" s="164">
        <v>-10.582800000000001</v>
      </c>
      <c r="EL23" s="164">
        <v>-9.4999000000000002</v>
      </c>
      <c r="EM23" s="164">
        <v>10.218400000000001</v>
      </c>
      <c r="EN23" s="164">
        <v>-6.3235000000000001</v>
      </c>
      <c r="EO23" s="164">
        <v>-7.3178000000000001</v>
      </c>
      <c r="EP23" s="164">
        <v>23.056000000000001</v>
      </c>
      <c r="EQ23" s="164">
        <v>-26.765000000000001</v>
      </c>
      <c r="ER23" s="164">
        <v>-26.880600000000001</v>
      </c>
      <c r="ES23" s="164">
        <v>1.2662</v>
      </c>
      <c r="ET23" s="164">
        <v>0</v>
      </c>
      <c r="EU23" s="164">
        <v>-9.0399999999999991</v>
      </c>
      <c r="EV23" s="164">
        <v>-0.5</v>
      </c>
      <c r="EW23" s="164">
        <v>8.8858999999999995</v>
      </c>
      <c r="EX23" s="164">
        <v>-10.197900000000001</v>
      </c>
      <c r="EY23" s="164">
        <v>-14.7296</v>
      </c>
      <c r="EZ23" s="164">
        <v>-3.6031</v>
      </c>
      <c r="FA23" s="164">
        <v>8.7446000000000002</v>
      </c>
      <c r="FB23" s="164">
        <v>-1.35E-2</v>
      </c>
      <c r="FC23" s="164">
        <v>-18.145499999999998</v>
      </c>
      <c r="FD23" s="164">
        <v>4.7568999999999999</v>
      </c>
      <c r="FE23" s="165"/>
      <c r="FF23" s="164">
        <v>4.4870999999999999</v>
      </c>
      <c r="FG23" s="164">
        <v>3.0518999999999998</v>
      </c>
      <c r="FH23" s="164">
        <v>0</v>
      </c>
      <c r="FI23" s="164">
        <v>0</v>
      </c>
      <c r="FJ23" s="164">
        <v>14.7362</v>
      </c>
      <c r="FK23" s="164">
        <v>15.071099999999999</v>
      </c>
      <c r="FL23" s="164">
        <v>-18.755099999999999</v>
      </c>
      <c r="FM23" s="164">
        <v>20.563400000000001</v>
      </c>
      <c r="FN23" s="164">
        <v>20.467300000000002</v>
      </c>
      <c r="FO23" s="164">
        <v>-10.941599999999999</v>
      </c>
      <c r="FP23" s="165"/>
      <c r="FQ23" s="164">
        <v>16.627500000000001</v>
      </c>
      <c r="FR23" s="164">
        <v>-16.68</v>
      </c>
      <c r="FS23" s="164">
        <v>-0.50129999999999997</v>
      </c>
      <c r="FT23" s="164">
        <v>0.15040000000000001</v>
      </c>
      <c r="FU23" s="164">
        <v>7.0000000000000007E-2</v>
      </c>
      <c r="FV23" s="164">
        <v>5.79</v>
      </c>
      <c r="FW23" s="165"/>
      <c r="FX23" s="165"/>
      <c r="FY23" s="164">
        <v>2.1629999999999998</v>
      </c>
      <c r="FZ23" s="164">
        <v>2.806</v>
      </c>
      <c r="GA23" s="165"/>
      <c r="GB23" s="164">
        <v>2.09</v>
      </c>
      <c r="GC23" s="164">
        <v>-9.0572999999999997</v>
      </c>
      <c r="GD23" s="164">
        <v>-2.0196999999999998</v>
      </c>
      <c r="GE23" s="164">
        <v>-4.5999999999999996</v>
      </c>
      <c r="GF23" s="164">
        <v>21.9178</v>
      </c>
      <c r="GG23" s="165"/>
      <c r="GH23" s="164">
        <v>19.9542</v>
      </c>
      <c r="GI23" s="164">
        <v>-7.0393999999999997</v>
      </c>
      <c r="GJ23" s="164">
        <v>-7.3815</v>
      </c>
      <c r="GK23" s="164">
        <v>2.0169000000000001</v>
      </c>
      <c r="GL23" s="165"/>
      <c r="GM23" s="165"/>
      <c r="GN23" s="164">
        <v>-10.810499999999999</v>
      </c>
      <c r="GO23" s="164">
        <v>-6.4051999999999998</v>
      </c>
      <c r="GP23" s="164">
        <v>1.1968000000000001</v>
      </c>
      <c r="GQ23" s="164">
        <v>-21.988600000000002</v>
      </c>
      <c r="GR23" s="164">
        <v>5.7114000000000003</v>
      </c>
      <c r="GS23" s="164">
        <v>6.0297999999999998</v>
      </c>
      <c r="GT23" s="164">
        <v>116.76649999999999</v>
      </c>
      <c r="GU23" s="164">
        <v>-8.5086999999999993</v>
      </c>
      <c r="GV23" s="165"/>
      <c r="GW23" s="164">
        <v>-9.1338000000000008</v>
      </c>
      <c r="GX23" s="164">
        <v>1.8191999999999999</v>
      </c>
      <c r="GY23" s="164">
        <v>6.8052999999999999</v>
      </c>
      <c r="GZ23" s="164">
        <v>6.9305000000000003</v>
      </c>
      <c r="HA23" s="164">
        <v>1</v>
      </c>
      <c r="HB23" s="164">
        <v>18.579599999999999</v>
      </c>
      <c r="HC23" s="164">
        <v>19.96</v>
      </c>
      <c r="HD23" s="164">
        <v>5.45</v>
      </c>
      <c r="HE23" s="164">
        <v>-11.5307</v>
      </c>
      <c r="HF23" s="164">
        <v>8.6723999999999997</v>
      </c>
      <c r="HG23" s="164">
        <v>0</v>
      </c>
      <c r="HH23" s="164">
        <v>68.308000000000007</v>
      </c>
      <c r="HI23" s="164">
        <v>-17.9679</v>
      </c>
      <c r="HJ23" s="164">
        <v>-17.598800000000001</v>
      </c>
      <c r="HK23" s="164">
        <v>0</v>
      </c>
      <c r="HL23" s="164">
        <v>0</v>
      </c>
      <c r="HM23" s="164">
        <v>-14.2837</v>
      </c>
      <c r="HN23" s="164">
        <v>-15.6957</v>
      </c>
      <c r="HO23" s="164">
        <v>16.147400000000001</v>
      </c>
      <c r="HP23" s="165"/>
      <c r="HQ23" s="164">
        <v>-9.1888000000000005</v>
      </c>
      <c r="HR23" s="164">
        <v>-9.0076000000000001</v>
      </c>
      <c r="HS23" s="164">
        <v>-3.4163000000000001</v>
      </c>
      <c r="HT23" s="164">
        <v>-3.1926000000000001</v>
      </c>
      <c r="HU23" s="164">
        <v>28.45</v>
      </c>
      <c r="HV23" s="164">
        <v>28.38</v>
      </c>
      <c r="HW23" s="164">
        <v>-33.200000000000003</v>
      </c>
      <c r="HX23" s="164">
        <v>-33.4</v>
      </c>
      <c r="HY23" s="164">
        <v>0.49349999999999999</v>
      </c>
      <c r="HZ23" s="164">
        <v>-1.52</v>
      </c>
      <c r="IA23" s="164">
        <v>93.492500000000007</v>
      </c>
      <c r="IB23" s="164">
        <v>23.851400000000002</v>
      </c>
      <c r="IC23" s="164">
        <v>23.568000000000001</v>
      </c>
      <c r="ID23" s="164">
        <v>-16.899999999999999</v>
      </c>
      <c r="IE23" s="164">
        <v>-40.5</v>
      </c>
      <c r="IF23" s="164">
        <v>-7.1</v>
      </c>
      <c r="IG23" s="164">
        <v>-7.7</v>
      </c>
      <c r="IH23" s="165"/>
      <c r="II23" s="165"/>
      <c r="IJ23" s="164">
        <v>-160.3409</v>
      </c>
      <c r="IK23" s="164">
        <v>-7.5602999999999998</v>
      </c>
      <c r="IL23" s="164">
        <v>-236.93549999999999</v>
      </c>
      <c r="IM23" s="164">
        <v>-37.177999999999997</v>
      </c>
      <c r="IN23" s="164">
        <v>-52.157699999999998</v>
      </c>
      <c r="IO23" s="164">
        <v>79.263300000000001</v>
      </c>
      <c r="IP23" s="164">
        <v>93.599400000000003</v>
      </c>
      <c r="IQ23" s="164">
        <v>107.6234</v>
      </c>
      <c r="IR23" s="164">
        <v>144.80940000000001</v>
      </c>
      <c r="IS23" s="164">
        <v>3.8530000000000002</v>
      </c>
      <c r="IT23" s="164">
        <v>21.6386</v>
      </c>
      <c r="IU23" s="164">
        <v>19.241399999999999</v>
      </c>
      <c r="IV23" s="164">
        <v>2.5042</v>
      </c>
      <c r="IW23" s="164">
        <v>107.1362</v>
      </c>
      <c r="IX23" s="164">
        <v>-262.13729999999998</v>
      </c>
      <c r="IY23" s="164">
        <v>-14.867599999999999</v>
      </c>
      <c r="IZ23" s="164">
        <v>16.340699999999998</v>
      </c>
      <c r="JA23" s="164">
        <v>-0.3967</v>
      </c>
      <c r="JB23" s="165"/>
      <c r="JC23" s="164">
        <v>-13.52</v>
      </c>
      <c r="JD23" s="164">
        <v>7.3999999999999996E-2</v>
      </c>
      <c r="JE23" s="164">
        <v>6.4000000000000001E-2</v>
      </c>
      <c r="JF23" s="164">
        <v>8.8000000000000007</v>
      </c>
      <c r="JG23" s="164">
        <v>-3.44</v>
      </c>
      <c r="JH23" s="164">
        <v>-6.2279</v>
      </c>
      <c r="JI23" s="164">
        <v>-2.8121999999999998</v>
      </c>
      <c r="JJ23" s="164">
        <v>0.88039999999999996</v>
      </c>
      <c r="JK23" s="164">
        <v>-8.2597000000000005</v>
      </c>
      <c r="JL23" s="164">
        <v>6.2</v>
      </c>
      <c r="JM23" s="164">
        <v>20.504000000000001</v>
      </c>
      <c r="JN23" s="164">
        <v>20.602</v>
      </c>
      <c r="JO23" s="164">
        <v>2.3698999999999999</v>
      </c>
      <c r="JP23" s="164">
        <v>2.7279</v>
      </c>
      <c r="JQ23" s="164">
        <v>3.0541999999999998</v>
      </c>
      <c r="JR23" s="164">
        <v>3.0011000000000001</v>
      </c>
      <c r="JS23" s="164">
        <v>2.7692000000000001</v>
      </c>
      <c r="JT23" s="165"/>
      <c r="JU23" s="164">
        <v>24.7</v>
      </c>
      <c r="JV23" s="164">
        <v>0.40639999999999998</v>
      </c>
      <c r="JW23" s="164">
        <v>0.59</v>
      </c>
      <c r="JX23" s="165"/>
      <c r="JY23" s="164">
        <v>-8.8381000000000007</v>
      </c>
      <c r="JZ23" s="164">
        <v>-0.45119999999999999</v>
      </c>
      <c r="KA23" s="164">
        <v>-25.299399999999999</v>
      </c>
      <c r="KB23" s="164">
        <v>-7.0021000000000004</v>
      </c>
      <c r="KC23" s="164">
        <v>-5.1083999999999996</v>
      </c>
      <c r="KD23" s="164">
        <v>-27.1936</v>
      </c>
      <c r="KE23" s="164">
        <v>0</v>
      </c>
      <c r="KF23" s="164">
        <v>-27.2</v>
      </c>
      <c r="KG23" s="164">
        <v>9.1999999999999993</v>
      </c>
      <c r="KH23" s="164">
        <v>12.104699999999999</v>
      </c>
      <c r="KI23" s="164">
        <v>-105.01260000000001</v>
      </c>
    </row>
    <row r="24" spans="1:295" ht="18" customHeight="1" x14ac:dyDescent="0.3">
      <c r="A24" s="161" t="s">
        <v>62</v>
      </c>
      <c r="B24" s="161" t="s">
        <v>758</v>
      </c>
      <c r="C24" s="166">
        <v>0</v>
      </c>
      <c r="D24" s="166">
        <v>5.4</v>
      </c>
      <c r="E24" s="166">
        <v>-10.432399999999999</v>
      </c>
      <c r="F24" s="166">
        <v>2.9868000000000001</v>
      </c>
      <c r="G24" s="166">
        <v>8.6948000000000008</v>
      </c>
      <c r="H24" s="167"/>
      <c r="I24" s="166">
        <v>13.9496</v>
      </c>
      <c r="J24" s="167"/>
      <c r="K24" s="166">
        <v>14.275600000000001</v>
      </c>
      <c r="L24" s="166">
        <v>6.0957999999999997</v>
      </c>
      <c r="M24" s="166">
        <v>7.4332000000000003</v>
      </c>
      <c r="N24" s="166">
        <v>-13.32</v>
      </c>
      <c r="O24" s="166">
        <v>-22</v>
      </c>
      <c r="P24" s="166">
        <v>0</v>
      </c>
      <c r="Q24" s="166">
        <v>0.82799999999999996</v>
      </c>
      <c r="R24" s="166">
        <v>-13.2</v>
      </c>
      <c r="S24" s="166">
        <v>3.7321</v>
      </c>
      <c r="T24" s="166">
        <v>-10.517200000000001</v>
      </c>
      <c r="U24" s="166">
        <v>4.2233999999999998</v>
      </c>
      <c r="V24" s="166">
        <v>4.1543999999999999</v>
      </c>
      <c r="W24" s="166">
        <v>7.4367000000000001</v>
      </c>
      <c r="X24" s="166">
        <v>3.9058000000000002</v>
      </c>
      <c r="Y24" s="166">
        <v>-1.8138000000000001</v>
      </c>
      <c r="Z24" s="166">
        <v>1.1778999999999999</v>
      </c>
      <c r="AA24" s="167"/>
      <c r="AB24" s="166">
        <v>-0.96030000000000004</v>
      </c>
      <c r="AC24" s="166">
        <v>-0.95699999999999996</v>
      </c>
      <c r="AD24" s="166">
        <v>-0.91300000000000003</v>
      </c>
      <c r="AE24" s="166">
        <v>-3.444</v>
      </c>
      <c r="AF24" s="166">
        <v>-6.66</v>
      </c>
      <c r="AG24" s="167"/>
      <c r="AH24" s="167"/>
      <c r="AI24" s="167"/>
      <c r="AJ24" s="166">
        <v>-10.64</v>
      </c>
      <c r="AK24" s="166">
        <v>-10.63</v>
      </c>
      <c r="AL24" s="167"/>
      <c r="AM24" s="166">
        <v>-11.81</v>
      </c>
      <c r="AN24" s="166">
        <v>-11.87</v>
      </c>
      <c r="AO24" s="166">
        <v>3.2364999999999999</v>
      </c>
      <c r="AP24" s="166">
        <v>3.641</v>
      </c>
      <c r="AQ24" s="166">
        <v>24.157</v>
      </c>
      <c r="AR24" s="166">
        <v>25.884799999999998</v>
      </c>
      <c r="AS24" s="166">
        <v>-11.430899999999999</v>
      </c>
      <c r="AT24" s="166">
        <v>-5.2244000000000002</v>
      </c>
      <c r="AU24" s="166">
        <v>-5.5484</v>
      </c>
      <c r="AV24" s="166">
        <v>13.739800000000001</v>
      </c>
      <c r="AW24" s="166">
        <v>13.442399999999999</v>
      </c>
      <c r="AX24" s="166">
        <v>-13.797800000000001</v>
      </c>
      <c r="AY24" s="166">
        <v>-10.180899999999999</v>
      </c>
      <c r="AZ24" s="167"/>
      <c r="BA24" s="166">
        <v>32.175899999999999</v>
      </c>
      <c r="BB24" s="166">
        <v>97.5565</v>
      </c>
      <c r="BC24" s="166">
        <v>12.058199999999999</v>
      </c>
      <c r="BD24" s="166">
        <v>-4.4000000000000004</v>
      </c>
      <c r="BE24" s="166">
        <v>-6.5</v>
      </c>
      <c r="BF24" s="166">
        <v>-28.433399999999999</v>
      </c>
      <c r="BG24" s="166">
        <v>-28.1861</v>
      </c>
      <c r="BH24" s="166">
        <v>-1.7878000000000001</v>
      </c>
      <c r="BI24" s="167"/>
      <c r="BJ24" s="166">
        <v>10.0929</v>
      </c>
      <c r="BK24" s="166">
        <v>3.4417</v>
      </c>
      <c r="BL24" s="166">
        <v>2.8210000000000002</v>
      </c>
      <c r="BM24" s="166">
        <v>1.9000999999999999</v>
      </c>
      <c r="BN24" s="166">
        <v>-82.003200000000007</v>
      </c>
      <c r="BO24" s="166">
        <v>61.9831</v>
      </c>
      <c r="BP24" s="166">
        <v>61.708399999999997</v>
      </c>
      <c r="BQ24" s="166">
        <v>64.137900000000002</v>
      </c>
      <c r="BR24" s="166">
        <v>-78.263900000000007</v>
      </c>
      <c r="BS24" s="167"/>
      <c r="BT24" s="167"/>
      <c r="BU24" s="167"/>
      <c r="BV24" s="166">
        <v>11.416600000000001</v>
      </c>
      <c r="BW24" s="166">
        <v>6.84</v>
      </c>
      <c r="BX24" s="166">
        <v>5.95</v>
      </c>
      <c r="BY24" s="166">
        <v>-13.47</v>
      </c>
      <c r="BZ24" s="166">
        <v>-1.72</v>
      </c>
      <c r="CA24" s="166">
        <v>-28.3947</v>
      </c>
      <c r="CB24" s="166">
        <v>-27.1891</v>
      </c>
      <c r="CC24" s="166">
        <v>35.5535</v>
      </c>
      <c r="CD24" s="166">
        <v>35.105800000000002</v>
      </c>
      <c r="CE24" s="166">
        <v>-4.891</v>
      </c>
      <c r="CF24" s="167"/>
      <c r="CG24" s="166">
        <v>37.715800000000002</v>
      </c>
      <c r="CH24" s="166">
        <v>10.5845</v>
      </c>
      <c r="CI24" s="167"/>
      <c r="CJ24" s="167"/>
      <c r="CK24" s="167"/>
      <c r="CL24" s="166">
        <v>-21.6</v>
      </c>
      <c r="CM24" s="166">
        <v>-20.7</v>
      </c>
      <c r="CN24" s="166">
        <v>-2.11</v>
      </c>
      <c r="CO24" s="166">
        <v>23.655200000000001</v>
      </c>
      <c r="CP24" s="166">
        <v>24.329599999999999</v>
      </c>
      <c r="CQ24" s="166">
        <v>21.7653</v>
      </c>
      <c r="CR24" s="166">
        <v>62.063899999999997</v>
      </c>
      <c r="CS24" s="166">
        <v>62.293300000000002</v>
      </c>
      <c r="CT24" s="166">
        <v>-25.208300000000001</v>
      </c>
      <c r="CU24" s="166">
        <v>-42.6462</v>
      </c>
      <c r="CV24" s="166">
        <v>-22.683399999999999</v>
      </c>
      <c r="CW24" s="166">
        <v>2.3157999999999999</v>
      </c>
      <c r="CX24" s="166">
        <v>25.83</v>
      </c>
      <c r="CY24" s="166">
        <v>9.39</v>
      </c>
      <c r="CZ24" s="166">
        <v>14.067399999999999</v>
      </c>
      <c r="DA24" s="166">
        <v>14.0656</v>
      </c>
      <c r="DB24" s="166">
        <v>-6.94</v>
      </c>
      <c r="DC24" s="167"/>
      <c r="DD24" s="167"/>
      <c r="DE24" s="167"/>
      <c r="DF24" s="166">
        <v>6.8540999999999999</v>
      </c>
      <c r="DG24" s="166">
        <v>-14.6409</v>
      </c>
      <c r="DH24" s="166">
        <v>-3.3088000000000002</v>
      </c>
      <c r="DI24" s="166">
        <v>-26.6</v>
      </c>
      <c r="DJ24" s="166">
        <v>-26.7</v>
      </c>
      <c r="DK24" s="166">
        <v>-4.2992999999999997</v>
      </c>
      <c r="DL24" s="166">
        <v>2.0629</v>
      </c>
      <c r="DM24" s="166">
        <v>9.7832000000000008</v>
      </c>
      <c r="DN24" s="166">
        <v>9.4687000000000001</v>
      </c>
      <c r="DO24" s="166">
        <v>2.29</v>
      </c>
      <c r="DP24" s="166">
        <v>-3.01</v>
      </c>
      <c r="DQ24" s="166">
        <v>4.6654999999999998</v>
      </c>
      <c r="DR24" s="166">
        <v>-8.4830000000000005</v>
      </c>
      <c r="DS24" s="167"/>
      <c r="DT24" s="166">
        <v>-11.93</v>
      </c>
      <c r="DU24" s="166">
        <v>19.66</v>
      </c>
      <c r="DV24" s="166">
        <v>16.59</v>
      </c>
      <c r="DW24" s="166">
        <v>-8.2909000000000006</v>
      </c>
      <c r="DX24" s="166">
        <v>-4.2454999999999998</v>
      </c>
      <c r="DY24" s="166">
        <v>-42.550800000000002</v>
      </c>
      <c r="DZ24" s="166">
        <v>-39.299999999999997</v>
      </c>
      <c r="EA24" s="166">
        <v>9.6313999999999993</v>
      </c>
      <c r="EB24" s="166">
        <v>-6.8407</v>
      </c>
      <c r="EC24" s="166">
        <v>-16.417899999999999</v>
      </c>
      <c r="ED24" s="166">
        <v>-15.2043</v>
      </c>
      <c r="EE24" s="166">
        <v>-21.389500000000002</v>
      </c>
      <c r="EF24" s="166">
        <v>-21.259</v>
      </c>
      <c r="EG24" s="166">
        <v>-8.4600000000000009</v>
      </c>
      <c r="EH24" s="166">
        <v>-135.68459999999999</v>
      </c>
      <c r="EI24" s="166">
        <v>-53.963999999999999</v>
      </c>
      <c r="EJ24" s="167"/>
      <c r="EK24" s="166">
        <v>-11.394500000000001</v>
      </c>
      <c r="EL24" s="166">
        <v>-10.0158</v>
      </c>
      <c r="EM24" s="166">
        <v>20.591699999999999</v>
      </c>
      <c r="EN24" s="166">
        <v>-5.5278999999999998</v>
      </c>
      <c r="EO24" s="166">
        <v>-5.827</v>
      </c>
      <c r="EP24" s="166">
        <v>16.911999999999999</v>
      </c>
      <c r="EQ24" s="166">
        <v>-25.022099999999998</v>
      </c>
      <c r="ER24" s="166">
        <v>-24.692799999999998</v>
      </c>
      <c r="ES24" s="166">
        <v>5.4276999999999997</v>
      </c>
      <c r="ET24" s="166">
        <v>0</v>
      </c>
      <c r="EU24" s="166">
        <v>-9.26</v>
      </c>
      <c r="EV24" s="166">
        <v>-2.5</v>
      </c>
      <c r="EW24" s="166">
        <v>9.3191000000000006</v>
      </c>
      <c r="EX24" s="166">
        <v>-8.7993000000000006</v>
      </c>
      <c r="EY24" s="166">
        <v>-14.241099999999999</v>
      </c>
      <c r="EZ24" s="166">
        <v>-3.2625000000000002</v>
      </c>
      <c r="FA24" s="166">
        <v>8.0226000000000006</v>
      </c>
      <c r="FB24" s="166">
        <v>5.7465999999999999</v>
      </c>
      <c r="FC24" s="166">
        <v>-19.9787</v>
      </c>
      <c r="FD24" s="166">
        <v>4.4612999999999996</v>
      </c>
      <c r="FE24" s="167"/>
      <c r="FF24" s="166">
        <v>4.125</v>
      </c>
      <c r="FG24" s="166">
        <v>0</v>
      </c>
      <c r="FH24" s="166">
        <v>2.8214999999999999</v>
      </c>
      <c r="FI24" s="166">
        <v>0</v>
      </c>
      <c r="FJ24" s="166">
        <v>15.071099999999999</v>
      </c>
      <c r="FK24" s="166">
        <v>15.406000000000001</v>
      </c>
      <c r="FL24" s="166">
        <v>-18.252700000000001</v>
      </c>
      <c r="FM24" s="166">
        <v>21.408300000000001</v>
      </c>
      <c r="FN24" s="166">
        <v>20.9895</v>
      </c>
      <c r="FO24" s="166">
        <v>-11.475300000000001</v>
      </c>
      <c r="FP24" s="167"/>
      <c r="FQ24" s="166">
        <v>15.0893</v>
      </c>
      <c r="FR24" s="166">
        <v>-16.82</v>
      </c>
      <c r="FS24" s="166">
        <v>-0.50129999999999997</v>
      </c>
      <c r="FT24" s="166">
        <v>0.19980000000000001</v>
      </c>
      <c r="FU24" s="166">
        <v>0.04</v>
      </c>
      <c r="FV24" s="166">
        <v>6.56</v>
      </c>
      <c r="FW24" s="166">
        <v>-14.2172</v>
      </c>
      <c r="FX24" s="167"/>
      <c r="FY24" s="166">
        <v>2.1680000000000001</v>
      </c>
      <c r="FZ24" s="166">
        <v>2.8860000000000001</v>
      </c>
      <c r="GA24" s="167"/>
      <c r="GB24" s="166">
        <v>3.22</v>
      </c>
      <c r="GC24" s="166">
        <v>-6.6391999999999998</v>
      </c>
      <c r="GD24" s="166">
        <v>-0.38059999999999999</v>
      </c>
      <c r="GE24" s="166">
        <v>-4.26</v>
      </c>
      <c r="GF24" s="166">
        <v>22.672599999999999</v>
      </c>
      <c r="GG24" s="167"/>
      <c r="GH24" s="166">
        <v>20.658899999999999</v>
      </c>
      <c r="GI24" s="166">
        <v>-7.4170999999999996</v>
      </c>
      <c r="GJ24" s="166">
        <v>-7.7897999999999996</v>
      </c>
      <c r="GK24" s="166">
        <v>2.1341999999999999</v>
      </c>
      <c r="GL24" s="167"/>
      <c r="GM24" s="167"/>
      <c r="GN24" s="166">
        <v>-11.1876</v>
      </c>
      <c r="GO24" s="166">
        <v>-10.5228</v>
      </c>
      <c r="GP24" s="166">
        <v>1.3835999999999999</v>
      </c>
      <c r="GQ24" s="166">
        <v>-21.7439</v>
      </c>
      <c r="GR24" s="166">
        <v>5.5937000000000001</v>
      </c>
      <c r="GS24" s="166">
        <v>6.3968999999999996</v>
      </c>
      <c r="GT24" s="166">
        <v>126.7559</v>
      </c>
      <c r="GU24" s="166">
        <v>-7.4428999999999998</v>
      </c>
      <c r="GV24" s="167"/>
      <c r="GW24" s="166">
        <v>-10.1258</v>
      </c>
      <c r="GX24" s="166">
        <v>1.7626999999999999</v>
      </c>
      <c r="GY24" s="166">
        <v>6.7686999999999999</v>
      </c>
      <c r="GZ24" s="166">
        <v>6.883</v>
      </c>
      <c r="HA24" s="167"/>
      <c r="HB24" s="166">
        <v>20.698699999999999</v>
      </c>
      <c r="HC24" s="166">
        <v>21.619</v>
      </c>
      <c r="HD24" s="166">
        <v>6.71</v>
      </c>
      <c r="HE24" s="166">
        <v>-12.5832</v>
      </c>
      <c r="HF24" s="166">
        <v>3.431</v>
      </c>
      <c r="HG24" s="166">
        <v>8.0559999999999992</v>
      </c>
      <c r="HH24" s="166">
        <v>65.739599999999996</v>
      </c>
      <c r="HI24" s="166">
        <v>-20.9678</v>
      </c>
      <c r="HJ24" s="166">
        <v>-20.893999999999998</v>
      </c>
      <c r="HK24" s="166">
        <v>0</v>
      </c>
      <c r="HL24" s="166">
        <v>0</v>
      </c>
      <c r="HM24" s="166">
        <v>-14.2027</v>
      </c>
      <c r="HN24" s="166">
        <v>-14.477600000000001</v>
      </c>
      <c r="HO24" s="167"/>
      <c r="HP24" s="166">
        <v>11.715199999999999</v>
      </c>
      <c r="HQ24" s="166">
        <v>-9.1777999999999995</v>
      </c>
      <c r="HR24" s="166">
        <v>-9.3701000000000008</v>
      </c>
      <c r="HS24" s="166">
        <v>-6.39</v>
      </c>
      <c r="HT24" s="166">
        <v>-6.4960000000000004</v>
      </c>
      <c r="HU24" s="166">
        <v>28.34</v>
      </c>
      <c r="HV24" s="166">
        <v>28.02</v>
      </c>
      <c r="HW24" s="166">
        <v>-32.6</v>
      </c>
      <c r="HX24" s="166">
        <v>-32.6</v>
      </c>
      <c r="HY24" s="166">
        <v>0.51</v>
      </c>
      <c r="HZ24" s="166">
        <v>2.72</v>
      </c>
      <c r="IA24" s="166">
        <v>90.537800000000004</v>
      </c>
      <c r="IB24" s="166">
        <v>22.619399999999999</v>
      </c>
      <c r="IC24" s="166">
        <v>22.409800000000001</v>
      </c>
      <c r="ID24" s="166">
        <v>-16.100000000000001</v>
      </c>
      <c r="IE24" s="166">
        <v>-40.1</v>
      </c>
      <c r="IF24" s="166">
        <v>-7.6</v>
      </c>
      <c r="IG24" s="166">
        <v>-8.1</v>
      </c>
      <c r="IH24" s="166">
        <v>-18.142299999999999</v>
      </c>
      <c r="II24" s="166">
        <v>-17.866099999999999</v>
      </c>
      <c r="IJ24" s="166">
        <v>-156.37100000000001</v>
      </c>
      <c r="IK24" s="166">
        <v>-1.7081</v>
      </c>
      <c r="IL24" s="166">
        <v>-237.11060000000001</v>
      </c>
      <c r="IM24" s="166">
        <v>-37.152299999999997</v>
      </c>
      <c r="IN24" s="166">
        <v>-48.701000000000001</v>
      </c>
      <c r="IO24" s="166">
        <v>82.656000000000006</v>
      </c>
      <c r="IP24" s="166">
        <v>93.280500000000004</v>
      </c>
      <c r="IQ24" s="166">
        <v>110.38809999999999</v>
      </c>
      <c r="IR24" s="166">
        <v>145.50049999999999</v>
      </c>
      <c r="IS24" s="166">
        <v>-1.5741000000000001</v>
      </c>
      <c r="IT24" s="166">
        <v>21.285399999999999</v>
      </c>
      <c r="IU24" s="166">
        <v>15.0379</v>
      </c>
      <c r="IV24" s="166">
        <v>0.46810000000000002</v>
      </c>
      <c r="IW24" s="166">
        <v>106.73990000000001</v>
      </c>
      <c r="IX24" s="166">
        <v>-260.99689999999998</v>
      </c>
      <c r="IY24" s="166">
        <v>-15.7256</v>
      </c>
      <c r="IZ24" s="166">
        <v>14.6395</v>
      </c>
      <c r="JA24" s="166">
        <v>4.7600000000000003E-2</v>
      </c>
      <c r="JB24" s="167"/>
      <c r="JC24" s="166">
        <v>-13.52</v>
      </c>
      <c r="JD24" s="166">
        <v>-0.113</v>
      </c>
      <c r="JE24" s="166">
        <v>-0.12</v>
      </c>
      <c r="JF24" s="166">
        <v>9.36</v>
      </c>
      <c r="JG24" s="166">
        <v>-3.84</v>
      </c>
      <c r="JH24" s="166">
        <v>-6.3074000000000003</v>
      </c>
      <c r="JI24" s="166">
        <v>-2.4887000000000001</v>
      </c>
      <c r="JJ24" s="166">
        <v>0.93840000000000001</v>
      </c>
      <c r="JK24" s="166">
        <v>-8.4367000000000001</v>
      </c>
      <c r="JL24" s="166">
        <v>5.7</v>
      </c>
      <c r="JM24" s="166">
        <v>20.585000000000001</v>
      </c>
      <c r="JN24" s="166">
        <v>20.161000000000001</v>
      </c>
      <c r="JO24" s="166">
        <v>2.5935999999999999</v>
      </c>
      <c r="JP24" s="167"/>
      <c r="JQ24" s="166">
        <v>3.5541</v>
      </c>
      <c r="JR24" s="166">
        <v>3.5588000000000002</v>
      </c>
      <c r="JS24" s="166">
        <v>4.0461999999999998</v>
      </c>
      <c r="JT24" s="167"/>
      <c r="JU24" s="166">
        <v>24.6</v>
      </c>
      <c r="JV24" s="166">
        <v>0.62390000000000001</v>
      </c>
      <c r="JW24" s="166">
        <v>0.71</v>
      </c>
      <c r="JX24" s="167"/>
      <c r="JY24" s="166">
        <v>-10.5657</v>
      </c>
      <c r="JZ24" s="166">
        <v>-0.16209999999999999</v>
      </c>
      <c r="KA24" s="166">
        <v>-25.5776</v>
      </c>
      <c r="KB24" s="166">
        <v>-8.2529000000000003</v>
      </c>
      <c r="KC24" s="166">
        <v>-5.5926</v>
      </c>
      <c r="KD24" s="166">
        <v>-27.1966</v>
      </c>
      <c r="KE24" s="166">
        <v>1.7324999999999999</v>
      </c>
      <c r="KF24" s="166">
        <v>-27.3</v>
      </c>
      <c r="KG24" s="166">
        <v>9.1999999999999993</v>
      </c>
      <c r="KH24" s="166">
        <v>2.5133999999999999</v>
      </c>
      <c r="KI24" s="166">
        <v>-95.806299999999993</v>
      </c>
    </row>
    <row r="25" spans="1:295" ht="18" customHeight="1" x14ac:dyDescent="0.3">
      <c r="A25" s="161" t="s">
        <v>62</v>
      </c>
      <c r="B25" s="161" t="s">
        <v>759</v>
      </c>
      <c r="C25" s="162">
        <v>0</v>
      </c>
      <c r="D25" s="162">
        <v>5.5875000000000004</v>
      </c>
      <c r="E25" s="162">
        <v>-10.780900000000001</v>
      </c>
      <c r="F25" s="162">
        <v>3.2995999999999999</v>
      </c>
      <c r="G25" s="162">
        <v>5.4364999999999997</v>
      </c>
      <c r="H25" s="163"/>
      <c r="I25" s="162">
        <v>13.2927</v>
      </c>
      <c r="J25" s="163"/>
      <c r="K25" s="162">
        <v>16.362300000000001</v>
      </c>
      <c r="L25" s="162">
        <v>7.1448</v>
      </c>
      <c r="M25" s="162">
        <v>8.5274000000000001</v>
      </c>
      <c r="N25" s="162">
        <v>-15.54</v>
      </c>
      <c r="O25" s="162">
        <v>-26.4</v>
      </c>
      <c r="P25" s="162">
        <v>4.4000000000000004</v>
      </c>
      <c r="Q25" s="162">
        <v>2.484</v>
      </c>
      <c r="R25" s="162">
        <v>-17.600000000000001</v>
      </c>
      <c r="S25" s="162">
        <v>3.1962000000000002</v>
      </c>
      <c r="T25" s="162">
        <v>-12.6614</v>
      </c>
      <c r="U25" s="162">
        <v>4.8807</v>
      </c>
      <c r="V25" s="162">
        <v>4.8273999999999999</v>
      </c>
      <c r="W25" s="162">
        <v>8.3950999999999993</v>
      </c>
      <c r="X25" s="162">
        <v>3.8454999999999999</v>
      </c>
      <c r="Y25" s="162">
        <v>-1.7826</v>
      </c>
      <c r="Z25" s="162">
        <v>1.2062999999999999</v>
      </c>
      <c r="AA25" s="163"/>
      <c r="AB25" s="162">
        <v>-0.99750000000000005</v>
      </c>
      <c r="AC25" s="162">
        <v>-0.90800000000000003</v>
      </c>
      <c r="AD25" s="162">
        <v>-0.84</v>
      </c>
      <c r="AE25" s="162">
        <v>-2.5350000000000001</v>
      </c>
      <c r="AF25" s="162">
        <v>-4.4400000000000004</v>
      </c>
      <c r="AG25" s="163"/>
      <c r="AH25" s="163"/>
      <c r="AI25" s="163"/>
      <c r="AJ25" s="162">
        <v>-10.24</v>
      </c>
      <c r="AK25" s="162">
        <v>-10.050000000000001</v>
      </c>
      <c r="AL25" s="163"/>
      <c r="AM25" s="162">
        <v>-11.6</v>
      </c>
      <c r="AN25" s="162">
        <v>-11.74</v>
      </c>
      <c r="AO25" s="162">
        <v>4.0301999999999998</v>
      </c>
      <c r="AP25" s="162">
        <v>3.3856000000000002</v>
      </c>
      <c r="AQ25" s="162">
        <v>25.264600000000002</v>
      </c>
      <c r="AR25" s="162">
        <v>27.037099999999999</v>
      </c>
      <c r="AS25" s="162">
        <v>-11.047700000000001</v>
      </c>
      <c r="AT25" s="162">
        <v>-4.6886000000000001</v>
      </c>
      <c r="AU25" s="162">
        <v>-4.1592000000000002</v>
      </c>
      <c r="AV25" s="162">
        <v>13.2598</v>
      </c>
      <c r="AW25" s="162">
        <v>12.864100000000001</v>
      </c>
      <c r="AX25" s="162">
        <v>-13.5299</v>
      </c>
      <c r="AY25" s="162">
        <v>-12.5922</v>
      </c>
      <c r="AZ25" s="163"/>
      <c r="BA25" s="162">
        <v>31.401599999999998</v>
      </c>
      <c r="BB25" s="162">
        <v>102.70229999999999</v>
      </c>
      <c r="BC25" s="162">
        <v>11.6234</v>
      </c>
      <c r="BD25" s="162">
        <v>-5.5</v>
      </c>
      <c r="BE25" s="162">
        <v>-6</v>
      </c>
      <c r="BF25" s="162">
        <v>-29.102499999999999</v>
      </c>
      <c r="BG25" s="162">
        <v>-26.828299999999999</v>
      </c>
      <c r="BH25" s="162">
        <v>-1.6854</v>
      </c>
      <c r="BI25" s="163"/>
      <c r="BJ25" s="162">
        <v>11.7013</v>
      </c>
      <c r="BK25" s="162">
        <v>4.0042999999999997</v>
      </c>
      <c r="BL25" s="162">
        <v>2.7787999999999999</v>
      </c>
      <c r="BM25" s="162">
        <v>1.9793000000000001</v>
      </c>
      <c r="BN25" s="162">
        <v>-78.371499999999997</v>
      </c>
      <c r="BO25" s="162">
        <v>66.347200000000001</v>
      </c>
      <c r="BP25" s="162">
        <v>66.560900000000004</v>
      </c>
      <c r="BQ25" s="162">
        <v>50.290599999999998</v>
      </c>
      <c r="BR25" s="162">
        <v>-66.798199999999994</v>
      </c>
      <c r="BS25" s="163"/>
      <c r="BT25" s="163"/>
      <c r="BU25" s="163"/>
      <c r="BV25" s="162">
        <v>17.6937</v>
      </c>
      <c r="BW25" s="162">
        <v>8.39</v>
      </c>
      <c r="BX25" s="162">
        <v>7.77</v>
      </c>
      <c r="BY25" s="162">
        <v>-10.06</v>
      </c>
      <c r="BZ25" s="162">
        <v>1.85</v>
      </c>
      <c r="CA25" s="162">
        <v>-29.198499999999999</v>
      </c>
      <c r="CB25" s="162">
        <v>-29.064499999999999</v>
      </c>
      <c r="CC25" s="162">
        <v>35.521500000000003</v>
      </c>
      <c r="CD25" s="162">
        <v>34.545200000000001</v>
      </c>
      <c r="CE25" s="162">
        <v>-5.3681000000000001</v>
      </c>
      <c r="CF25" s="163"/>
      <c r="CG25" s="162">
        <v>44.887799999999999</v>
      </c>
      <c r="CH25" s="162">
        <v>12.3492</v>
      </c>
      <c r="CI25" s="163"/>
      <c r="CJ25" s="163"/>
      <c r="CK25" s="163"/>
      <c r="CL25" s="162">
        <v>-19.899999999999999</v>
      </c>
      <c r="CM25" s="162">
        <v>-19.2</v>
      </c>
      <c r="CN25" s="162">
        <v>-2.3199999999999998</v>
      </c>
      <c r="CO25" s="162">
        <v>29.083400000000001</v>
      </c>
      <c r="CP25" s="162">
        <v>29.372499999999999</v>
      </c>
      <c r="CQ25" s="162">
        <v>26.7988</v>
      </c>
      <c r="CR25" s="162">
        <v>57.943199999999997</v>
      </c>
      <c r="CS25" s="162">
        <v>58.642899999999997</v>
      </c>
      <c r="CT25" s="162">
        <v>-22.7849</v>
      </c>
      <c r="CU25" s="162">
        <v>-43.834000000000003</v>
      </c>
      <c r="CV25" s="162">
        <v>-20.663599999999999</v>
      </c>
      <c r="CW25" s="162">
        <v>3.2549000000000001</v>
      </c>
      <c r="CX25" s="162">
        <v>28.42</v>
      </c>
      <c r="CY25" s="162">
        <v>10.62</v>
      </c>
      <c r="CZ25" s="162">
        <v>15.161099999999999</v>
      </c>
      <c r="DA25" s="162">
        <v>15.0421</v>
      </c>
      <c r="DB25" s="162">
        <v>-7.77</v>
      </c>
      <c r="DC25" s="163"/>
      <c r="DD25" s="163"/>
      <c r="DE25" s="163"/>
      <c r="DF25" s="162">
        <v>1.6966000000000001</v>
      </c>
      <c r="DG25" s="162">
        <v>-14.8681</v>
      </c>
      <c r="DH25" s="162">
        <v>-3.7631000000000001</v>
      </c>
      <c r="DI25" s="162">
        <v>-29.2</v>
      </c>
      <c r="DJ25" s="162">
        <v>-29.1</v>
      </c>
      <c r="DK25" s="162">
        <v>-3.9685000000000001</v>
      </c>
      <c r="DL25" s="162">
        <v>2.9980000000000002</v>
      </c>
      <c r="DM25" s="162">
        <v>11.045</v>
      </c>
      <c r="DN25" s="162">
        <v>10.953099999999999</v>
      </c>
      <c r="DO25" s="162">
        <v>3.42</v>
      </c>
      <c r="DP25" s="162">
        <v>-3.18</v>
      </c>
      <c r="DQ25" s="162">
        <v>6.7735000000000003</v>
      </c>
      <c r="DR25" s="162">
        <v>-4.6227999999999998</v>
      </c>
      <c r="DS25" s="163"/>
      <c r="DT25" s="162">
        <v>-12.21</v>
      </c>
      <c r="DU25" s="162">
        <v>20.98</v>
      </c>
      <c r="DV25" s="162">
        <v>19.63</v>
      </c>
      <c r="DW25" s="162">
        <v>-4.6544999999999996</v>
      </c>
      <c r="DX25" s="162">
        <v>-1.9181999999999999</v>
      </c>
      <c r="DY25" s="162">
        <v>-40.714100000000002</v>
      </c>
      <c r="DZ25" s="162">
        <v>-39.836399999999998</v>
      </c>
      <c r="EA25" s="162">
        <v>18.081299999999999</v>
      </c>
      <c r="EB25" s="162">
        <v>-0.82330000000000003</v>
      </c>
      <c r="EC25" s="162">
        <v>-9.0777999999999999</v>
      </c>
      <c r="ED25" s="162">
        <v>-10.4238</v>
      </c>
      <c r="EE25" s="162">
        <v>-16.839099999999998</v>
      </c>
      <c r="EF25" s="162">
        <v>-18.6433</v>
      </c>
      <c r="EG25" s="162">
        <v>-8.8079999999999998</v>
      </c>
      <c r="EH25" s="162">
        <v>-115.8733</v>
      </c>
      <c r="EI25" s="162">
        <v>-55.004199999999997</v>
      </c>
      <c r="EJ25" s="163"/>
      <c r="EK25" s="162">
        <v>-10.0594</v>
      </c>
      <c r="EL25" s="162">
        <v>-9.9991000000000003</v>
      </c>
      <c r="EM25" s="162">
        <v>13.4252</v>
      </c>
      <c r="EN25" s="162">
        <v>-6.6040000000000001</v>
      </c>
      <c r="EO25" s="162">
        <v>-5.7912999999999997</v>
      </c>
      <c r="EP25" s="162">
        <v>26.128</v>
      </c>
      <c r="EQ25" s="162">
        <v>-27.0839</v>
      </c>
      <c r="ER25" s="162">
        <v>-26.949200000000001</v>
      </c>
      <c r="ES25" s="162">
        <v>3.2730000000000001</v>
      </c>
      <c r="ET25" s="162">
        <v>-22.16</v>
      </c>
      <c r="EU25" s="162">
        <v>-10.82</v>
      </c>
      <c r="EV25" s="162">
        <v>-2.5</v>
      </c>
      <c r="EW25" s="162">
        <v>9.3965999999999994</v>
      </c>
      <c r="EX25" s="162">
        <v>-14.7882</v>
      </c>
      <c r="EY25" s="162">
        <v>-14.6424</v>
      </c>
      <c r="EZ25" s="162">
        <v>-3.4449000000000001</v>
      </c>
      <c r="FA25" s="162">
        <v>8.8085000000000004</v>
      </c>
      <c r="FB25" s="162">
        <v>4.3341000000000003</v>
      </c>
      <c r="FC25" s="162">
        <v>-19.168099999999999</v>
      </c>
      <c r="FD25" s="162">
        <v>4.3807999999999998</v>
      </c>
      <c r="FE25" s="163"/>
      <c r="FF25" s="162">
        <v>4.2190000000000003</v>
      </c>
      <c r="FG25" s="162">
        <v>0</v>
      </c>
      <c r="FH25" s="162">
        <v>0</v>
      </c>
      <c r="FI25" s="162">
        <v>0</v>
      </c>
      <c r="FJ25" s="162">
        <v>17.415500000000002</v>
      </c>
      <c r="FK25" s="162">
        <v>16.7456</v>
      </c>
      <c r="FL25" s="162">
        <v>-15.9084</v>
      </c>
      <c r="FM25" s="162">
        <v>22.304600000000001</v>
      </c>
      <c r="FN25" s="162">
        <v>22.141500000000001</v>
      </c>
      <c r="FO25" s="162">
        <v>-9.3190000000000008</v>
      </c>
      <c r="FP25" s="163"/>
      <c r="FQ25" s="162">
        <v>17.506399999999999</v>
      </c>
      <c r="FR25" s="162">
        <v>-15.86</v>
      </c>
      <c r="FS25" s="162">
        <v>-0.39510000000000001</v>
      </c>
      <c r="FT25" s="162">
        <v>0.19159999999999999</v>
      </c>
      <c r="FU25" s="162">
        <v>0.06</v>
      </c>
      <c r="FV25" s="162">
        <v>4.55</v>
      </c>
      <c r="FW25" s="162">
        <v>-17.745799999999999</v>
      </c>
      <c r="FX25" s="162">
        <v>2.9733999999999998</v>
      </c>
      <c r="FY25" s="162">
        <v>2.3109999999999999</v>
      </c>
      <c r="FZ25" s="162">
        <v>2.9350000000000001</v>
      </c>
      <c r="GA25" s="163"/>
      <c r="GB25" s="162">
        <v>2.72</v>
      </c>
      <c r="GC25" s="162">
        <v>-7.6916000000000002</v>
      </c>
      <c r="GD25" s="162">
        <v>-0.87519999999999998</v>
      </c>
      <c r="GE25" s="162">
        <v>-4.08</v>
      </c>
      <c r="GF25" s="162">
        <v>22.899100000000001</v>
      </c>
      <c r="GG25" s="163"/>
      <c r="GH25" s="162">
        <v>20.646599999999999</v>
      </c>
      <c r="GI25" s="162">
        <v>-7.4660000000000002</v>
      </c>
      <c r="GJ25" s="162">
        <v>-7.7515999999999998</v>
      </c>
      <c r="GK25" s="162">
        <v>2.3654999999999999</v>
      </c>
      <c r="GL25" s="163"/>
      <c r="GM25" s="163"/>
      <c r="GN25" s="162">
        <v>-10.650700000000001</v>
      </c>
      <c r="GO25" s="162">
        <v>-11.964600000000001</v>
      </c>
      <c r="GP25" s="162">
        <v>1.4719</v>
      </c>
      <c r="GQ25" s="162">
        <v>-22.714700000000001</v>
      </c>
      <c r="GR25" s="162">
        <v>6.2961</v>
      </c>
      <c r="GS25" s="162">
        <v>6.8941999999999997</v>
      </c>
      <c r="GT25" s="162">
        <v>129.10169999999999</v>
      </c>
      <c r="GU25" s="162">
        <v>-5.9706999999999999</v>
      </c>
      <c r="GV25" s="163"/>
      <c r="GW25" s="162">
        <v>-9.6234999999999999</v>
      </c>
      <c r="GX25" s="162">
        <v>1.9651000000000001</v>
      </c>
      <c r="GY25" s="162">
        <v>7.2447999999999997</v>
      </c>
      <c r="GZ25" s="162">
        <v>7.3655999999999997</v>
      </c>
      <c r="HA25" s="162">
        <v>1.2376</v>
      </c>
      <c r="HB25" s="162">
        <v>19.143899999999999</v>
      </c>
      <c r="HC25" s="162">
        <v>20.906700000000001</v>
      </c>
      <c r="HD25" s="162">
        <v>7.96</v>
      </c>
      <c r="HE25" s="162">
        <v>-14.0853</v>
      </c>
      <c r="HF25" s="162">
        <v>-1.7745</v>
      </c>
      <c r="HG25" s="162">
        <v>12.5379</v>
      </c>
      <c r="HH25" s="162">
        <v>61.696599999999997</v>
      </c>
      <c r="HI25" s="162">
        <v>-19.655899999999999</v>
      </c>
      <c r="HJ25" s="162">
        <v>-18.514800000000001</v>
      </c>
      <c r="HK25" s="162">
        <v>0</v>
      </c>
      <c r="HL25" s="162">
        <v>0</v>
      </c>
      <c r="HM25" s="162">
        <v>-15.204499999999999</v>
      </c>
      <c r="HN25" s="162">
        <v>-14.493</v>
      </c>
      <c r="HO25" s="162">
        <v>10.9588</v>
      </c>
      <c r="HP25" s="163"/>
      <c r="HQ25" s="162">
        <v>-8.3318999999999992</v>
      </c>
      <c r="HR25" s="162">
        <v>-8.1725999999999992</v>
      </c>
      <c r="HS25" s="162">
        <v>-9.859</v>
      </c>
      <c r="HT25" s="162">
        <v>-9.7744999999999997</v>
      </c>
      <c r="HU25" s="162">
        <v>28.51</v>
      </c>
      <c r="HV25" s="162">
        <v>28.8</v>
      </c>
      <c r="HW25" s="162">
        <v>-32.200000000000003</v>
      </c>
      <c r="HX25" s="162">
        <v>-32.200000000000003</v>
      </c>
      <c r="HY25" s="162">
        <v>0.65100000000000002</v>
      </c>
      <c r="HZ25" s="162">
        <v>5.68</v>
      </c>
      <c r="IA25" s="162">
        <v>80.975800000000007</v>
      </c>
      <c r="IB25" s="162">
        <v>23.807500000000001</v>
      </c>
      <c r="IC25" s="162">
        <v>22.875299999999999</v>
      </c>
      <c r="ID25" s="162">
        <v>-14.8</v>
      </c>
      <c r="IE25" s="162">
        <v>-40.1</v>
      </c>
      <c r="IF25" s="162">
        <v>-8.4</v>
      </c>
      <c r="IG25" s="162">
        <v>-8.9</v>
      </c>
      <c r="IH25" s="162">
        <v>-17.6309</v>
      </c>
      <c r="II25" s="162">
        <v>-17.681799999999999</v>
      </c>
      <c r="IJ25" s="162">
        <v>-155.51140000000001</v>
      </c>
      <c r="IK25" s="162">
        <v>0.35859999999999997</v>
      </c>
      <c r="IL25" s="162">
        <v>-236.97630000000001</v>
      </c>
      <c r="IM25" s="162">
        <v>-40.228200000000001</v>
      </c>
      <c r="IN25" s="162">
        <v>-47.6783</v>
      </c>
      <c r="IO25" s="162">
        <v>84.680999999999997</v>
      </c>
      <c r="IP25" s="162">
        <v>90.892099999999999</v>
      </c>
      <c r="IQ25" s="162">
        <v>106.7418</v>
      </c>
      <c r="IR25" s="162">
        <v>145.5222</v>
      </c>
      <c r="IS25" s="162">
        <v>6.7179000000000002</v>
      </c>
      <c r="IT25" s="162">
        <v>21.201799999999999</v>
      </c>
      <c r="IU25" s="162">
        <v>21.9618</v>
      </c>
      <c r="IV25" s="162">
        <v>3.3668999999999998</v>
      </c>
      <c r="IW25" s="162">
        <v>107.5273</v>
      </c>
      <c r="IX25" s="162">
        <v>-261.43939999999998</v>
      </c>
      <c r="IY25" s="162">
        <v>-13.0182</v>
      </c>
      <c r="IZ25" s="162">
        <v>12.2554</v>
      </c>
      <c r="JA25" s="162">
        <v>-1.2171000000000001</v>
      </c>
      <c r="JB25" s="163"/>
      <c r="JC25" s="162">
        <v>-13.52</v>
      </c>
      <c r="JD25" s="162">
        <v>-0.39800000000000002</v>
      </c>
      <c r="JE25" s="162">
        <v>-0.40500000000000003</v>
      </c>
      <c r="JF25" s="162">
        <v>9.2799999999999994</v>
      </c>
      <c r="JG25" s="162">
        <v>-3.92</v>
      </c>
      <c r="JH25" s="162">
        <v>-6.2640000000000002</v>
      </c>
      <c r="JI25" s="162">
        <v>-2.2263000000000002</v>
      </c>
      <c r="JJ25" s="162">
        <v>1.3778999999999999</v>
      </c>
      <c r="JK25" s="162">
        <v>-8.7296999999999993</v>
      </c>
      <c r="JL25" s="162">
        <v>5</v>
      </c>
      <c r="JM25" s="162">
        <v>20.486999999999998</v>
      </c>
      <c r="JN25" s="162">
        <v>20.155999999999999</v>
      </c>
      <c r="JO25" s="163"/>
      <c r="JP25" s="162">
        <v>3.0068999999999999</v>
      </c>
      <c r="JQ25" s="162">
        <v>3.8277000000000001</v>
      </c>
      <c r="JR25" s="162">
        <v>3.0320999999999998</v>
      </c>
      <c r="JS25" s="162">
        <v>2.3231999999999999</v>
      </c>
      <c r="JT25" s="163"/>
      <c r="JU25" s="162">
        <v>24.3</v>
      </c>
      <c r="JV25" s="162">
        <v>1.1476</v>
      </c>
      <c r="JW25" s="162">
        <v>0.73</v>
      </c>
      <c r="JX25" s="163"/>
      <c r="JY25" s="162">
        <v>-10.0633</v>
      </c>
      <c r="JZ25" s="162">
        <v>-0.18729999999999999</v>
      </c>
      <c r="KA25" s="162">
        <v>-25.867899999999999</v>
      </c>
      <c r="KB25" s="162">
        <v>-8.2600999999999996</v>
      </c>
      <c r="KC25" s="162">
        <v>-5.2545999999999999</v>
      </c>
      <c r="KD25" s="162">
        <v>-28.265599999999999</v>
      </c>
      <c r="KE25" s="162">
        <v>2.3509000000000002</v>
      </c>
      <c r="KF25" s="162">
        <v>-26.9</v>
      </c>
      <c r="KG25" s="162">
        <v>9.1999999999999993</v>
      </c>
      <c r="KH25" s="162">
        <v>-2.8245</v>
      </c>
      <c r="KI25" s="162">
        <v>-89.942599999999999</v>
      </c>
    </row>
    <row r="26" spans="1:295" ht="18" customHeight="1" x14ac:dyDescent="0.3">
      <c r="A26" s="161" t="s">
        <v>62</v>
      </c>
      <c r="B26" s="161" t="s">
        <v>760</v>
      </c>
      <c r="C26" s="164">
        <v>0</v>
      </c>
      <c r="D26" s="164">
        <v>6.0736999999999997</v>
      </c>
      <c r="E26" s="164">
        <v>-11.257400000000001</v>
      </c>
      <c r="F26" s="164">
        <v>6.2938999999999998</v>
      </c>
      <c r="G26" s="164">
        <v>5.9786000000000001</v>
      </c>
      <c r="H26" s="165"/>
      <c r="I26" s="164">
        <v>14.3546</v>
      </c>
      <c r="J26" s="165"/>
      <c r="K26" s="164">
        <v>17.9285</v>
      </c>
      <c r="L26" s="164">
        <v>7.7198000000000002</v>
      </c>
      <c r="M26" s="164">
        <v>9.1628000000000007</v>
      </c>
      <c r="N26" s="164">
        <v>-15.54</v>
      </c>
      <c r="O26" s="164">
        <v>-30.8</v>
      </c>
      <c r="P26" s="164">
        <v>8.8000000000000007</v>
      </c>
      <c r="Q26" s="164">
        <v>3.3119999999999998</v>
      </c>
      <c r="R26" s="164">
        <v>-19.8</v>
      </c>
      <c r="S26" s="164">
        <v>3.8302999999999998</v>
      </c>
      <c r="T26" s="164">
        <v>-11.824299999999999</v>
      </c>
      <c r="U26" s="164">
        <v>5.0884</v>
      </c>
      <c r="V26" s="164">
        <v>4.9428000000000001</v>
      </c>
      <c r="W26" s="164">
        <v>8.8303999999999991</v>
      </c>
      <c r="X26" s="164">
        <v>3.2040999999999999</v>
      </c>
      <c r="Y26" s="164">
        <v>-1.6001000000000001</v>
      </c>
      <c r="Z26" s="164">
        <v>1.2202999999999999</v>
      </c>
      <c r="AA26" s="165"/>
      <c r="AB26" s="164">
        <v>-1.0926</v>
      </c>
      <c r="AC26" s="164">
        <v>-0.96299999999999997</v>
      </c>
      <c r="AD26" s="164">
        <v>-0.94099999999999995</v>
      </c>
      <c r="AE26" s="164">
        <v>-3.4529999999999998</v>
      </c>
      <c r="AF26" s="164">
        <v>-4.4400000000000004</v>
      </c>
      <c r="AG26" s="165"/>
      <c r="AH26" s="165"/>
      <c r="AI26" s="165"/>
      <c r="AJ26" s="164">
        <v>-10.64</v>
      </c>
      <c r="AK26" s="164">
        <v>-10.66</v>
      </c>
      <c r="AL26" s="165"/>
      <c r="AM26" s="164">
        <v>-12.25</v>
      </c>
      <c r="AN26" s="164">
        <v>-11.95</v>
      </c>
      <c r="AO26" s="164">
        <v>5.8619000000000003</v>
      </c>
      <c r="AP26" s="164">
        <v>3.4563000000000001</v>
      </c>
      <c r="AQ26" s="164">
        <v>26.180399999999999</v>
      </c>
      <c r="AR26" s="164">
        <v>27.785</v>
      </c>
      <c r="AS26" s="164">
        <v>-9.9010999999999996</v>
      </c>
      <c r="AT26" s="164">
        <v>-5.0903999999999998</v>
      </c>
      <c r="AU26" s="164">
        <v>-4.516</v>
      </c>
      <c r="AV26" s="164">
        <v>12.452500000000001</v>
      </c>
      <c r="AW26" s="164">
        <v>14.439</v>
      </c>
      <c r="AX26" s="164">
        <v>-12.994</v>
      </c>
      <c r="AY26" s="164">
        <v>-10.9846</v>
      </c>
      <c r="AZ26" s="165"/>
      <c r="BA26" s="164">
        <v>25.063500000000001</v>
      </c>
      <c r="BB26" s="164">
        <v>96.302899999999994</v>
      </c>
      <c r="BC26" s="164">
        <v>11.9991</v>
      </c>
      <c r="BD26" s="164">
        <v>-5.5</v>
      </c>
      <c r="BE26" s="164">
        <v>-5.6</v>
      </c>
      <c r="BF26" s="164">
        <v>-29.919799999999999</v>
      </c>
      <c r="BG26" s="164">
        <v>-28.606999999999999</v>
      </c>
      <c r="BH26" s="164">
        <v>-1.8407</v>
      </c>
      <c r="BI26" s="165"/>
      <c r="BJ26" s="164">
        <v>12.2912</v>
      </c>
      <c r="BK26" s="164">
        <v>4.3832000000000004</v>
      </c>
      <c r="BL26" s="164">
        <v>3.0764999999999998</v>
      </c>
      <c r="BM26" s="164">
        <v>2.1450999999999998</v>
      </c>
      <c r="BN26" s="164">
        <v>-83.986900000000006</v>
      </c>
      <c r="BO26" s="164">
        <v>71.1691</v>
      </c>
      <c r="BP26" s="164">
        <v>70.070499999999996</v>
      </c>
      <c r="BQ26" s="164">
        <v>45.3673</v>
      </c>
      <c r="BR26" s="164">
        <v>-62.983400000000003</v>
      </c>
      <c r="BS26" s="165"/>
      <c r="BT26" s="165"/>
      <c r="BU26" s="165"/>
      <c r="BV26" s="164">
        <v>21.066800000000001</v>
      </c>
      <c r="BW26" s="164">
        <v>9</v>
      </c>
      <c r="BX26" s="164">
        <v>8.4700000000000006</v>
      </c>
      <c r="BY26" s="164">
        <v>-8.14</v>
      </c>
      <c r="BZ26" s="164">
        <v>3.09</v>
      </c>
      <c r="CA26" s="164">
        <v>-28.126799999999999</v>
      </c>
      <c r="CB26" s="164">
        <v>-28.2608</v>
      </c>
      <c r="CC26" s="164">
        <v>39.757399999999997</v>
      </c>
      <c r="CD26" s="164">
        <v>39.616999999999997</v>
      </c>
      <c r="CE26" s="164">
        <v>-1.2994000000000001</v>
      </c>
      <c r="CF26" s="165"/>
      <c r="CG26" s="164">
        <v>32.448399999999999</v>
      </c>
      <c r="CH26" s="164">
        <v>12.1965</v>
      </c>
      <c r="CI26" s="165"/>
      <c r="CJ26" s="165"/>
      <c r="CK26" s="165"/>
      <c r="CL26" s="164">
        <v>-10.5</v>
      </c>
      <c r="CM26" s="164">
        <v>-10.9</v>
      </c>
      <c r="CN26" s="164">
        <v>-2.85</v>
      </c>
      <c r="CO26" s="164">
        <v>31.346599999999999</v>
      </c>
      <c r="CP26" s="164">
        <v>31.664899999999999</v>
      </c>
      <c r="CQ26" s="164">
        <v>29.510899999999999</v>
      </c>
      <c r="CR26" s="164">
        <v>62.458799999999997</v>
      </c>
      <c r="CS26" s="164">
        <v>62.572499999999998</v>
      </c>
      <c r="CT26" s="164">
        <v>-24.0913</v>
      </c>
      <c r="CU26" s="164">
        <v>-48.320500000000003</v>
      </c>
      <c r="CV26" s="164">
        <v>-22.140499999999999</v>
      </c>
      <c r="CW26" s="164">
        <v>3.5937999999999999</v>
      </c>
      <c r="CX26" s="164">
        <v>29.46</v>
      </c>
      <c r="CY26" s="164">
        <v>11.48</v>
      </c>
      <c r="CZ26" s="164">
        <v>15.629899999999999</v>
      </c>
      <c r="DA26" s="164">
        <v>15.5304</v>
      </c>
      <c r="DB26" s="164">
        <v>-9.1</v>
      </c>
      <c r="DC26" s="165"/>
      <c r="DD26" s="165"/>
      <c r="DE26" s="165"/>
      <c r="DF26" s="164">
        <v>-0.92420000000000002</v>
      </c>
      <c r="DG26" s="164">
        <v>-13.438499999999999</v>
      </c>
      <c r="DH26" s="164">
        <v>-4.5921000000000003</v>
      </c>
      <c r="DI26" s="164">
        <v>-51.7</v>
      </c>
      <c r="DJ26" s="164">
        <v>0</v>
      </c>
      <c r="DK26" s="164">
        <v>-2.8064</v>
      </c>
      <c r="DL26" s="164">
        <v>3.9329999999999998</v>
      </c>
      <c r="DM26" s="164">
        <v>10.414099999999999</v>
      </c>
      <c r="DN26" s="164">
        <v>12.251899999999999</v>
      </c>
      <c r="DO26" s="164">
        <v>4.26</v>
      </c>
      <c r="DP26" s="164">
        <v>-2.56</v>
      </c>
      <c r="DQ26" s="164">
        <v>7.5795000000000003</v>
      </c>
      <c r="DR26" s="164">
        <v>-0.1575</v>
      </c>
      <c r="DS26" s="165"/>
      <c r="DT26" s="164">
        <v>-10.51</v>
      </c>
      <c r="DU26" s="164">
        <v>17.07</v>
      </c>
      <c r="DV26" s="164">
        <v>21.11</v>
      </c>
      <c r="DW26" s="164">
        <v>-2.0364</v>
      </c>
      <c r="DX26" s="164">
        <v>-1.1364000000000001</v>
      </c>
      <c r="DY26" s="164">
        <v>-40.869599999999998</v>
      </c>
      <c r="DZ26" s="164">
        <v>-39.363599999999998</v>
      </c>
      <c r="EA26" s="164">
        <v>20.6342</v>
      </c>
      <c r="EB26" s="164">
        <v>0.42080000000000001</v>
      </c>
      <c r="EC26" s="164">
        <v>-8.7918000000000003</v>
      </c>
      <c r="ED26" s="164">
        <v>-8.4352999999999998</v>
      </c>
      <c r="EE26" s="164">
        <v>-19.129200000000001</v>
      </c>
      <c r="EF26" s="164">
        <v>-20.832999999999998</v>
      </c>
      <c r="EG26" s="164">
        <v>-8.4730000000000008</v>
      </c>
      <c r="EH26" s="164">
        <v>-108.63800000000001</v>
      </c>
      <c r="EI26" s="164">
        <v>-50.190800000000003</v>
      </c>
      <c r="EJ26" s="165"/>
      <c r="EK26" s="164">
        <v>-11.8695</v>
      </c>
      <c r="EL26" s="164">
        <v>-10.8727</v>
      </c>
      <c r="EM26" s="164">
        <v>19.9268</v>
      </c>
      <c r="EN26" s="164">
        <v>-1.4019999999999999</v>
      </c>
      <c r="EO26" s="164">
        <v>-1.8065</v>
      </c>
      <c r="EP26" s="164">
        <v>2.5760000000000001</v>
      </c>
      <c r="EQ26" s="164">
        <v>-27.2178</v>
      </c>
      <c r="ER26" s="164">
        <v>-26.7685</v>
      </c>
      <c r="ES26" s="164">
        <v>5.1729000000000003</v>
      </c>
      <c r="ET26" s="164">
        <v>0</v>
      </c>
      <c r="EU26" s="164">
        <v>-11.29</v>
      </c>
      <c r="EV26" s="164">
        <v>0</v>
      </c>
      <c r="EW26" s="164">
        <v>9.7898999999999994</v>
      </c>
      <c r="EX26" s="164">
        <v>-5.1258999999999997</v>
      </c>
      <c r="EY26" s="164">
        <v>-16.531300000000002</v>
      </c>
      <c r="EZ26" s="164">
        <v>-5.492</v>
      </c>
      <c r="FA26" s="164">
        <v>9.4646000000000008</v>
      </c>
      <c r="FB26" s="164">
        <v>3.7037</v>
      </c>
      <c r="FC26" s="164">
        <v>-20.233599999999999</v>
      </c>
      <c r="FD26" s="164">
        <v>5.4067999999999996</v>
      </c>
      <c r="FE26" s="165"/>
      <c r="FF26" s="164">
        <v>5.1813000000000002</v>
      </c>
      <c r="FG26" s="164">
        <v>0</v>
      </c>
      <c r="FH26" s="164">
        <v>0</v>
      </c>
      <c r="FI26" s="165"/>
      <c r="FJ26" s="164">
        <v>15.406000000000001</v>
      </c>
      <c r="FK26" s="164">
        <v>15.573399999999999</v>
      </c>
      <c r="FL26" s="164">
        <v>-14.7362</v>
      </c>
      <c r="FM26" s="164">
        <v>22.479600000000001</v>
      </c>
      <c r="FN26" s="164">
        <v>22.447500000000002</v>
      </c>
      <c r="FO26" s="164">
        <v>-8.4840999999999998</v>
      </c>
      <c r="FP26" s="165"/>
      <c r="FQ26" s="164">
        <v>16.4663</v>
      </c>
      <c r="FR26" s="164">
        <v>-15.45</v>
      </c>
      <c r="FS26" s="164">
        <v>-0.49940000000000001</v>
      </c>
      <c r="FT26" s="164">
        <v>0.19159999999999999</v>
      </c>
      <c r="FU26" s="164">
        <v>0.04</v>
      </c>
      <c r="FV26" s="164">
        <v>5.07</v>
      </c>
      <c r="FW26" s="164">
        <v>-16.0611</v>
      </c>
      <c r="FX26" s="165"/>
      <c r="FY26" s="164">
        <v>2.3029999999999999</v>
      </c>
      <c r="FZ26" s="164">
        <v>3.0230000000000001</v>
      </c>
      <c r="GA26" s="164">
        <v>3.407</v>
      </c>
      <c r="GB26" s="164">
        <v>3.62</v>
      </c>
      <c r="GC26" s="164">
        <v>-8.7964000000000002</v>
      </c>
      <c r="GD26" s="164">
        <v>-0.99370000000000003</v>
      </c>
      <c r="GE26" s="164">
        <v>-3.99</v>
      </c>
      <c r="GF26" s="164">
        <v>24.274100000000001</v>
      </c>
      <c r="GG26" s="165"/>
      <c r="GH26" s="164">
        <v>21.117100000000001</v>
      </c>
      <c r="GI26" s="164">
        <v>-7.5293999999999999</v>
      </c>
      <c r="GJ26" s="164">
        <v>-7.9909999999999997</v>
      </c>
      <c r="GK26" s="164">
        <v>2.4798</v>
      </c>
      <c r="GL26" s="165"/>
      <c r="GM26" s="165"/>
      <c r="GN26" s="164">
        <v>-11.4039</v>
      </c>
      <c r="GO26" s="164">
        <v>-15.16</v>
      </c>
      <c r="GP26" s="164">
        <v>2.1251000000000002</v>
      </c>
      <c r="GQ26" s="164">
        <v>-22.42</v>
      </c>
      <c r="GR26" s="164">
        <v>5.4618000000000002</v>
      </c>
      <c r="GS26" s="164">
        <v>5.7224000000000004</v>
      </c>
      <c r="GT26" s="164">
        <v>129.15520000000001</v>
      </c>
      <c r="GU26" s="164">
        <v>-5.4074</v>
      </c>
      <c r="GV26" s="165"/>
      <c r="GW26" s="164">
        <v>-9.9532000000000007</v>
      </c>
      <c r="GX26" s="164">
        <v>1.7997000000000001</v>
      </c>
      <c r="GY26" s="164">
        <v>7.6852</v>
      </c>
      <c r="GZ26" s="164">
        <v>7.7453000000000003</v>
      </c>
      <c r="HA26" s="164">
        <v>1.0538000000000001</v>
      </c>
      <c r="HB26" s="164">
        <v>22.006</v>
      </c>
      <c r="HC26" s="164">
        <v>23.1389</v>
      </c>
      <c r="HD26" s="164">
        <v>8.8000000000000007</v>
      </c>
      <c r="HE26" s="164">
        <v>-14.401</v>
      </c>
      <c r="HF26" s="164">
        <v>0</v>
      </c>
      <c r="HG26" s="164">
        <v>14.059100000000001</v>
      </c>
      <c r="HH26" s="164">
        <v>66.725999999999999</v>
      </c>
      <c r="HI26" s="164">
        <v>-19.862500000000001</v>
      </c>
      <c r="HJ26" s="164">
        <v>-19.560700000000001</v>
      </c>
      <c r="HK26" s="164">
        <v>0</v>
      </c>
      <c r="HL26" s="164">
        <v>0</v>
      </c>
      <c r="HM26" s="164">
        <v>-12.8552</v>
      </c>
      <c r="HN26" s="164">
        <v>-12.154</v>
      </c>
      <c r="HO26" s="165"/>
      <c r="HP26" s="165"/>
      <c r="HQ26" s="164">
        <v>-6.6345000000000001</v>
      </c>
      <c r="HR26" s="164">
        <v>-6.4367000000000001</v>
      </c>
      <c r="HS26" s="164">
        <v>-18.093800000000002</v>
      </c>
      <c r="HT26" s="164">
        <v>-17.892399999999999</v>
      </c>
      <c r="HU26" s="164">
        <v>27.97</v>
      </c>
      <c r="HV26" s="164">
        <v>27.93</v>
      </c>
      <c r="HW26" s="164">
        <v>-32.799999999999997</v>
      </c>
      <c r="HX26" s="164">
        <v>-33.1</v>
      </c>
      <c r="HY26" s="164">
        <v>0.54659999999999997</v>
      </c>
      <c r="HZ26" s="164">
        <v>6.88</v>
      </c>
      <c r="IA26" s="164">
        <v>73.258499999999998</v>
      </c>
      <c r="IB26" s="164">
        <v>23.878900000000002</v>
      </c>
      <c r="IC26" s="164">
        <v>23.799499999999998</v>
      </c>
      <c r="ID26" s="164">
        <v>-14.4</v>
      </c>
      <c r="IE26" s="164">
        <v>-40.1</v>
      </c>
      <c r="IF26" s="164">
        <v>-10.1</v>
      </c>
      <c r="IG26" s="164">
        <v>-10.6</v>
      </c>
      <c r="IH26" s="165"/>
      <c r="II26" s="164">
        <v>-17.496400000000001</v>
      </c>
      <c r="IJ26" s="164">
        <v>-159.87119999999999</v>
      </c>
      <c r="IK26" s="164">
        <v>-2.6002999999999998</v>
      </c>
      <c r="IL26" s="164">
        <v>-236.61879999999999</v>
      </c>
      <c r="IM26" s="164">
        <v>-36.807699999999997</v>
      </c>
      <c r="IN26" s="164">
        <v>-50.311500000000002</v>
      </c>
      <c r="IO26" s="164">
        <v>80.784700000000001</v>
      </c>
      <c r="IP26" s="164">
        <v>90.415800000000004</v>
      </c>
      <c r="IQ26" s="164">
        <v>100.0624</v>
      </c>
      <c r="IR26" s="164">
        <v>142.42009999999999</v>
      </c>
      <c r="IS26" s="164">
        <v>4.2727000000000004</v>
      </c>
      <c r="IT26" s="164">
        <v>22.285599999999999</v>
      </c>
      <c r="IU26" s="164">
        <v>21.3109</v>
      </c>
      <c r="IV26" s="164">
        <v>10.069800000000001</v>
      </c>
      <c r="IW26" s="164">
        <v>106.7441</v>
      </c>
      <c r="IX26" s="164">
        <v>-255.4333</v>
      </c>
      <c r="IY26" s="164">
        <v>-9.0096000000000007</v>
      </c>
      <c r="IZ26" s="164">
        <v>10.206099999999999</v>
      </c>
      <c r="JA26" s="164">
        <v>-1.615</v>
      </c>
      <c r="JB26" s="165"/>
      <c r="JC26" s="164">
        <v>-10.72</v>
      </c>
      <c r="JD26" s="164">
        <v>-0.51400000000000001</v>
      </c>
      <c r="JE26" s="164">
        <v>-0.52400000000000002</v>
      </c>
      <c r="JF26" s="164">
        <v>6.56</v>
      </c>
      <c r="JG26" s="164">
        <v>-2</v>
      </c>
      <c r="JH26" s="164">
        <v>-5.6561000000000003</v>
      </c>
      <c r="JI26" s="164">
        <v>-4.0115999999999996</v>
      </c>
      <c r="JJ26" s="164">
        <v>2.2292999999999998</v>
      </c>
      <c r="JK26" s="164">
        <v>-8.0858000000000008</v>
      </c>
      <c r="JL26" s="164">
        <v>5.5</v>
      </c>
      <c r="JM26" s="164">
        <v>19.079999999999998</v>
      </c>
      <c r="JN26" s="164">
        <v>18.632000000000001</v>
      </c>
      <c r="JO26" s="164">
        <v>2.6762999999999999</v>
      </c>
      <c r="JP26" s="164">
        <v>3.0983999999999998</v>
      </c>
      <c r="JQ26" s="164">
        <v>3.2294</v>
      </c>
      <c r="JR26" s="164">
        <v>2.6299000000000001</v>
      </c>
      <c r="JS26" s="164">
        <v>2.7913999999999999</v>
      </c>
      <c r="JT26" s="165"/>
      <c r="JU26" s="164">
        <v>24.9</v>
      </c>
      <c r="JV26" s="164">
        <v>1.3806</v>
      </c>
      <c r="JW26" s="164">
        <v>0.9</v>
      </c>
      <c r="JX26" s="165"/>
      <c r="JY26" s="164">
        <v>-12.273300000000001</v>
      </c>
      <c r="JZ26" s="164">
        <v>0.97340000000000004</v>
      </c>
      <c r="KA26" s="164">
        <v>-25.029499999999999</v>
      </c>
      <c r="KB26" s="164">
        <v>-10.455399999999999</v>
      </c>
      <c r="KC26" s="164">
        <v>-6.3141999999999996</v>
      </c>
      <c r="KD26" s="164">
        <v>-27.444099999999999</v>
      </c>
      <c r="KE26" s="164">
        <v>2.9969999999999999</v>
      </c>
      <c r="KF26" s="164">
        <v>-27.3</v>
      </c>
      <c r="KG26" s="164">
        <v>9.9</v>
      </c>
      <c r="KH26" s="164">
        <v>1.0361</v>
      </c>
      <c r="KI26" s="164">
        <v>-89.978800000000007</v>
      </c>
    </row>
    <row r="27" spans="1:295" ht="18" customHeight="1" x14ac:dyDescent="0.3">
      <c r="A27" s="161" t="s">
        <v>62</v>
      </c>
      <c r="B27" s="161" t="s">
        <v>761</v>
      </c>
      <c r="C27" s="164">
        <v>0</v>
      </c>
      <c r="D27" s="164">
        <v>6.8087</v>
      </c>
      <c r="E27" s="164">
        <v>-12.207700000000001</v>
      </c>
      <c r="F27" s="164">
        <v>6.6144999999999996</v>
      </c>
      <c r="G27" s="164">
        <v>7.2725</v>
      </c>
      <c r="H27" s="165"/>
      <c r="I27" s="164">
        <v>14.5657</v>
      </c>
      <c r="J27" s="165"/>
      <c r="K27" s="164">
        <v>19.273199999999999</v>
      </c>
      <c r="L27" s="164">
        <v>8.5366999999999997</v>
      </c>
      <c r="M27" s="164">
        <v>9.8011999999999997</v>
      </c>
      <c r="N27" s="164">
        <v>-11.1</v>
      </c>
      <c r="O27" s="164">
        <v>-30.8</v>
      </c>
      <c r="P27" s="165"/>
      <c r="Q27" s="164">
        <v>3.3119999999999998</v>
      </c>
      <c r="R27" s="164">
        <v>-19.8</v>
      </c>
      <c r="S27" s="164">
        <v>3.6513</v>
      </c>
      <c r="T27" s="164">
        <v>-2.7408000000000001</v>
      </c>
      <c r="U27" s="164">
        <v>5.4076000000000004</v>
      </c>
      <c r="V27" s="164">
        <v>5.2929000000000004</v>
      </c>
      <c r="W27" s="164">
        <v>9.3247999999999998</v>
      </c>
      <c r="X27" s="164">
        <v>3.6686000000000001</v>
      </c>
      <c r="Y27" s="164">
        <v>-1.7551000000000001</v>
      </c>
      <c r="Z27" s="164">
        <v>1.2258</v>
      </c>
      <c r="AA27" s="165"/>
      <c r="AB27" s="164">
        <v>-0.98440000000000005</v>
      </c>
      <c r="AC27" s="164">
        <v>-0.90300000000000002</v>
      </c>
      <c r="AD27" s="164">
        <v>-0.89200000000000002</v>
      </c>
      <c r="AE27" s="164">
        <v>-2.7</v>
      </c>
      <c r="AF27" s="164">
        <v>-8.8800000000000008</v>
      </c>
      <c r="AG27" s="165"/>
      <c r="AH27" s="165"/>
      <c r="AI27" s="165"/>
      <c r="AJ27" s="164">
        <v>-10.23</v>
      </c>
      <c r="AK27" s="164">
        <v>-10.19</v>
      </c>
      <c r="AL27" s="165"/>
      <c r="AM27" s="164">
        <v>-12.58</v>
      </c>
      <c r="AN27" s="164">
        <v>-12.63</v>
      </c>
      <c r="AO27" s="164">
        <v>6.4817999999999998</v>
      </c>
      <c r="AP27" s="164">
        <v>3.5152000000000001</v>
      </c>
      <c r="AQ27" s="164">
        <v>29.051200000000001</v>
      </c>
      <c r="AR27" s="164">
        <v>29.2883</v>
      </c>
      <c r="AS27" s="164">
        <v>-17.501200000000001</v>
      </c>
      <c r="AT27" s="164">
        <v>-4.6886000000000001</v>
      </c>
      <c r="AU27" s="164">
        <v>-3.6637</v>
      </c>
      <c r="AV27" s="164">
        <v>4.6856</v>
      </c>
      <c r="AW27" s="164">
        <v>2.6831</v>
      </c>
      <c r="AX27" s="164">
        <v>-13.797800000000001</v>
      </c>
      <c r="AY27" s="164">
        <v>-8.9753000000000007</v>
      </c>
      <c r="AZ27" s="164">
        <v>0</v>
      </c>
      <c r="BA27" s="164">
        <v>19.146999999999998</v>
      </c>
      <c r="BB27" s="164">
        <v>103.4175</v>
      </c>
      <c r="BC27" s="164">
        <v>11.9572</v>
      </c>
      <c r="BD27" s="164">
        <v>-5.6</v>
      </c>
      <c r="BE27" s="164">
        <v>-5.8</v>
      </c>
      <c r="BF27" s="164">
        <v>-30.170100000000001</v>
      </c>
      <c r="BG27" s="164">
        <v>-30.2455</v>
      </c>
      <c r="BH27" s="164">
        <v>-1.9116</v>
      </c>
      <c r="BI27" s="165"/>
      <c r="BJ27" s="164">
        <v>12.930899999999999</v>
      </c>
      <c r="BK27" s="164">
        <v>4.3815999999999997</v>
      </c>
      <c r="BL27" s="164">
        <v>4.3673000000000002</v>
      </c>
      <c r="BM27" s="164">
        <v>2.9121000000000001</v>
      </c>
      <c r="BN27" s="164">
        <v>-86.916700000000006</v>
      </c>
      <c r="BO27" s="164">
        <v>73.000299999999996</v>
      </c>
      <c r="BP27" s="164">
        <v>73.000299999999996</v>
      </c>
      <c r="BQ27" s="164">
        <v>28.857099999999999</v>
      </c>
      <c r="BR27" s="164">
        <v>-63.876600000000003</v>
      </c>
      <c r="BS27" s="165"/>
      <c r="BT27" s="165"/>
      <c r="BU27" s="165"/>
      <c r="BV27" s="164">
        <v>23.621600000000001</v>
      </c>
      <c r="BW27" s="164">
        <v>9.41</v>
      </c>
      <c r="BX27" s="164">
        <v>8.75</v>
      </c>
      <c r="BY27" s="164">
        <v>-6.98</v>
      </c>
      <c r="BZ27" s="164">
        <v>4.4000000000000004</v>
      </c>
      <c r="CA27" s="164">
        <v>-27.724900000000002</v>
      </c>
      <c r="CB27" s="164">
        <v>-29.198499999999999</v>
      </c>
      <c r="CC27" s="164">
        <v>38.9026</v>
      </c>
      <c r="CD27" s="164">
        <v>37.985100000000003</v>
      </c>
      <c r="CE27" s="164">
        <v>1.7656000000000001</v>
      </c>
      <c r="CF27" s="165"/>
      <c r="CG27" s="164">
        <v>14.6235</v>
      </c>
      <c r="CH27" s="164">
        <v>12.477</v>
      </c>
      <c r="CI27" s="165"/>
      <c r="CJ27" s="165"/>
      <c r="CK27" s="165"/>
      <c r="CL27" s="164">
        <v>-5.6</v>
      </c>
      <c r="CM27" s="164">
        <v>-6.4</v>
      </c>
      <c r="CN27" s="164">
        <v>-3.13</v>
      </c>
      <c r="CO27" s="164">
        <v>31.137499999999999</v>
      </c>
      <c r="CP27" s="164">
        <v>31.267600000000002</v>
      </c>
      <c r="CQ27" s="164">
        <v>28.767700000000001</v>
      </c>
      <c r="CR27" s="164">
        <v>61.202199999999998</v>
      </c>
      <c r="CS27" s="164">
        <v>61.673299999999998</v>
      </c>
      <c r="CT27" s="164">
        <v>-24.115500000000001</v>
      </c>
      <c r="CU27" s="164">
        <v>-48.724800000000002</v>
      </c>
      <c r="CV27" s="164">
        <v>-21.1617</v>
      </c>
      <c r="CW27" s="164">
        <v>4.1399999999999997</v>
      </c>
      <c r="CX27" s="164">
        <v>18.03</v>
      </c>
      <c r="CY27" s="164">
        <v>6.45</v>
      </c>
      <c r="CZ27" s="164">
        <v>16.098600000000001</v>
      </c>
      <c r="DA27" s="164">
        <v>16.116299999999999</v>
      </c>
      <c r="DB27" s="164">
        <v>-9.02</v>
      </c>
      <c r="DC27" s="165"/>
      <c r="DD27" s="165"/>
      <c r="DE27" s="165"/>
      <c r="DF27" s="164">
        <v>-14.2532</v>
      </c>
      <c r="DG27" s="164">
        <v>-12.8918</v>
      </c>
      <c r="DH27" s="164">
        <v>-4.6055999999999999</v>
      </c>
      <c r="DI27" s="164">
        <v>-54.2</v>
      </c>
      <c r="DJ27" s="165"/>
      <c r="DK27" s="164">
        <v>-3.3727999999999998</v>
      </c>
      <c r="DL27" s="164">
        <v>4.681</v>
      </c>
      <c r="DM27" s="164">
        <v>12.464399999999999</v>
      </c>
      <c r="DN27" s="164">
        <v>13.7363</v>
      </c>
      <c r="DO27" s="164">
        <v>5.19</v>
      </c>
      <c r="DP27" s="164">
        <v>-3.25</v>
      </c>
      <c r="DQ27" s="164">
        <v>9.0210000000000008</v>
      </c>
      <c r="DR27" s="164">
        <v>13.460800000000001</v>
      </c>
      <c r="DS27" s="165"/>
      <c r="DT27" s="164">
        <v>-10.85</v>
      </c>
      <c r="DU27" s="164">
        <v>19.489999999999998</v>
      </c>
      <c r="DV27" s="164">
        <v>22.76</v>
      </c>
      <c r="DW27" s="164">
        <v>11.345499999999999</v>
      </c>
      <c r="DX27" s="164">
        <v>5.3182</v>
      </c>
      <c r="DY27" s="164">
        <v>-34.955800000000004</v>
      </c>
      <c r="DZ27" s="164">
        <v>-34.418199999999999</v>
      </c>
      <c r="EA27" s="164">
        <v>35.664200000000001</v>
      </c>
      <c r="EB27" s="164">
        <v>13.7468</v>
      </c>
      <c r="EC27" s="164">
        <v>4.2039</v>
      </c>
      <c r="ED27" s="164">
        <v>4.5246000000000004</v>
      </c>
      <c r="EE27" s="164">
        <v>-17.251899999999999</v>
      </c>
      <c r="EF27" s="164">
        <v>-19.133800000000001</v>
      </c>
      <c r="EG27" s="164">
        <v>-8.8089999999999993</v>
      </c>
      <c r="EH27" s="164">
        <v>-96.951999999999998</v>
      </c>
      <c r="EI27" s="164">
        <v>-47.978299999999997</v>
      </c>
      <c r="EJ27" s="165"/>
      <c r="EK27" s="164">
        <v>-12.670500000000001</v>
      </c>
      <c r="EL27" s="164">
        <v>-11.4259</v>
      </c>
      <c r="EM27" s="164">
        <v>18.620899999999999</v>
      </c>
      <c r="EN27" s="164">
        <v>1.8725000000000001</v>
      </c>
      <c r="EO27" s="164">
        <v>0.79969999999999997</v>
      </c>
      <c r="EP27" s="164">
        <v>-5.6360000000000001</v>
      </c>
      <c r="EQ27" s="164">
        <v>-22.669799999999999</v>
      </c>
      <c r="ER27" s="164">
        <v>-22.567299999999999</v>
      </c>
      <c r="ES27" s="164">
        <v>2.8609</v>
      </c>
      <c r="ET27" s="164">
        <v>0</v>
      </c>
      <c r="EU27" s="164">
        <v>-11.68</v>
      </c>
      <c r="EV27" s="164">
        <v>-20</v>
      </c>
      <c r="EW27" s="164">
        <v>10.1287</v>
      </c>
      <c r="EX27" s="164">
        <v>1.2241</v>
      </c>
      <c r="EY27" s="164">
        <v>-15.903</v>
      </c>
      <c r="EZ27" s="164">
        <v>-4.6755000000000004</v>
      </c>
      <c r="FA27" s="164">
        <v>9.2405000000000008</v>
      </c>
      <c r="FB27" s="164">
        <v>0.52510000000000001</v>
      </c>
      <c r="FC27" s="164">
        <v>-17.550699999999999</v>
      </c>
      <c r="FD27" s="164">
        <v>4.6908000000000003</v>
      </c>
      <c r="FE27" s="165"/>
      <c r="FF27" s="164">
        <v>4.5259</v>
      </c>
      <c r="FG27" s="164">
        <v>0</v>
      </c>
      <c r="FH27" s="164">
        <v>0</v>
      </c>
      <c r="FI27" s="164">
        <v>0</v>
      </c>
      <c r="FJ27" s="164">
        <v>15.573399999999999</v>
      </c>
      <c r="FK27" s="164">
        <v>15.908300000000001</v>
      </c>
      <c r="FL27" s="164">
        <v>-11.387</v>
      </c>
      <c r="FM27" s="164">
        <v>16.378299999999999</v>
      </c>
      <c r="FN27" s="164">
        <v>16.313500000000001</v>
      </c>
      <c r="FO27" s="164">
        <v>-4.5537000000000001</v>
      </c>
      <c r="FP27" s="165"/>
      <c r="FQ27" s="164">
        <v>16.3003</v>
      </c>
      <c r="FR27" s="164">
        <v>-14.5</v>
      </c>
      <c r="FS27" s="164">
        <v>-0.49940000000000001</v>
      </c>
      <c r="FT27" s="164">
        <v>0.19159999999999999</v>
      </c>
      <c r="FU27" s="164">
        <v>0.14000000000000001</v>
      </c>
      <c r="FV27" s="164">
        <v>4.34</v>
      </c>
      <c r="FW27" s="164">
        <v>-16.804500000000001</v>
      </c>
      <c r="FX27" s="164">
        <v>0</v>
      </c>
      <c r="FY27" s="164">
        <v>2.2120000000000002</v>
      </c>
      <c r="FZ27" s="164">
        <v>3.06</v>
      </c>
      <c r="GA27" s="165"/>
      <c r="GB27" s="164">
        <v>5.01</v>
      </c>
      <c r="GC27" s="164">
        <v>-12.191599999999999</v>
      </c>
      <c r="GD27" s="164">
        <v>-5.1106999999999996</v>
      </c>
      <c r="GE27" s="164">
        <v>-3.76</v>
      </c>
      <c r="GF27" s="164">
        <v>26.287800000000001</v>
      </c>
      <c r="GG27" s="165"/>
      <c r="GH27" s="164">
        <v>21.5366</v>
      </c>
      <c r="GI27" s="164">
        <v>-7.7755999999999998</v>
      </c>
      <c r="GJ27" s="164">
        <v>-8.2920999999999996</v>
      </c>
      <c r="GK27" s="164">
        <v>2.6415999999999999</v>
      </c>
      <c r="GL27" s="165"/>
      <c r="GM27" s="165"/>
      <c r="GN27" s="164">
        <v>-12.1172</v>
      </c>
      <c r="GO27" s="164">
        <v>-18.5046</v>
      </c>
      <c r="GP27" s="164">
        <v>2.2275999999999998</v>
      </c>
      <c r="GQ27" s="164">
        <v>-22.521100000000001</v>
      </c>
      <c r="GR27" s="164">
        <v>5.8898000000000001</v>
      </c>
      <c r="GS27" s="164">
        <v>6.0305</v>
      </c>
      <c r="GT27" s="164">
        <v>130.8049</v>
      </c>
      <c r="GU27" s="164">
        <v>-4.5468000000000002</v>
      </c>
      <c r="GV27" s="165"/>
      <c r="GW27" s="164">
        <v>-10.6189</v>
      </c>
      <c r="GX27" s="164">
        <v>1.6444000000000001</v>
      </c>
      <c r="GY27" s="164">
        <v>7.9927999999999999</v>
      </c>
      <c r="GZ27" s="164">
        <v>8.0775000000000006</v>
      </c>
      <c r="HA27" s="164">
        <v>1</v>
      </c>
      <c r="HB27" s="164">
        <v>21.677900000000001</v>
      </c>
      <c r="HC27" s="164">
        <v>23.113600000000002</v>
      </c>
      <c r="HD27" s="164">
        <v>7.54</v>
      </c>
      <c r="HE27" s="164">
        <v>-13.219099999999999</v>
      </c>
      <c r="HF27" s="164">
        <v>0</v>
      </c>
      <c r="HG27" s="164">
        <v>14.2806</v>
      </c>
      <c r="HH27" s="164">
        <v>67.551199999999994</v>
      </c>
      <c r="HI27" s="164">
        <v>-19.609400000000001</v>
      </c>
      <c r="HJ27" s="164">
        <v>-19.529199999999999</v>
      </c>
      <c r="HK27" s="164">
        <v>-5.0557999999999996</v>
      </c>
      <c r="HL27" s="165"/>
      <c r="HM27" s="164">
        <v>-12.600300000000001</v>
      </c>
      <c r="HN27" s="164">
        <v>-13.554600000000001</v>
      </c>
      <c r="HO27" s="165"/>
      <c r="HP27" s="165"/>
      <c r="HQ27" s="164">
        <v>-6.2718999999999996</v>
      </c>
      <c r="HR27" s="164">
        <v>-6.0686999999999998</v>
      </c>
      <c r="HS27" s="164">
        <v>-20.037099999999999</v>
      </c>
      <c r="HT27" s="164">
        <v>-19.5273</v>
      </c>
      <c r="HU27" s="164">
        <v>33.200000000000003</v>
      </c>
      <c r="HV27" s="164">
        <v>33.11</v>
      </c>
      <c r="HW27" s="164">
        <v>-32.6</v>
      </c>
      <c r="HX27" s="164">
        <v>-32.700000000000003</v>
      </c>
      <c r="HY27" s="164">
        <v>0.47520000000000001</v>
      </c>
      <c r="HZ27" s="164">
        <v>9.1999999999999993</v>
      </c>
      <c r="IA27" s="164">
        <v>69.734099999999998</v>
      </c>
      <c r="IB27" s="164">
        <v>25.859200000000001</v>
      </c>
      <c r="IC27" s="164">
        <v>25.65</v>
      </c>
      <c r="ID27" s="164">
        <v>-13.9</v>
      </c>
      <c r="IE27" s="164">
        <v>-40.1</v>
      </c>
      <c r="IF27" s="164">
        <v>-10.199999999999999</v>
      </c>
      <c r="IG27" s="164">
        <v>-10.7</v>
      </c>
      <c r="IH27" s="165"/>
      <c r="II27" s="165"/>
      <c r="IJ27" s="164">
        <v>-158.3828</v>
      </c>
      <c r="IK27" s="164">
        <v>-4.3075999999999999</v>
      </c>
      <c r="IL27" s="164">
        <v>-235.36799999999999</v>
      </c>
      <c r="IM27" s="164">
        <v>-35.010599999999997</v>
      </c>
      <c r="IN27" s="164">
        <v>-49.520400000000002</v>
      </c>
      <c r="IO27" s="164">
        <v>76.5398</v>
      </c>
      <c r="IP27" s="164">
        <v>91.9696</v>
      </c>
      <c r="IQ27" s="164">
        <v>97.796599999999998</v>
      </c>
      <c r="IR27" s="164">
        <v>140.12899999999999</v>
      </c>
      <c r="IS27" s="164">
        <v>4.1618000000000004</v>
      </c>
      <c r="IT27" s="164">
        <v>27.257400000000001</v>
      </c>
      <c r="IU27" s="164">
        <v>30.533000000000001</v>
      </c>
      <c r="IV27" s="164">
        <v>13.602499999999999</v>
      </c>
      <c r="IW27" s="164">
        <v>105.47329999999999</v>
      </c>
      <c r="IX27" s="165"/>
      <c r="IY27" s="164">
        <v>-10.471399999999999</v>
      </c>
      <c r="IZ27" s="164">
        <v>10.669</v>
      </c>
      <c r="JA27" s="164">
        <v>-1.7565999999999999</v>
      </c>
      <c r="JB27" s="165"/>
      <c r="JC27" s="164">
        <v>-10.8</v>
      </c>
      <c r="JD27" s="164">
        <v>-0.56200000000000006</v>
      </c>
      <c r="JE27" s="164">
        <v>-0.56699999999999995</v>
      </c>
      <c r="JF27" s="164">
        <v>6.64</v>
      </c>
      <c r="JG27" s="164">
        <v>-2.48</v>
      </c>
      <c r="JH27" s="164">
        <v>-5.1135000000000002</v>
      </c>
      <c r="JI27" s="164">
        <v>-3.7490999999999999</v>
      </c>
      <c r="JJ27" s="164">
        <v>1.7287999999999999</v>
      </c>
      <c r="JK27" s="164">
        <v>-8.1437000000000008</v>
      </c>
      <c r="JL27" s="164">
        <v>5.8</v>
      </c>
      <c r="JM27" s="164">
        <v>20.004999999999999</v>
      </c>
      <c r="JN27" s="164">
        <v>18.411000000000001</v>
      </c>
      <c r="JO27" s="164">
        <v>2.71</v>
      </c>
      <c r="JP27" s="164">
        <v>3.1547999999999998</v>
      </c>
      <c r="JQ27" s="164">
        <v>3.3382000000000001</v>
      </c>
      <c r="JR27" s="164">
        <v>3.5710000000000002</v>
      </c>
      <c r="JS27" s="164">
        <v>2.5331000000000001</v>
      </c>
      <c r="JT27" s="165"/>
      <c r="JU27" s="164">
        <v>24.5</v>
      </c>
      <c r="JV27" s="164">
        <v>1.3028999999999999</v>
      </c>
      <c r="JW27" s="164">
        <v>0.94</v>
      </c>
      <c r="JX27" s="165"/>
      <c r="JY27" s="164">
        <v>-11.4892</v>
      </c>
      <c r="JZ27" s="164">
        <v>0.96089999999999998</v>
      </c>
      <c r="KA27" s="164">
        <v>-24.603000000000002</v>
      </c>
      <c r="KB27" s="164">
        <v>-9.7006999999999994</v>
      </c>
      <c r="KC27" s="164">
        <v>-6.5937999999999999</v>
      </c>
      <c r="KD27" s="164">
        <v>-27.1525</v>
      </c>
      <c r="KE27" s="164">
        <v>2.8561999999999999</v>
      </c>
      <c r="KF27" s="164">
        <v>-26.9</v>
      </c>
      <c r="KG27" s="164">
        <v>9.6</v>
      </c>
      <c r="KH27" s="164">
        <v>-0.91859999999999997</v>
      </c>
      <c r="KI27" s="164">
        <v>-89.540599999999998</v>
      </c>
    </row>
    <row r="28" spans="1:295" ht="18" customHeight="1" x14ac:dyDescent="0.3">
      <c r="A28" s="161" t="s">
        <v>62</v>
      </c>
      <c r="B28" s="161" t="s">
        <v>762</v>
      </c>
      <c r="C28" s="164">
        <v>0</v>
      </c>
      <c r="D28" s="164">
        <v>6.7470999999999997</v>
      </c>
      <c r="E28" s="164">
        <v>-12.0534</v>
      </c>
      <c r="F28" s="164">
        <v>5.8689999999999998</v>
      </c>
      <c r="G28" s="164">
        <v>7.7365000000000004</v>
      </c>
      <c r="H28" s="165"/>
      <c r="I28" s="164">
        <v>15.652200000000001</v>
      </c>
      <c r="J28" s="165"/>
      <c r="K28" s="164">
        <v>21.0871</v>
      </c>
      <c r="L28" s="164">
        <v>9.3747000000000007</v>
      </c>
      <c r="M28" s="164">
        <v>10.629200000000001</v>
      </c>
      <c r="N28" s="164">
        <v>-13.32</v>
      </c>
      <c r="O28" s="164">
        <v>-30.8</v>
      </c>
      <c r="P28" s="164">
        <v>8.8000000000000007</v>
      </c>
      <c r="Q28" s="164">
        <v>3.3119999999999998</v>
      </c>
      <c r="R28" s="164">
        <v>-19.8</v>
      </c>
      <c r="S28" s="164">
        <v>3.2456</v>
      </c>
      <c r="T28" s="164">
        <v>-3.8018000000000001</v>
      </c>
      <c r="U28" s="164">
        <v>5.5759999999999996</v>
      </c>
      <c r="V28" s="164">
        <v>5.4032999999999998</v>
      </c>
      <c r="W28" s="164">
        <v>9.8402999999999992</v>
      </c>
      <c r="X28" s="164">
        <v>3.3759999999999999</v>
      </c>
      <c r="Y28" s="164">
        <v>-1.6271</v>
      </c>
      <c r="Z28" s="164">
        <v>1.2135</v>
      </c>
      <c r="AA28" s="165"/>
      <c r="AB28" s="164">
        <v>-0.92359999999999998</v>
      </c>
      <c r="AC28" s="164">
        <v>-0.74099999999999999</v>
      </c>
      <c r="AD28" s="164">
        <v>-0.76</v>
      </c>
      <c r="AE28" s="164">
        <v>-3.194</v>
      </c>
      <c r="AF28" s="164">
        <v>-6.66</v>
      </c>
      <c r="AG28" s="165"/>
      <c r="AH28" s="165"/>
      <c r="AI28" s="165"/>
      <c r="AJ28" s="164">
        <v>-9.1199999999999992</v>
      </c>
      <c r="AK28" s="164">
        <v>-9.26</v>
      </c>
      <c r="AL28" s="165"/>
      <c r="AM28" s="164">
        <v>-12.25</v>
      </c>
      <c r="AN28" s="164">
        <v>-12.38</v>
      </c>
      <c r="AO28" s="164">
        <v>6.6569000000000003</v>
      </c>
      <c r="AP28" s="164">
        <v>3.6686999999999999</v>
      </c>
      <c r="AQ28" s="164">
        <v>27.065899999999999</v>
      </c>
      <c r="AR28" s="164">
        <v>27.796700000000001</v>
      </c>
      <c r="AS28" s="164">
        <v>-17.054300000000001</v>
      </c>
      <c r="AT28" s="164">
        <v>-1.6074999999999999</v>
      </c>
      <c r="AU28" s="164">
        <v>-2.3551000000000002</v>
      </c>
      <c r="AV28" s="164">
        <v>12.734</v>
      </c>
      <c r="AW28" s="164">
        <v>11.386900000000001</v>
      </c>
      <c r="AX28" s="164">
        <v>-12.190300000000001</v>
      </c>
      <c r="AY28" s="164">
        <v>-11.3865</v>
      </c>
      <c r="AZ28" s="164">
        <v>0</v>
      </c>
      <c r="BA28" s="164">
        <v>27.568200000000001</v>
      </c>
      <c r="BB28" s="164">
        <v>101.8115</v>
      </c>
      <c r="BC28" s="164">
        <v>10.107699999999999</v>
      </c>
      <c r="BD28" s="164">
        <v>-5.0999999999999996</v>
      </c>
      <c r="BE28" s="164">
        <v>-5.2</v>
      </c>
      <c r="BF28" s="164">
        <v>-29.6343</v>
      </c>
      <c r="BG28" s="164">
        <v>-28.9236</v>
      </c>
      <c r="BH28" s="164">
        <v>-1.8859999999999999</v>
      </c>
      <c r="BI28" s="165"/>
      <c r="BJ28" s="164">
        <v>15.305300000000001</v>
      </c>
      <c r="BK28" s="164">
        <v>5.3920000000000003</v>
      </c>
      <c r="BL28" s="164">
        <v>4.4776999999999996</v>
      </c>
      <c r="BM28" s="164">
        <v>3.0657999999999999</v>
      </c>
      <c r="BN28" s="164">
        <v>-72.786600000000007</v>
      </c>
      <c r="BO28" s="164">
        <v>70.192599999999999</v>
      </c>
      <c r="BP28" s="164">
        <v>70.406199999999998</v>
      </c>
      <c r="BQ28" s="164">
        <v>5.5928000000000004</v>
      </c>
      <c r="BR28" s="164">
        <v>-65.525300000000001</v>
      </c>
      <c r="BS28" s="165"/>
      <c r="BT28" s="165"/>
      <c r="BU28" s="165"/>
      <c r="BV28" s="164">
        <v>23.272300000000001</v>
      </c>
      <c r="BW28" s="164">
        <v>9.51</v>
      </c>
      <c r="BX28" s="164">
        <v>8.89</v>
      </c>
      <c r="BY28" s="164">
        <v>-6.33</v>
      </c>
      <c r="BZ28" s="164">
        <v>4.9400000000000004</v>
      </c>
      <c r="CA28" s="164">
        <v>-24.777899999999999</v>
      </c>
      <c r="CB28" s="164">
        <v>-24.51</v>
      </c>
      <c r="CC28" s="164">
        <v>37.107300000000002</v>
      </c>
      <c r="CD28" s="164">
        <v>36.257100000000001</v>
      </c>
      <c r="CE28" s="164">
        <v>1.3988</v>
      </c>
      <c r="CF28" s="165"/>
      <c r="CG28" s="164">
        <v>5.3075999999999999</v>
      </c>
      <c r="CH28" s="164">
        <v>14.755599999999999</v>
      </c>
      <c r="CI28" s="165"/>
      <c r="CJ28" s="165"/>
      <c r="CK28" s="165"/>
      <c r="CL28" s="164">
        <v>-2.7</v>
      </c>
      <c r="CM28" s="164">
        <v>-3.6</v>
      </c>
      <c r="CN28" s="164">
        <v>-3.22</v>
      </c>
      <c r="CO28" s="164">
        <v>30.892700000000001</v>
      </c>
      <c r="CP28" s="164">
        <v>31.207999999999998</v>
      </c>
      <c r="CQ28" s="164">
        <v>29.278199999999998</v>
      </c>
      <c r="CR28" s="164">
        <v>55.448900000000002</v>
      </c>
      <c r="CS28" s="164">
        <v>55.340499999999999</v>
      </c>
      <c r="CT28" s="164">
        <v>-21.281199999999998</v>
      </c>
      <c r="CU28" s="164">
        <v>-46.640900000000002</v>
      </c>
      <c r="CV28" s="164">
        <v>-17.951699999999999</v>
      </c>
      <c r="CW28" s="164">
        <v>3.9796999999999998</v>
      </c>
      <c r="CX28" s="164">
        <v>21.89</v>
      </c>
      <c r="CY28" s="164">
        <v>9.5299999999999994</v>
      </c>
      <c r="CZ28" s="164">
        <v>16.879899999999999</v>
      </c>
      <c r="DA28" s="164">
        <v>16.897600000000001</v>
      </c>
      <c r="DB28" s="164">
        <v>-9.5</v>
      </c>
      <c r="DC28" s="165"/>
      <c r="DD28" s="165"/>
      <c r="DE28" s="165"/>
      <c r="DF28" s="164">
        <v>-13.513500000000001</v>
      </c>
      <c r="DG28" s="164">
        <v>-13.3841</v>
      </c>
      <c r="DH28" s="164">
        <v>-5.0659000000000001</v>
      </c>
      <c r="DI28" s="164">
        <v>-54</v>
      </c>
      <c r="DJ28" s="165"/>
      <c r="DK28" s="164">
        <v>-2.9003999999999999</v>
      </c>
      <c r="DL28" s="164">
        <v>5.2420999999999998</v>
      </c>
      <c r="DM28" s="164">
        <v>12.9375</v>
      </c>
      <c r="DN28" s="164">
        <v>14.4785</v>
      </c>
      <c r="DO28" s="164">
        <v>5.78</v>
      </c>
      <c r="DP28" s="164">
        <v>-3.39</v>
      </c>
      <c r="DQ28" s="164">
        <v>9.3774999999999995</v>
      </c>
      <c r="DR28" s="164">
        <v>12.105700000000001</v>
      </c>
      <c r="DS28" s="165"/>
      <c r="DT28" s="164">
        <v>-11.15</v>
      </c>
      <c r="DU28" s="164">
        <v>18.79</v>
      </c>
      <c r="DV28" s="164">
        <v>23.05</v>
      </c>
      <c r="DW28" s="164">
        <v>9.2363999999999997</v>
      </c>
      <c r="DX28" s="164">
        <v>4.1364000000000001</v>
      </c>
      <c r="DY28" s="164">
        <v>-34.731900000000003</v>
      </c>
      <c r="DZ28" s="164">
        <v>-34.172699999999999</v>
      </c>
      <c r="EA28" s="164">
        <v>37.418900000000001</v>
      </c>
      <c r="EB28" s="164">
        <v>15.062200000000001</v>
      </c>
      <c r="EC28" s="164">
        <v>4.9131</v>
      </c>
      <c r="ED28" s="164">
        <v>5.4416000000000002</v>
      </c>
      <c r="EE28" s="164">
        <v>-12.025</v>
      </c>
      <c r="EF28" s="164">
        <v>-14.048299999999999</v>
      </c>
      <c r="EG28" s="164">
        <v>-9.7759999999999998</v>
      </c>
      <c r="EH28" s="164">
        <v>-70.886099999999999</v>
      </c>
      <c r="EI28" s="164">
        <v>-49.763199999999998</v>
      </c>
      <c r="EJ28" s="165"/>
      <c r="EK28" s="164">
        <v>-12.783799999999999</v>
      </c>
      <c r="EL28" s="164">
        <v>-11.446300000000001</v>
      </c>
      <c r="EM28" s="164">
        <v>14.038600000000001</v>
      </c>
      <c r="EN28" s="164">
        <v>-0.53380000000000005</v>
      </c>
      <c r="EO28" s="164">
        <v>-0.98540000000000005</v>
      </c>
      <c r="EP28" s="164">
        <v>6.6719999999999997</v>
      </c>
      <c r="EQ28" s="164">
        <v>-24.4481</v>
      </c>
      <c r="ER28" s="164">
        <v>-24.058399999999999</v>
      </c>
      <c r="ES28" s="164">
        <v>-1.2230000000000001</v>
      </c>
      <c r="ET28" s="164">
        <v>0</v>
      </c>
      <c r="EU28" s="164">
        <v>-12.45</v>
      </c>
      <c r="EV28" s="164">
        <v>-0.8</v>
      </c>
      <c r="EW28" s="164">
        <v>9.9916999999999998</v>
      </c>
      <c r="EX28" s="164">
        <v>-4.2828999999999997</v>
      </c>
      <c r="EY28" s="164">
        <v>-16.0259</v>
      </c>
      <c r="EZ28" s="164">
        <v>-4.9756999999999998</v>
      </c>
      <c r="FA28" s="164">
        <v>9.7050000000000001</v>
      </c>
      <c r="FB28" s="164">
        <v>-2.6122999999999998</v>
      </c>
      <c r="FC28" s="164">
        <v>-15.332700000000001</v>
      </c>
      <c r="FD28" s="164">
        <v>4.7735000000000003</v>
      </c>
      <c r="FE28" s="165"/>
      <c r="FF28" s="164">
        <v>4.4627999999999997</v>
      </c>
      <c r="FG28" s="164">
        <v>2.5064000000000002</v>
      </c>
      <c r="FH28" s="164">
        <v>3.6061000000000001</v>
      </c>
      <c r="FI28" s="164">
        <v>0</v>
      </c>
      <c r="FJ28" s="164">
        <v>11.554500000000001</v>
      </c>
      <c r="FK28" s="164">
        <v>11.554500000000001</v>
      </c>
      <c r="FL28" s="164">
        <v>-12.3918</v>
      </c>
      <c r="FM28" s="164">
        <v>15.3947</v>
      </c>
      <c r="FN28" s="164">
        <v>15.289099999999999</v>
      </c>
      <c r="FO28" s="164">
        <v>-4.4413999999999998</v>
      </c>
      <c r="FP28" s="165"/>
      <c r="FQ28" s="164">
        <v>16.485800000000001</v>
      </c>
      <c r="FR28" s="164">
        <v>-17.02</v>
      </c>
      <c r="FS28" s="164">
        <v>-0.91139999999999999</v>
      </c>
      <c r="FT28" s="164">
        <v>0.19980000000000001</v>
      </c>
      <c r="FU28" s="164">
        <v>0.56999999999999995</v>
      </c>
      <c r="FV28" s="164">
        <v>4.7</v>
      </c>
      <c r="FW28" s="164">
        <v>-16.7578</v>
      </c>
      <c r="FX28" s="164">
        <v>0</v>
      </c>
      <c r="FY28" s="164">
        <v>2.177</v>
      </c>
      <c r="FZ28" s="164">
        <v>3.0249999999999999</v>
      </c>
      <c r="GA28" s="165"/>
      <c r="GB28" s="164">
        <v>4.6900000000000004</v>
      </c>
      <c r="GC28" s="164">
        <v>-11.3186</v>
      </c>
      <c r="GD28" s="164">
        <v>-4.0772000000000004</v>
      </c>
      <c r="GE28" s="164">
        <v>-3.51</v>
      </c>
      <c r="GF28" s="164">
        <v>27.251200000000001</v>
      </c>
      <c r="GG28" s="165"/>
      <c r="GH28" s="164">
        <v>21.9023</v>
      </c>
      <c r="GI28" s="164">
        <v>-8.1275999999999993</v>
      </c>
      <c r="GJ28" s="164">
        <v>-8.5716999999999999</v>
      </c>
      <c r="GK28" s="164">
        <v>2.7031000000000001</v>
      </c>
      <c r="GL28" s="165"/>
      <c r="GM28" s="165"/>
      <c r="GN28" s="164">
        <v>-11.911899999999999</v>
      </c>
      <c r="GO28" s="164">
        <v>-18.787600000000001</v>
      </c>
      <c r="GP28" s="164">
        <v>2.6158999999999999</v>
      </c>
      <c r="GQ28" s="164">
        <v>-21.8658</v>
      </c>
      <c r="GR28" s="164">
        <v>5.6090999999999998</v>
      </c>
      <c r="GS28" s="164">
        <v>5.2363</v>
      </c>
      <c r="GT28" s="164">
        <v>132.5042</v>
      </c>
      <c r="GU28" s="164">
        <v>-3.9544000000000001</v>
      </c>
      <c r="GV28" s="165"/>
      <c r="GW28" s="164">
        <v>-10.909000000000001</v>
      </c>
      <c r="GX28" s="164">
        <v>2.1486999999999998</v>
      </c>
      <c r="GY28" s="164">
        <v>8.3077000000000005</v>
      </c>
      <c r="GZ28" s="164">
        <v>8.4027999999999992</v>
      </c>
      <c r="HA28" s="164">
        <v>1.4276</v>
      </c>
      <c r="HB28" s="164">
        <v>20.7316</v>
      </c>
      <c r="HC28" s="164">
        <v>21.823599999999999</v>
      </c>
      <c r="HD28" s="164">
        <v>8.3800000000000008</v>
      </c>
      <c r="HE28" s="164">
        <v>-14.2362</v>
      </c>
      <c r="HF28" s="164">
        <v>-4.7701000000000002</v>
      </c>
      <c r="HG28" s="164">
        <v>16.4147</v>
      </c>
      <c r="HH28" s="164">
        <v>62.315800000000003</v>
      </c>
      <c r="HI28" s="164">
        <v>-19.7546</v>
      </c>
      <c r="HJ28" s="164">
        <v>-19.308599999999998</v>
      </c>
      <c r="HK28" s="164">
        <v>-5.5355999999999996</v>
      </c>
      <c r="HL28" s="165"/>
      <c r="HM28" s="164">
        <v>-13.933199999999999</v>
      </c>
      <c r="HN28" s="164">
        <v>-15.394299999999999</v>
      </c>
      <c r="HO28" s="165"/>
      <c r="HP28" s="165"/>
      <c r="HQ28" s="164">
        <v>-6.5739999999999998</v>
      </c>
      <c r="HR28" s="164">
        <v>-6.1016000000000004</v>
      </c>
      <c r="HS28" s="164">
        <v>-20.053799999999999</v>
      </c>
      <c r="HT28" s="164">
        <v>-19.843699999999998</v>
      </c>
      <c r="HU28" s="164">
        <v>32.79</v>
      </c>
      <c r="HV28" s="164">
        <v>32.630000000000003</v>
      </c>
      <c r="HW28" s="164">
        <v>-32.4</v>
      </c>
      <c r="HX28" s="164">
        <v>-32.4</v>
      </c>
      <c r="HY28" s="164">
        <v>0.66930000000000001</v>
      </c>
      <c r="HZ28" s="164">
        <v>10.32</v>
      </c>
      <c r="IA28" s="164">
        <v>70.749099999999999</v>
      </c>
      <c r="IB28" s="164">
        <v>24.9695</v>
      </c>
      <c r="IC28" s="164">
        <v>25.2043</v>
      </c>
      <c r="ID28" s="164">
        <v>-13.5</v>
      </c>
      <c r="IE28" s="164">
        <v>-39.299999999999997</v>
      </c>
      <c r="IF28" s="164">
        <v>-10.1</v>
      </c>
      <c r="IG28" s="164">
        <v>-10.6</v>
      </c>
      <c r="IH28" s="164">
        <v>-17.430399999999999</v>
      </c>
      <c r="II28" s="165"/>
      <c r="IJ28" s="164">
        <v>-156.1634</v>
      </c>
      <c r="IK28" s="164">
        <v>-3.3151999999999999</v>
      </c>
      <c r="IL28" s="164">
        <v>-237.73</v>
      </c>
      <c r="IM28" s="164">
        <v>-37.722000000000001</v>
      </c>
      <c r="IN28" s="164">
        <v>-48.822899999999997</v>
      </c>
      <c r="IO28" s="164">
        <v>82.289299999999997</v>
      </c>
      <c r="IP28" s="164">
        <v>89.948300000000003</v>
      </c>
      <c r="IQ28" s="164">
        <v>100.2794</v>
      </c>
      <c r="IR28" s="164">
        <v>143.32650000000001</v>
      </c>
      <c r="IS28" s="164">
        <v>6.1744000000000003</v>
      </c>
      <c r="IT28" s="164">
        <v>29.5564</v>
      </c>
      <c r="IU28" s="164">
        <v>29.548999999999999</v>
      </c>
      <c r="IV28" s="164">
        <v>11.3895</v>
      </c>
      <c r="IW28" s="164">
        <v>109.6375</v>
      </c>
      <c r="IX28" s="164">
        <v>-258.01209999999998</v>
      </c>
      <c r="IY28" s="164">
        <v>-9.1789000000000005</v>
      </c>
      <c r="IZ28" s="164">
        <v>8.6062999999999992</v>
      </c>
      <c r="JA28" s="164">
        <v>-1.4295</v>
      </c>
      <c r="JB28" s="165"/>
      <c r="JC28" s="164">
        <v>-10.88</v>
      </c>
      <c r="JD28" s="164">
        <v>-0.52400000000000002</v>
      </c>
      <c r="JE28" s="164">
        <v>-0.53</v>
      </c>
      <c r="JF28" s="164">
        <v>6.72</v>
      </c>
      <c r="JG28" s="164">
        <v>-2.8</v>
      </c>
      <c r="JH28" s="164">
        <v>-4.5952000000000002</v>
      </c>
      <c r="JI28" s="164">
        <v>-3.4256000000000002</v>
      </c>
      <c r="JJ28" s="164">
        <v>1.1153999999999999</v>
      </c>
      <c r="JK28" s="164">
        <v>-8.2017000000000007</v>
      </c>
      <c r="JL28" s="164">
        <v>6.2</v>
      </c>
      <c r="JM28" s="164">
        <v>18.646000000000001</v>
      </c>
      <c r="JN28" s="164">
        <v>19.178000000000001</v>
      </c>
      <c r="JO28" s="164">
        <v>2.7143000000000002</v>
      </c>
      <c r="JP28" s="164">
        <v>3.1175999999999999</v>
      </c>
      <c r="JQ28" s="164">
        <v>3.3155999999999999</v>
      </c>
      <c r="JR28" s="164">
        <v>2.9055</v>
      </c>
      <c r="JS28" s="164">
        <v>2.6080000000000001</v>
      </c>
      <c r="JT28" s="165"/>
      <c r="JU28" s="164">
        <v>24.5</v>
      </c>
      <c r="JV28" s="164">
        <v>0.71120000000000005</v>
      </c>
      <c r="JW28" s="164">
        <v>1.03</v>
      </c>
      <c r="JX28" s="165"/>
      <c r="JY28" s="164">
        <v>-11.568099999999999</v>
      </c>
      <c r="JZ28" s="164">
        <v>0.94240000000000002</v>
      </c>
      <c r="KA28" s="164">
        <v>-24.970800000000001</v>
      </c>
      <c r="KB28" s="164">
        <v>-9.7661999999999995</v>
      </c>
      <c r="KC28" s="164">
        <v>-6.8357000000000001</v>
      </c>
      <c r="KD28" s="164">
        <v>-26.970199999999998</v>
      </c>
      <c r="KE28" s="164">
        <v>2.9952999999999999</v>
      </c>
      <c r="KF28" s="164">
        <v>-26.9</v>
      </c>
      <c r="KG28" s="164">
        <v>9.3000000000000007</v>
      </c>
      <c r="KH28" s="164">
        <v>-6.1300999999999997</v>
      </c>
      <c r="KI28" s="164">
        <v>-82.733099999999993</v>
      </c>
    </row>
    <row r="29" spans="1:295" ht="18" customHeight="1" x14ac:dyDescent="0.3">
      <c r="A29" s="161" t="s">
        <v>62</v>
      </c>
      <c r="B29" s="161" t="s">
        <v>763</v>
      </c>
      <c r="C29" s="164">
        <v>0</v>
      </c>
      <c r="D29" s="164">
        <v>6.5068999999999999</v>
      </c>
      <c r="E29" s="164">
        <v>-11.7262</v>
      </c>
      <c r="F29" s="164">
        <v>6.8103999999999996</v>
      </c>
      <c r="G29" s="164">
        <v>8.4520999999999997</v>
      </c>
      <c r="H29" s="165"/>
      <c r="I29" s="164">
        <v>16.531700000000001</v>
      </c>
      <c r="J29" s="165"/>
      <c r="K29" s="164">
        <v>21.931000000000001</v>
      </c>
      <c r="L29" s="164">
        <v>9.9107000000000003</v>
      </c>
      <c r="M29" s="164">
        <v>11.2765</v>
      </c>
      <c r="N29" s="164">
        <v>-15.54</v>
      </c>
      <c r="O29" s="164">
        <v>-33</v>
      </c>
      <c r="P29" s="164">
        <v>11</v>
      </c>
      <c r="Q29" s="164">
        <v>4.968</v>
      </c>
      <c r="R29" s="164">
        <v>-24.2</v>
      </c>
      <c r="S29" s="164">
        <v>2.6859000000000002</v>
      </c>
      <c r="T29" s="164">
        <v>6.1036000000000001</v>
      </c>
      <c r="U29" s="164">
        <v>5.9785000000000004</v>
      </c>
      <c r="V29" s="164">
        <v>5.8609999999999998</v>
      </c>
      <c r="W29" s="164">
        <v>10.287599999999999</v>
      </c>
      <c r="X29" s="164">
        <v>3.1707000000000001</v>
      </c>
      <c r="Y29" s="164">
        <v>-1.6248</v>
      </c>
      <c r="Z29" s="164">
        <v>1.2525999999999999</v>
      </c>
      <c r="AA29" s="165"/>
      <c r="AB29" s="164">
        <v>-0.754</v>
      </c>
      <c r="AC29" s="164">
        <v>-1.157</v>
      </c>
      <c r="AD29" s="164">
        <v>-1.135</v>
      </c>
      <c r="AE29" s="164">
        <v>-2.9990000000000001</v>
      </c>
      <c r="AF29" s="164">
        <v>-4.4400000000000004</v>
      </c>
      <c r="AG29" s="165"/>
      <c r="AH29" s="165"/>
      <c r="AI29" s="165"/>
      <c r="AJ29" s="164">
        <v>-12.11</v>
      </c>
      <c r="AK29" s="164">
        <v>-12.01</v>
      </c>
      <c r="AL29" s="165"/>
      <c r="AM29" s="164">
        <v>-11.97</v>
      </c>
      <c r="AN29" s="164">
        <v>-12.01</v>
      </c>
      <c r="AO29" s="164">
        <v>6.7788000000000004</v>
      </c>
      <c r="AP29" s="164">
        <v>3.6259999999999999</v>
      </c>
      <c r="AQ29" s="164">
        <v>29.424600000000002</v>
      </c>
      <c r="AR29" s="164">
        <v>31.303699999999999</v>
      </c>
      <c r="AS29" s="164">
        <v>-18.378</v>
      </c>
      <c r="AT29" s="164">
        <v>-9.5111000000000008</v>
      </c>
      <c r="AU29" s="164">
        <v>-9.0966000000000005</v>
      </c>
      <c r="AV29" s="164">
        <v>0.87960000000000005</v>
      </c>
      <c r="AW29" s="164">
        <v>1.5865</v>
      </c>
      <c r="AX29" s="164">
        <v>-10.4488</v>
      </c>
      <c r="AY29" s="164">
        <v>-7.2337999999999996</v>
      </c>
      <c r="AZ29" s="164">
        <v>0.40689999999999998</v>
      </c>
      <c r="BA29" s="164">
        <v>18.108799999999999</v>
      </c>
      <c r="BB29" s="164">
        <v>107.4529</v>
      </c>
      <c r="BC29" s="164">
        <v>15.302300000000001</v>
      </c>
      <c r="BD29" s="164">
        <v>-7.1</v>
      </c>
      <c r="BE29" s="164">
        <v>-7.2</v>
      </c>
      <c r="BF29" s="164">
        <v>-26.187899999999999</v>
      </c>
      <c r="BG29" s="164">
        <v>-25.811399999999999</v>
      </c>
      <c r="BH29" s="164">
        <v>-2.6549</v>
      </c>
      <c r="BI29" s="165"/>
      <c r="BJ29" s="164">
        <v>22.139299999999999</v>
      </c>
      <c r="BK29" s="164">
        <v>6.4984999999999999</v>
      </c>
      <c r="BL29" s="164">
        <v>4.7533000000000003</v>
      </c>
      <c r="BM29" s="164">
        <v>3.2454999999999998</v>
      </c>
      <c r="BN29" s="164">
        <v>-93.142499999999998</v>
      </c>
      <c r="BO29" s="164">
        <v>67.201700000000002</v>
      </c>
      <c r="BP29" s="164">
        <v>67.323800000000006</v>
      </c>
      <c r="BQ29" s="164">
        <v>31.363499999999998</v>
      </c>
      <c r="BR29" s="164">
        <v>-74.858000000000004</v>
      </c>
      <c r="BS29" s="165"/>
      <c r="BT29" s="165"/>
      <c r="BU29" s="165"/>
      <c r="BV29" s="164">
        <v>25.4878</v>
      </c>
      <c r="BW29" s="164">
        <v>9.67</v>
      </c>
      <c r="BX29" s="164">
        <v>9.2100000000000009</v>
      </c>
      <c r="BY29" s="164">
        <v>-5.78</v>
      </c>
      <c r="BZ29" s="164">
        <v>5.41</v>
      </c>
      <c r="CA29" s="164">
        <v>-21.696899999999999</v>
      </c>
      <c r="CB29" s="164">
        <v>-21.8308</v>
      </c>
      <c r="CC29" s="164">
        <v>44.188099999999999</v>
      </c>
      <c r="CD29" s="164">
        <v>43.388599999999997</v>
      </c>
      <c r="CE29" s="164">
        <v>0.67969999999999997</v>
      </c>
      <c r="CF29" s="165"/>
      <c r="CG29" s="164">
        <v>-5.4409000000000001</v>
      </c>
      <c r="CH29" s="164">
        <v>21.832699999999999</v>
      </c>
      <c r="CI29" s="165"/>
      <c r="CJ29" s="165"/>
      <c r="CK29" s="165"/>
      <c r="CL29" s="164">
        <v>-0.9</v>
      </c>
      <c r="CM29" s="164">
        <v>-2</v>
      </c>
      <c r="CN29" s="164">
        <v>-3.19</v>
      </c>
      <c r="CO29" s="164">
        <v>30.329599999999999</v>
      </c>
      <c r="CP29" s="164">
        <v>30.4773</v>
      </c>
      <c r="CQ29" s="164">
        <v>28.1007</v>
      </c>
      <c r="CR29" s="164">
        <v>58.159700000000001</v>
      </c>
      <c r="CS29" s="164">
        <v>58.215299999999999</v>
      </c>
      <c r="CT29" s="164">
        <v>-31.055499999999999</v>
      </c>
      <c r="CU29" s="164">
        <v>-40.734400000000001</v>
      </c>
      <c r="CV29" s="164">
        <v>-26.622199999999999</v>
      </c>
      <c r="CW29" s="164">
        <v>3.9020999999999999</v>
      </c>
      <c r="CX29" s="164">
        <v>25</v>
      </c>
      <c r="CY29" s="164">
        <v>10.119999999999999</v>
      </c>
      <c r="CZ29" s="164">
        <v>17.817399999999999</v>
      </c>
      <c r="DA29" s="164">
        <v>17.678799999999999</v>
      </c>
      <c r="DB29" s="164">
        <v>-9.61</v>
      </c>
      <c r="DC29" s="165"/>
      <c r="DD29" s="165"/>
      <c r="DE29" s="165"/>
      <c r="DF29" s="164">
        <v>-8.4040999999999997</v>
      </c>
      <c r="DG29" s="164">
        <v>-14.2951</v>
      </c>
      <c r="DH29" s="164">
        <v>-5.0728999999999997</v>
      </c>
      <c r="DI29" s="164">
        <v>-54.7</v>
      </c>
      <c r="DJ29" s="165"/>
      <c r="DK29" s="164">
        <v>-1.7371000000000001</v>
      </c>
      <c r="DL29" s="164">
        <v>5.8030999999999997</v>
      </c>
      <c r="DM29" s="164">
        <v>12.464399999999999</v>
      </c>
      <c r="DN29" s="164">
        <v>15.0351</v>
      </c>
      <c r="DO29" s="164">
        <v>6.1</v>
      </c>
      <c r="DP29" s="164">
        <v>-3.08</v>
      </c>
      <c r="DQ29" s="164">
        <v>9.9045000000000005</v>
      </c>
      <c r="DR29" s="164">
        <v>8.2654999999999994</v>
      </c>
      <c r="DS29" s="165"/>
      <c r="DT29" s="164">
        <v>-11.4</v>
      </c>
      <c r="DU29" s="164">
        <v>20</v>
      </c>
      <c r="DV29" s="164">
        <v>24.69</v>
      </c>
      <c r="DW29" s="164">
        <v>6.4363999999999999</v>
      </c>
      <c r="DX29" s="164">
        <v>3.1273</v>
      </c>
      <c r="DY29" s="164">
        <v>-36.046199999999999</v>
      </c>
      <c r="DZ29" s="164">
        <v>-35.5364</v>
      </c>
      <c r="EA29" s="164">
        <v>37.233400000000003</v>
      </c>
      <c r="EB29" s="164">
        <v>13.047800000000001</v>
      </c>
      <c r="EC29" s="164">
        <v>3.7793000000000001</v>
      </c>
      <c r="ED29" s="164">
        <v>3.6046999999999998</v>
      </c>
      <c r="EE29" s="164">
        <v>-8.1778999999999993</v>
      </c>
      <c r="EF29" s="164">
        <v>-11.3445</v>
      </c>
      <c r="EG29" s="164">
        <v>-10.622999999999999</v>
      </c>
      <c r="EH29" s="164">
        <v>-89.274199999999993</v>
      </c>
      <c r="EI29" s="164">
        <v>-50.5261</v>
      </c>
      <c r="EJ29" s="165"/>
      <c r="EK29" s="164">
        <v>-12.585599999999999</v>
      </c>
      <c r="EL29" s="164">
        <v>-11.803100000000001</v>
      </c>
      <c r="EM29" s="164">
        <v>15.0794</v>
      </c>
      <c r="EN29" s="164">
        <v>2.0034999999999998</v>
      </c>
      <c r="EO29" s="164">
        <v>0.99970000000000003</v>
      </c>
      <c r="EP29" s="164">
        <v>11.792</v>
      </c>
      <c r="EQ29" s="164">
        <v>-25.109100000000002</v>
      </c>
      <c r="ER29" s="164">
        <v>-24.9419</v>
      </c>
      <c r="ES29" s="164">
        <v>-1.1022000000000001</v>
      </c>
      <c r="ET29" s="164">
        <v>0</v>
      </c>
      <c r="EU29" s="164">
        <v>-12.25</v>
      </c>
      <c r="EV29" s="164">
        <v>0.4</v>
      </c>
      <c r="EW29" s="164">
        <v>10.3025</v>
      </c>
      <c r="EX29" s="164">
        <v>-1.1384000000000001</v>
      </c>
      <c r="EY29" s="164">
        <v>-15.305</v>
      </c>
      <c r="EZ29" s="164">
        <v>-4.3822999999999999</v>
      </c>
      <c r="FA29" s="164">
        <v>7.6456</v>
      </c>
      <c r="FB29" s="164">
        <v>-3.5543</v>
      </c>
      <c r="FC29" s="164">
        <v>-12.937099999999999</v>
      </c>
      <c r="FD29" s="164">
        <v>4.7633000000000001</v>
      </c>
      <c r="FE29" s="165"/>
      <c r="FF29" s="164">
        <v>4.4878</v>
      </c>
      <c r="FG29" s="164">
        <v>4.1151</v>
      </c>
      <c r="FH29" s="164">
        <v>3.8519000000000001</v>
      </c>
      <c r="FI29" s="164">
        <v>0</v>
      </c>
      <c r="FJ29" s="164">
        <v>8.2053999999999991</v>
      </c>
      <c r="FK29" s="164">
        <v>8.3727999999999998</v>
      </c>
      <c r="FL29" s="164">
        <v>-14.0663</v>
      </c>
      <c r="FM29" s="164">
        <v>16.7</v>
      </c>
      <c r="FN29" s="164">
        <v>16.790900000000001</v>
      </c>
      <c r="FO29" s="164">
        <v>-8.0166000000000004</v>
      </c>
      <c r="FP29" s="165"/>
      <c r="FQ29" s="164">
        <v>15.602</v>
      </c>
      <c r="FR29" s="164">
        <v>-15.6</v>
      </c>
      <c r="FS29" s="164">
        <v>-1.1147</v>
      </c>
      <c r="FT29" s="164">
        <v>0.1925</v>
      </c>
      <c r="FU29" s="164">
        <v>0.76</v>
      </c>
      <c r="FV29" s="164">
        <v>4.8899999999999997</v>
      </c>
      <c r="FW29" s="164">
        <v>-15.670199999999999</v>
      </c>
      <c r="FX29" s="165"/>
      <c r="FY29" s="164">
        <v>2.25</v>
      </c>
      <c r="FZ29" s="164">
        <v>3.06</v>
      </c>
      <c r="GA29" s="165"/>
      <c r="GB29" s="164">
        <v>7.24</v>
      </c>
      <c r="GC29" s="164">
        <v>-8.3511000000000006</v>
      </c>
      <c r="GD29" s="164">
        <v>-1.1016999999999999</v>
      </c>
      <c r="GE29" s="164">
        <v>-3.35</v>
      </c>
      <c r="GF29" s="164">
        <v>28.938800000000001</v>
      </c>
      <c r="GG29" s="165"/>
      <c r="GH29" s="164">
        <v>21.964200000000002</v>
      </c>
      <c r="GI29" s="164">
        <v>-8.0870999999999995</v>
      </c>
      <c r="GJ29" s="164">
        <v>-8.4184000000000001</v>
      </c>
      <c r="GK29" s="164">
        <v>2.8369</v>
      </c>
      <c r="GL29" s="165"/>
      <c r="GM29" s="165"/>
      <c r="GN29" s="164">
        <v>-11.593999999999999</v>
      </c>
      <c r="GO29" s="164">
        <v>-21.328199999999999</v>
      </c>
      <c r="GP29" s="164">
        <v>2.8772000000000002</v>
      </c>
      <c r="GQ29" s="164">
        <v>-21.381599999999999</v>
      </c>
      <c r="GR29" s="164">
        <v>7.6353</v>
      </c>
      <c r="GS29" s="164">
        <v>6.4390999999999998</v>
      </c>
      <c r="GT29" s="164">
        <v>132.8503</v>
      </c>
      <c r="GU29" s="164">
        <v>-3.6461000000000001</v>
      </c>
      <c r="GV29" s="165"/>
      <c r="GW29" s="164">
        <v>-11.248699999999999</v>
      </c>
      <c r="GX29" s="164">
        <v>2.7565</v>
      </c>
      <c r="GY29" s="164">
        <v>8.2492000000000001</v>
      </c>
      <c r="GZ29" s="164">
        <v>8.4266000000000005</v>
      </c>
      <c r="HA29" s="164">
        <v>2.0329999999999999</v>
      </c>
      <c r="HB29" s="164">
        <v>20.469799999999999</v>
      </c>
      <c r="HC29" s="164">
        <v>21.92</v>
      </c>
      <c r="HD29" s="164">
        <v>8.8000000000000007</v>
      </c>
      <c r="HE29" s="164">
        <v>-14.803900000000001</v>
      </c>
      <c r="HF29" s="164">
        <v>-6.9101999999999997</v>
      </c>
      <c r="HG29" s="164">
        <v>16.726199999999999</v>
      </c>
      <c r="HH29" s="164">
        <v>66.452600000000004</v>
      </c>
      <c r="HI29" s="164">
        <v>-20.764900000000001</v>
      </c>
      <c r="HJ29" s="164">
        <v>-20.291899999999998</v>
      </c>
      <c r="HK29" s="164">
        <v>0</v>
      </c>
      <c r="HL29" s="164">
        <v>0</v>
      </c>
      <c r="HM29" s="164">
        <v>-15.396699999999999</v>
      </c>
      <c r="HN29" s="164">
        <v>-15.283899999999999</v>
      </c>
      <c r="HO29" s="165"/>
      <c r="HP29" s="165"/>
      <c r="HQ29" s="164">
        <v>-6.2443999999999997</v>
      </c>
      <c r="HR29" s="164">
        <v>-5.6840999999999999</v>
      </c>
      <c r="HS29" s="164">
        <v>-21.726700000000001</v>
      </c>
      <c r="HT29" s="164">
        <v>-21.530799999999999</v>
      </c>
      <c r="HU29" s="164">
        <v>31.75</v>
      </c>
      <c r="HV29" s="164">
        <v>31.62</v>
      </c>
      <c r="HW29" s="164">
        <v>-32.5</v>
      </c>
      <c r="HX29" s="164">
        <v>-32.6</v>
      </c>
      <c r="HY29" s="164">
        <v>0.49349999999999999</v>
      </c>
      <c r="HZ29" s="164">
        <v>12.48</v>
      </c>
      <c r="IA29" s="164">
        <v>73.986199999999997</v>
      </c>
      <c r="IB29" s="164">
        <v>26.883600000000001</v>
      </c>
      <c r="IC29" s="164">
        <v>26.99</v>
      </c>
      <c r="ID29" s="164">
        <v>-13.1</v>
      </c>
      <c r="IE29" s="164">
        <v>-39.299999999999997</v>
      </c>
      <c r="IF29" s="164">
        <v>-10.6</v>
      </c>
      <c r="IG29" s="164">
        <v>-11.1</v>
      </c>
      <c r="IH29" s="164">
        <v>-17.668900000000001</v>
      </c>
      <c r="II29" s="164">
        <v>-17.481000000000002</v>
      </c>
      <c r="IJ29" s="164">
        <v>-158.74520000000001</v>
      </c>
      <c r="IK29" s="164">
        <v>-0.80989999999999995</v>
      </c>
      <c r="IL29" s="164">
        <v>-237.63550000000001</v>
      </c>
      <c r="IM29" s="164">
        <v>-38.769500000000001</v>
      </c>
      <c r="IN29" s="164">
        <v>-50.223599999999998</v>
      </c>
      <c r="IO29" s="164">
        <v>82.476900000000001</v>
      </c>
      <c r="IP29" s="164">
        <v>88.321700000000007</v>
      </c>
      <c r="IQ29" s="164">
        <v>98.049700000000001</v>
      </c>
      <c r="IR29" s="164">
        <v>142.79750000000001</v>
      </c>
      <c r="IS29" s="164">
        <v>5.7576000000000001</v>
      </c>
      <c r="IT29" s="164">
        <v>29.2652</v>
      </c>
      <c r="IU29" s="164">
        <v>29.817799999999998</v>
      </c>
      <c r="IV29" s="164">
        <v>11.8049</v>
      </c>
      <c r="IW29" s="164">
        <v>108.5286</v>
      </c>
      <c r="IX29" s="165"/>
      <c r="IY29" s="164">
        <v>-9.9893000000000001</v>
      </c>
      <c r="IZ29" s="164">
        <v>9.1417999999999999</v>
      </c>
      <c r="JA29" s="164">
        <v>-1.8029999999999999</v>
      </c>
      <c r="JB29" s="165"/>
      <c r="JC29" s="164">
        <v>-10</v>
      </c>
      <c r="JD29" s="164">
        <v>-0.53500000000000003</v>
      </c>
      <c r="JE29" s="164">
        <v>-0.53700000000000003</v>
      </c>
      <c r="JF29" s="164">
        <v>6.32</v>
      </c>
      <c r="JG29" s="164">
        <v>-2.48</v>
      </c>
      <c r="JH29" s="164">
        <v>-4.8681000000000001</v>
      </c>
      <c r="JI29" s="164">
        <v>-3.3982000000000001</v>
      </c>
      <c r="JJ29" s="164">
        <v>1.8753</v>
      </c>
      <c r="JK29" s="164">
        <v>-8.8762000000000008</v>
      </c>
      <c r="JL29" s="164">
        <v>5.7</v>
      </c>
      <c r="JM29" s="164">
        <v>19.003</v>
      </c>
      <c r="JN29" s="164">
        <v>19.905999999999999</v>
      </c>
      <c r="JO29" s="164">
        <v>2.7088999999999999</v>
      </c>
      <c r="JP29" s="164">
        <v>3.1105999999999998</v>
      </c>
      <c r="JQ29" s="164">
        <v>2.8527999999999998</v>
      </c>
      <c r="JR29" s="164">
        <v>2.7553999999999998</v>
      </c>
      <c r="JS29" s="164">
        <v>3.0169999999999999</v>
      </c>
      <c r="JT29" s="165"/>
      <c r="JU29" s="164">
        <v>24.6</v>
      </c>
      <c r="JV29" s="164">
        <v>0.72589999999999999</v>
      </c>
      <c r="JW29" s="164">
        <v>1.1000000000000001</v>
      </c>
      <c r="JX29" s="165"/>
      <c r="JY29" s="164">
        <v>-10.493600000000001</v>
      </c>
      <c r="JZ29" s="164">
        <v>0.51060000000000005</v>
      </c>
      <c r="KA29" s="164">
        <v>-25.283300000000001</v>
      </c>
      <c r="KB29" s="164">
        <v>-9.4262999999999995</v>
      </c>
      <c r="KC29" s="164">
        <v>-6.1516000000000002</v>
      </c>
      <c r="KD29" s="164">
        <v>-28.1554</v>
      </c>
      <c r="KE29" s="164">
        <v>3.0276999999999998</v>
      </c>
      <c r="KF29" s="164">
        <v>-27.3</v>
      </c>
      <c r="KG29" s="164">
        <v>9.5</v>
      </c>
      <c r="KH29" s="164">
        <v>-3.0849000000000002</v>
      </c>
      <c r="KI29" s="164">
        <v>-81.465199999999996</v>
      </c>
    </row>
    <row r="30" spans="1:295" ht="18" customHeight="1" x14ac:dyDescent="0.3">
      <c r="A30" s="161" t="s">
        <v>62</v>
      </c>
      <c r="B30" s="161" t="s">
        <v>764</v>
      </c>
      <c r="C30" s="164">
        <v>0</v>
      </c>
      <c r="D30" s="164">
        <v>6.6387999999999998</v>
      </c>
      <c r="E30" s="164">
        <v>-11.9009</v>
      </c>
      <c r="F30" s="164">
        <v>5.6098999999999997</v>
      </c>
      <c r="G30" s="164">
        <v>7.6646000000000001</v>
      </c>
      <c r="H30" s="165"/>
      <c r="I30" s="164">
        <v>17.737400000000001</v>
      </c>
      <c r="J30" s="165"/>
      <c r="K30" s="164">
        <v>23.598400000000002</v>
      </c>
      <c r="L30" s="164">
        <v>10.5847</v>
      </c>
      <c r="M30" s="164">
        <v>11.996499999999999</v>
      </c>
      <c r="N30" s="164">
        <v>-15.54</v>
      </c>
      <c r="O30" s="164">
        <v>-35.200000000000003</v>
      </c>
      <c r="P30" s="164">
        <v>11</v>
      </c>
      <c r="Q30" s="164">
        <v>4.968</v>
      </c>
      <c r="R30" s="164">
        <v>-24.2</v>
      </c>
      <c r="S30" s="164">
        <v>2.3746999999999998</v>
      </c>
      <c r="T30" s="164">
        <v>5.7241999999999997</v>
      </c>
      <c r="U30" s="164">
        <v>5.8910999999999998</v>
      </c>
      <c r="V30" s="164">
        <v>5.8642000000000003</v>
      </c>
      <c r="W30" s="164">
        <v>10.269600000000001</v>
      </c>
      <c r="X30" s="164">
        <v>2.8772000000000002</v>
      </c>
      <c r="Y30" s="164">
        <v>-1.601</v>
      </c>
      <c r="Z30" s="164">
        <v>1.2398</v>
      </c>
      <c r="AA30" s="165"/>
      <c r="AB30" s="164">
        <v>-0.70579999999999998</v>
      </c>
      <c r="AC30" s="164">
        <v>-1.0029999999999999</v>
      </c>
      <c r="AD30" s="164">
        <v>-0.98299999999999998</v>
      </c>
      <c r="AE30" s="164">
        <v>-2.9470000000000001</v>
      </c>
      <c r="AF30" s="164">
        <v>-6.66</v>
      </c>
      <c r="AG30" s="165"/>
      <c r="AH30" s="165"/>
      <c r="AI30" s="165"/>
      <c r="AJ30" s="164">
        <v>-11.32</v>
      </c>
      <c r="AK30" s="164">
        <v>-11.24</v>
      </c>
      <c r="AL30" s="165"/>
      <c r="AM30" s="164">
        <v>-10.96</v>
      </c>
      <c r="AN30" s="164">
        <v>-11.19</v>
      </c>
      <c r="AO30" s="164">
        <v>8.5349000000000004</v>
      </c>
      <c r="AP30" s="164">
        <v>3.3094999999999999</v>
      </c>
      <c r="AQ30" s="164">
        <v>25.2959</v>
      </c>
      <c r="AR30" s="164">
        <v>29.089700000000001</v>
      </c>
      <c r="AS30" s="164">
        <v>-21.150400000000001</v>
      </c>
      <c r="AT30" s="164">
        <v>-9.9130000000000003</v>
      </c>
      <c r="AU30" s="164">
        <v>-9.5418000000000003</v>
      </c>
      <c r="AV30" s="164">
        <v>12.953200000000001</v>
      </c>
      <c r="AW30" s="164">
        <v>13.974299999999999</v>
      </c>
      <c r="AX30" s="164">
        <v>-15.003399999999999</v>
      </c>
      <c r="AY30" s="164">
        <v>-12.5922</v>
      </c>
      <c r="AZ30" s="164">
        <v>0.40689999999999998</v>
      </c>
      <c r="BA30" s="164">
        <v>42.114100000000001</v>
      </c>
      <c r="BB30" s="164">
        <v>114.68899999999999</v>
      </c>
      <c r="BC30" s="164">
        <v>13.739699999999999</v>
      </c>
      <c r="BD30" s="164">
        <v>-5.7</v>
      </c>
      <c r="BE30" s="164">
        <v>-5.7</v>
      </c>
      <c r="BF30" s="164">
        <v>-24.485900000000001</v>
      </c>
      <c r="BG30" s="164">
        <v>-23.8856</v>
      </c>
      <c r="BH30" s="164">
        <v>-2.5947</v>
      </c>
      <c r="BI30" s="165"/>
      <c r="BJ30" s="164">
        <v>24.221699999999998</v>
      </c>
      <c r="BK30" s="164">
        <v>6.1323999999999996</v>
      </c>
      <c r="BL30" s="164">
        <v>4.5529000000000002</v>
      </c>
      <c r="BM30" s="164">
        <v>3.0594999999999999</v>
      </c>
      <c r="BN30" s="164">
        <v>-73.457999999999998</v>
      </c>
      <c r="BO30" s="164">
        <v>66.164100000000005</v>
      </c>
      <c r="BP30" s="164">
        <v>66.042000000000002</v>
      </c>
      <c r="BQ30" s="164">
        <v>28.136700000000001</v>
      </c>
      <c r="BR30" s="164">
        <v>-58.9345</v>
      </c>
      <c r="BS30" s="165"/>
      <c r="BT30" s="165"/>
      <c r="BU30" s="165"/>
      <c r="BV30" s="164">
        <v>26.635400000000001</v>
      </c>
      <c r="BW30" s="164">
        <v>9.67</v>
      </c>
      <c r="BX30" s="164">
        <v>9.24</v>
      </c>
      <c r="BY30" s="164">
        <v>-5.28</v>
      </c>
      <c r="BZ30" s="164">
        <v>5.57</v>
      </c>
      <c r="CA30" s="164">
        <v>-22.500599999999999</v>
      </c>
      <c r="CB30" s="164">
        <v>-22.9025</v>
      </c>
      <c r="CC30" s="164">
        <v>47.1875</v>
      </c>
      <c r="CD30" s="164">
        <v>46.410699999999999</v>
      </c>
      <c r="CE30" s="164">
        <v>0.22770000000000001</v>
      </c>
      <c r="CF30" s="165"/>
      <c r="CG30" s="164">
        <v>-0.81610000000000005</v>
      </c>
      <c r="CH30" s="164">
        <v>23.4406</v>
      </c>
      <c r="CI30" s="165"/>
      <c r="CJ30" s="165"/>
      <c r="CK30" s="165"/>
      <c r="CL30" s="164">
        <v>0.8</v>
      </c>
      <c r="CM30" s="164">
        <v>-0.6</v>
      </c>
      <c r="CN30" s="164">
        <v>-3.42</v>
      </c>
      <c r="CO30" s="164">
        <v>31.8962</v>
      </c>
      <c r="CP30" s="164">
        <v>32.256500000000003</v>
      </c>
      <c r="CQ30" s="164">
        <v>30.393999999999998</v>
      </c>
      <c r="CR30" s="164">
        <v>54.591299999999997</v>
      </c>
      <c r="CS30" s="164">
        <v>55.076700000000002</v>
      </c>
      <c r="CT30" s="164">
        <v>-27.7255</v>
      </c>
      <c r="CU30" s="164">
        <v>-40.367199999999997</v>
      </c>
      <c r="CV30" s="164">
        <v>-24.476700000000001</v>
      </c>
      <c r="CW30" s="164">
        <v>3.9474</v>
      </c>
      <c r="CX30" s="164">
        <v>24.68</v>
      </c>
      <c r="CY30" s="164">
        <v>10.02</v>
      </c>
      <c r="CZ30" s="164">
        <v>18.286100000000001</v>
      </c>
      <c r="DA30" s="164">
        <v>18.264800000000001</v>
      </c>
      <c r="DB30" s="164">
        <v>-9.69</v>
      </c>
      <c r="DC30" s="165"/>
      <c r="DD30" s="165"/>
      <c r="DE30" s="165"/>
      <c r="DF30" s="164">
        <v>-6.3310000000000004</v>
      </c>
      <c r="DG30" s="164">
        <v>-14.4907</v>
      </c>
      <c r="DH30" s="164">
        <v>-4.9835000000000003</v>
      </c>
      <c r="DI30" s="164">
        <v>-55.4</v>
      </c>
      <c r="DJ30" s="165"/>
      <c r="DK30" s="164">
        <v>-1.3939999999999999</v>
      </c>
      <c r="DL30" s="164">
        <v>6.3640999999999996</v>
      </c>
      <c r="DM30" s="164">
        <v>11.833500000000001</v>
      </c>
      <c r="DN30" s="164">
        <v>15.591699999999999</v>
      </c>
      <c r="DO30" s="164">
        <v>6.78</v>
      </c>
      <c r="DP30" s="164">
        <v>-3.12</v>
      </c>
      <c r="DQ30" s="164">
        <v>9.9819999999999993</v>
      </c>
      <c r="DR30" s="164">
        <v>6.2778999999999998</v>
      </c>
      <c r="DS30" s="165"/>
      <c r="DT30" s="164">
        <v>-11.22</v>
      </c>
      <c r="DU30" s="164">
        <v>19.13</v>
      </c>
      <c r="DV30" s="164">
        <v>25.03</v>
      </c>
      <c r="DW30" s="164">
        <v>2.7273000000000001</v>
      </c>
      <c r="DX30" s="164">
        <v>1.6182000000000001</v>
      </c>
      <c r="DY30" s="164">
        <v>-37.438400000000001</v>
      </c>
      <c r="DZ30" s="164">
        <v>-37.609099999999998</v>
      </c>
      <c r="EA30" s="164">
        <v>38.337499999999999</v>
      </c>
      <c r="EB30" s="164">
        <v>14.430899999999999</v>
      </c>
      <c r="EC30" s="164">
        <v>3.6678000000000002</v>
      </c>
      <c r="ED30" s="164">
        <v>3.9506000000000001</v>
      </c>
      <c r="EE30" s="164">
        <v>-10.370100000000001</v>
      </c>
      <c r="EF30" s="164">
        <v>-13.8156</v>
      </c>
      <c r="EG30" s="164">
        <v>-10.614000000000001</v>
      </c>
      <c r="EH30" s="164">
        <v>-81.137</v>
      </c>
      <c r="EI30" s="164">
        <v>-55.660299999999999</v>
      </c>
      <c r="EJ30" s="165"/>
      <c r="EK30" s="164">
        <v>-12.547000000000001</v>
      </c>
      <c r="EL30" s="164">
        <v>-11.3827</v>
      </c>
      <c r="EM30" s="164">
        <v>15.9184</v>
      </c>
      <c r="EN30" s="164">
        <v>1.3177000000000001</v>
      </c>
      <c r="EO30" s="164">
        <v>1.369</v>
      </c>
      <c r="EP30" s="164">
        <v>13.84</v>
      </c>
      <c r="EQ30" s="164">
        <v>-28.4437</v>
      </c>
      <c r="ER30" s="164">
        <v>-28.773900000000001</v>
      </c>
      <c r="ES30" s="164">
        <v>-0.34789999999999999</v>
      </c>
      <c r="ET30" s="164">
        <v>0</v>
      </c>
      <c r="EU30" s="164">
        <v>-19.68</v>
      </c>
      <c r="EV30" s="164">
        <v>-0.1</v>
      </c>
      <c r="EW30" s="164">
        <v>10.4655</v>
      </c>
      <c r="EX30" s="164">
        <v>-3.3365999999999998</v>
      </c>
      <c r="EY30" s="164">
        <v>-15.831899999999999</v>
      </c>
      <c r="EZ30" s="164">
        <v>-4.8780999999999999</v>
      </c>
      <c r="FA30" s="164">
        <v>8.8190000000000008</v>
      </c>
      <c r="FB30" s="164">
        <v>-3.6692999999999998</v>
      </c>
      <c r="FC30" s="164">
        <v>-14.9856</v>
      </c>
      <c r="FD30" s="164">
        <v>4.6769999999999996</v>
      </c>
      <c r="FE30" s="165"/>
      <c r="FF30" s="164">
        <v>4.2276999999999996</v>
      </c>
      <c r="FG30" s="164">
        <v>4.0514000000000001</v>
      </c>
      <c r="FH30" s="164">
        <v>3.8252000000000002</v>
      </c>
      <c r="FI30" s="164">
        <v>0</v>
      </c>
      <c r="FJ30" s="164">
        <v>9.8798999999999992</v>
      </c>
      <c r="FK30" s="164">
        <v>9.2101000000000006</v>
      </c>
      <c r="FL30" s="164">
        <v>-13.0616</v>
      </c>
      <c r="FM30" s="164">
        <v>19.843800000000002</v>
      </c>
      <c r="FN30" s="164">
        <v>20.026399999999999</v>
      </c>
      <c r="FO30" s="164">
        <v>-7.6207000000000003</v>
      </c>
      <c r="FP30" s="165"/>
      <c r="FQ30" s="164">
        <v>13.277799999999999</v>
      </c>
      <c r="FR30" s="164">
        <v>-16.78</v>
      </c>
      <c r="FS30" s="164">
        <v>-2.0137</v>
      </c>
      <c r="FT30" s="164">
        <v>0.22639999999999999</v>
      </c>
      <c r="FU30" s="164">
        <v>0.53</v>
      </c>
      <c r="FV30" s="164">
        <v>4.91</v>
      </c>
      <c r="FW30" s="164">
        <v>-13.792400000000001</v>
      </c>
      <c r="FX30" s="165"/>
      <c r="FY30" s="164">
        <v>2.2469999999999999</v>
      </c>
      <c r="FZ30" s="164">
        <v>2.9969999999999999</v>
      </c>
      <c r="GA30" s="164">
        <v>3.3671000000000002</v>
      </c>
      <c r="GB30" s="164">
        <v>7.12</v>
      </c>
      <c r="GC30" s="164">
        <v>-7.306</v>
      </c>
      <c r="GD30" s="164">
        <v>-0.74990000000000001</v>
      </c>
      <c r="GE30" s="164">
        <v>-3.47</v>
      </c>
      <c r="GF30" s="164">
        <v>28.389399999999998</v>
      </c>
      <c r="GG30" s="165"/>
      <c r="GH30" s="164">
        <v>21.561800000000002</v>
      </c>
      <c r="GI30" s="164">
        <v>-8.0762999999999998</v>
      </c>
      <c r="GJ30" s="164">
        <v>-8.5997000000000003</v>
      </c>
      <c r="GK30" s="164">
        <v>2.8820000000000001</v>
      </c>
      <c r="GL30" s="165"/>
      <c r="GM30" s="165"/>
      <c r="GN30" s="164">
        <v>-11.781000000000001</v>
      </c>
      <c r="GO30" s="164">
        <v>-21.647099999999998</v>
      </c>
      <c r="GP30" s="164">
        <v>2.9666999999999999</v>
      </c>
      <c r="GQ30" s="164">
        <v>-21.137599999999999</v>
      </c>
      <c r="GR30" s="164">
        <v>5.8175999999999997</v>
      </c>
      <c r="GS30" s="164">
        <v>5.5552000000000001</v>
      </c>
      <c r="GT30" s="164">
        <v>136.2638</v>
      </c>
      <c r="GU30" s="164">
        <v>-2.7519</v>
      </c>
      <c r="GV30" s="165"/>
      <c r="GW30" s="164">
        <v>-11.3927</v>
      </c>
      <c r="GX30" s="164">
        <v>2.3788</v>
      </c>
      <c r="GY30" s="164">
        <v>8.6372999999999998</v>
      </c>
      <c r="GZ30" s="164">
        <v>8.6875999999999998</v>
      </c>
      <c r="HA30" s="164">
        <v>1.8378000000000001</v>
      </c>
      <c r="HB30" s="164">
        <v>22.498200000000001</v>
      </c>
      <c r="HC30" s="164">
        <v>22.9589</v>
      </c>
      <c r="HD30" s="164">
        <v>8.8000000000000007</v>
      </c>
      <c r="HE30" s="164">
        <v>-13.882</v>
      </c>
      <c r="HF30" s="164">
        <v>-12.726100000000001</v>
      </c>
      <c r="HG30" s="164">
        <v>20.721800000000002</v>
      </c>
      <c r="HH30" s="164">
        <v>65.104399999999998</v>
      </c>
      <c r="HI30" s="164">
        <v>-20.3902</v>
      </c>
      <c r="HJ30" s="164">
        <v>-19.844100000000001</v>
      </c>
      <c r="HK30" s="164">
        <v>-5.8680000000000003</v>
      </c>
      <c r="HL30" s="164">
        <v>0</v>
      </c>
      <c r="HM30" s="164">
        <v>-14.6572</v>
      </c>
      <c r="HN30" s="164">
        <v>-15.116199999999999</v>
      </c>
      <c r="HO30" s="165"/>
      <c r="HP30" s="165"/>
      <c r="HQ30" s="164">
        <v>-6.1566000000000001</v>
      </c>
      <c r="HR30" s="164">
        <v>-5.6127000000000002</v>
      </c>
      <c r="HS30" s="164">
        <v>-21.238600000000002</v>
      </c>
      <c r="HT30" s="164">
        <v>-20.7834</v>
      </c>
      <c r="HU30" s="164">
        <v>32.82</v>
      </c>
      <c r="HV30" s="164">
        <v>32.76</v>
      </c>
      <c r="HW30" s="164">
        <v>-30.5</v>
      </c>
      <c r="HX30" s="164">
        <v>-30.9</v>
      </c>
      <c r="HY30" s="164">
        <v>0.51</v>
      </c>
      <c r="HZ30" s="164">
        <v>12.64</v>
      </c>
      <c r="IA30" s="164">
        <v>73.558800000000005</v>
      </c>
      <c r="IB30" s="164">
        <v>27.383199999999999</v>
      </c>
      <c r="IC30" s="164">
        <v>27.303100000000001</v>
      </c>
      <c r="ID30" s="164">
        <v>-12.7</v>
      </c>
      <c r="IE30" s="164">
        <v>-39.200000000000003</v>
      </c>
      <c r="IF30" s="164">
        <v>-11</v>
      </c>
      <c r="IG30" s="164">
        <v>-11.4</v>
      </c>
      <c r="IH30" s="165"/>
      <c r="II30" s="164">
        <v>-17.4529</v>
      </c>
      <c r="IJ30" s="164">
        <v>-160.72470000000001</v>
      </c>
      <c r="IK30" s="164">
        <v>2.782</v>
      </c>
      <c r="IL30" s="164">
        <v>-240.2149</v>
      </c>
      <c r="IM30" s="164">
        <v>-39.567700000000002</v>
      </c>
      <c r="IN30" s="164">
        <v>-51.392600000000002</v>
      </c>
      <c r="IO30" s="164">
        <v>83.046499999999995</v>
      </c>
      <c r="IP30" s="164">
        <v>85.7804</v>
      </c>
      <c r="IQ30" s="164">
        <v>97.290300000000002</v>
      </c>
      <c r="IR30" s="164">
        <v>143.37899999999999</v>
      </c>
      <c r="IS30" s="164">
        <v>6.8808999999999996</v>
      </c>
      <c r="IT30" s="164">
        <v>28.230899999999998</v>
      </c>
      <c r="IU30" s="164">
        <v>27.369</v>
      </c>
      <c r="IV30" s="164">
        <v>11.5204</v>
      </c>
      <c r="IW30" s="164">
        <v>114.98990000000001</v>
      </c>
      <c r="IX30" s="164">
        <v>-258.654</v>
      </c>
      <c r="IY30" s="164">
        <v>-4.3943000000000003</v>
      </c>
      <c r="IZ30" s="164">
        <v>6.9499000000000004</v>
      </c>
      <c r="JA30" s="164">
        <v>-1.8273999999999999</v>
      </c>
      <c r="JB30" s="165"/>
      <c r="JC30" s="164">
        <v>-10.56</v>
      </c>
      <c r="JD30" s="164">
        <v>0.46</v>
      </c>
      <c r="JE30" s="164">
        <v>0.45500000000000002</v>
      </c>
      <c r="JF30" s="164">
        <v>6.56</v>
      </c>
      <c r="JG30" s="164">
        <v>-2.64</v>
      </c>
      <c r="JH30" s="164">
        <v>-5.1835000000000004</v>
      </c>
      <c r="JI30" s="164">
        <v>-3.4256000000000002</v>
      </c>
      <c r="JJ30" s="164">
        <v>1.0575000000000001</v>
      </c>
      <c r="JK30" s="164">
        <v>-8.8762000000000008</v>
      </c>
      <c r="JL30" s="164">
        <v>8</v>
      </c>
      <c r="JM30" s="164">
        <v>22.408000000000001</v>
      </c>
      <c r="JN30" s="164">
        <v>21.349</v>
      </c>
      <c r="JO30" s="165"/>
      <c r="JP30" s="165"/>
      <c r="JQ30" s="164">
        <v>3.1707000000000001</v>
      </c>
      <c r="JR30" s="164">
        <v>3.1080000000000001</v>
      </c>
      <c r="JS30" s="164">
        <v>2.8633000000000002</v>
      </c>
      <c r="JT30" s="165"/>
      <c r="JU30" s="164">
        <v>23.9</v>
      </c>
      <c r="JV30" s="164">
        <v>1.8326</v>
      </c>
      <c r="JW30" s="164">
        <v>1.23</v>
      </c>
      <c r="JX30" s="165"/>
      <c r="JY30" s="164">
        <v>-10.9884</v>
      </c>
      <c r="JZ30" s="164">
        <v>0.98089999999999999</v>
      </c>
      <c r="KA30" s="164">
        <v>-24.8443</v>
      </c>
      <c r="KB30" s="164">
        <v>-10.436500000000001</v>
      </c>
      <c r="KC30" s="164">
        <v>-7.0995999999999997</v>
      </c>
      <c r="KD30" s="164">
        <v>-26.194500000000001</v>
      </c>
      <c r="KE30" s="164">
        <v>2.8807999999999998</v>
      </c>
      <c r="KF30" s="164">
        <v>-26.1</v>
      </c>
      <c r="KG30" s="164">
        <v>9.4</v>
      </c>
      <c r="KH30" s="164">
        <v>-10.254799999999999</v>
      </c>
      <c r="KI30" s="164">
        <v>-74.858400000000003</v>
      </c>
    </row>
    <row r="31" spans="1:295" ht="18" customHeight="1" x14ac:dyDescent="0.3">
      <c r="A31" s="161" t="s">
        <v>62</v>
      </c>
      <c r="B31" s="161" t="s">
        <v>765</v>
      </c>
      <c r="C31" s="164">
        <v>0</v>
      </c>
      <c r="D31" s="164">
        <v>6.7678000000000003</v>
      </c>
      <c r="E31" s="164">
        <v>-12.0261</v>
      </c>
      <c r="F31" s="164">
        <v>4.6185999999999998</v>
      </c>
      <c r="G31" s="164">
        <v>8.3511000000000006</v>
      </c>
      <c r="H31" s="165"/>
      <c r="I31" s="164">
        <v>18.6584</v>
      </c>
      <c r="J31" s="165"/>
      <c r="K31" s="164">
        <v>25.0213</v>
      </c>
      <c r="L31" s="164">
        <v>11.1957</v>
      </c>
      <c r="M31" s="164">
        <v>12.4628</v>
      </c>
      <c r="N31" s="164">
        <v>-15.54</v>
      </c>
      <c r="O31" s="164">
        <v>-35.200000000000003</v>
      </c>
      <c r="P31" s="164">
        <v>13.2</v>
      </c>
      <c r="Q31" s="164">
        <v>4.968</v>
      </c>
      <c r="R31" s="164">
        <v>-24.2</v>
      </c>
      <c r="S31" s="164">
        <v>2.5941000000000001</v>
      </c>
      <c r="T31" s="164">
        <v>5.8539000000000003</v>
      </c>
      <c r="U31" s="164">
        <v>6.2747000000000002</v>
      </c>
      <c r="V31" s="164">
        <v>6.3517000000000001</v>
      </c>
      <c r="W31" s="164">
        <v>10.956</v>
      </c>
      <c r="X31" s="164">
        <v>3.1606000000000001</v>
      </c>
      <c r="Y31" s="164">
        <v>-1.6388</v>
      </c>
      <c r="Z31" s="164">
        <v>1.2296</v>
      </c>
      <c r="AA31" s="165"/>
      <c r="AB31" s="164">
        <v>-0.65649999999999997</v>
      </c>
      <c r="AC31" s="164">
        <v>-1.038</v>
      </c>
      <c r="AD31" s="164">
        <v>-1.0069999999999999</v>
      </c>
      <c r="AE31" s="164">
        <v>-2.4529999999999998</v>
      </c>
      <c r="AF31" s="164">
        <v>-4.4400000000000004</v>
      </c>
      <c r="AG31" s="165"/>
      <c r="AH31" s="165"/>
      <c r="AI31" s="165"/>
      <c r="AJ31" s="164">
        <v>-11.52</v>
      </c>
      <c r="AK31" s="164">
        <v>-11.67</v>
      </c>
      <c r="AL31" s="165"/>
      <c r="AM31" s="164">
        <v>-11.11</v>
      </c>
      <c r="AN31" s="164">
        <v>-11.18</v>
      </c>
      <c r="AO31" s="164">
        <v>8.8968000000000007</v>
      </c>
      <c r="AP31" s="164">
        <v>3.1061000000000001</v>
      </c>
      <c r="AQ31" s="164">
        <v>26.523499999999999</v>
      </c>
      <c r="AR31" s="164">
        <v>30.552900000000001</v>
      </c>
      <c r="AS31" s="164">
        <v>-19.912299999999998</v>
      </c>
      <c r="AT31" s="164">
        <v>-9.9130000000000003</v>
      </c>
      <c r="AU31" s="164">
        <v>-9.4116999999999997</v>
      </c>
      <c r="AV31" s="164">
        <v>11.8285</v>
      </c>
      <c r="AW31" s="164">
        <v>12.3736</v>
      </c>
      <c r="AX31" s="164">
        <v>-14.6015</v>
      </c>
      <c r="AY31" s="164">
        <v>-11.118600000000001</v>
      </c>
      <c r="AZ31" s="164">
        <v>0</v>
      </c>
      <c r="BA31" s="164">
        <v>31.9559</v>
      </c>
      <c r="BB31" s="164">
        <v>105.58029999999999</v>
      </c>
      <c r="BC31" s="164">
        <v>13.9055</v>
      </c>
      <c r="BD31" s="164">
        <v>-5.9</v>
      </c>
      <c r="BE31" s="164">
        <v>-6.2</v>
      </c>
      <c r="BF31" s="164">
        <v>-24.2989</v>
      </c>
      <c r="BG31" s="164">
        <v>-23.858799999999999</v>
      </c>
      <c r="BH31" s="164">
        <v>-2.5941000000000001</v>
      </c>
      <c r="BI31" s="165"/>
      <c r="BJ31" s="164">
        <v>22.023599999999998</v>
      </c>
      <c r="BK31" s="164">
        <v>6.4077999999999999</v>
      </c>
      <c r="BL31" s="164">
        <v>4.8099999999999996</v>
      </c>
      <c r="BM31" s="164">
        <v>3.1448</v>
      </c>
      <c r="BN31" s="164">
        <v>-76.906599999999997</v>
      </c>
      <c r="BO31" s="164">
        <v>57.130600000000001</v>
      </c>
      <c r="BP31" s="164">
        <v>57.161200000000001</v>
      </c>
      <c r="BQ31" s="164">
        <v>36.107300000000002</v>
      </c>
      <c r="BR31" s="164">
        <v>-70.238699999999994</v>
      </c>
      <c r="BS31" s="165"/>
      <c r="BT31" s="165"/>
      <c r="BU31" s="165"/>
      <c r="BV31" s="164">
        <v>27.593499999999999</v>
      </c>
      <c r="BW31" s="164">
        <v>10.93</v>
      </c>
      <c r="BX31" s="164">
        <v>10.81</v>
      </c>
      <c r="BY31" s="164">
        <v>-3.35</v>
      </c>
      <c r="BZ31" s="164">
        <v>8.2100000000000009</v>
      </c>
      <c r="CA31" s="164">
        <v>-20.8931</v>
      </c>
      <c r="CB31" s="164">
        <v>-20.6252</v>
      </c>
      <c r="CC31" s="164">
        <v>46.6462</v>
      </c>
      <c r="CD31" s="164">
        <v>45.863599999999998</v>
      </c>
      <c r="CE31" s="164">
        <v>0.155</v>
      </c>
      <c r="CF31" s="165"/>
      <c r="CG31" s="164">
        <v>9.8152000000000008</v>
      </c>
      <c r="CH31" s="164">
        <v>22.697600000000001</v>
      </c>
      <c r="CI31" s="165"/>
      <c r="CJ31" s="165"/>
      <c r="CK31" s="165"/>
      <c r="CL31" s="164">
        <v>5.9</v>
      </c>
      <c r="CM31" s="164">
        <v>4</v>
      </c>
      <c r="CN31" s="164">
        <v>-3.57</v>
      </c>
      <c r="CO31" s="164">
        <v>38.56</v>
      </c>
      <c r="CP31" s="164">
        <v>38.652500000000003</v>
      </c>
      <c r="CQ31" s="164">
        <v>36.4589</v>
      </c>
      <c r="CR31" s="164">
        <v>42.864699999999999</v>
      </c>
      <c r="CS31" s="164">
        <v>42.782299999999999</v>
      </c>
      <c r="CT31" s="164">
        <v>-27.077500000000001</v>
      </c>
      <c r="CU31" s="164">
        <v>-30.870699999999999</v>
      </c>
      <c r="CV31" s="164">
        <v>-22.906600000000001</v>
      </c>
      <c r="CW31" s="164">
        <v>4.1742999999999997</v>
      </c>
      <c r="CX31" s="164">
        <v>25.06</v>
      </c>
      <c r="CY31" s="164">
        <v>10.52</v>
      </c>
      <c r="CZ31" s="164">
        <v>18.911100000000001</v>
      </c>
      <c r="DA31" s="164">
        <v>18.557700000000001</v>
      </c>
      <c r="DB31" s="164">
        <v>-10.199999999999999</v>
      </c>
      <c r="DC31" s="165"/>
      <c r="DD31" s="165"/>
      <c r="DE31" s="165"/>
      <c r="DF31" s="164">
        <v>-5.5225999999999997</v>
      </c>
      <c r="DG31" s="164">
        <v>-13.8713</v>
      </c>
      <c r="DH31" s="164">
        <v>-5.2561999999999998</v>
      </c>
      <c r="DI31" s="164">
        <v>-50.6</v>
      </c>
      <c r="DJ31" s="165"/>
      <c r="DK31" s="164">
        <v>-1.3147</v>
      </c>
      <c r="DL31" s="164">
        <v>6.5510999999999999</v>
      </c>
      <c r="DM31" s="164">
        <v>12.7798</v>
      </c>
      <c r="DN31" s="164">
        <v>16.3339</v>
      </c>
      <c r="DO31" s="164">
        <v>7.14</v>
      </c>
      <c r="DP31" s="164">
        <v>-3.07</v>
      </c>
      <c r="DQ31" s="164">
        <v>10.0595</v>
      </c>
      <c r="DR31" s="164">
        <v>1.9426000000000001</v>
      </c>
      <c r="DS31" s="165"/>
      <c r="DT31" s="164">
        <v>-11.44</v>
      </c>
      <c r="DU31" s="164">
        <v>20.89</v>
      </c>
      <c r="DV31" s="164">
        <v>26.15</v>
      </c>
      <c r="DW31" s="164">
        <v>0.56359999999999999</v>
      </c>
      <c r="DX31" s="164">
        <v>0.33639999999999998</v>
      </c>
      <c r="DY31" s="164">
        <v>-38.079599999999999</v>
      </c>
      <c r="DZ31" s="164">
        <v>-37.572699999999998</v>
      </c>
      <c r="EA31" s="164">
        <v>36.845199999999998</v>
      </c>
      <c r="EB31" s="164">
        <v>12.8803</v>
      </c>
      <c r="EC31" s="164">
        <v>2.2259000000000002</v>
      </c>
      <c r="ED31" s="164">
        <v>4.5464000000000002</v>
      </c>
      <c r="EE31" s="164">
        <v>-6.8982999999999999</v>
      </c>
      <c r="EF31" s="164">
        <v>-14.8323</v>
      </c>
      <c r="EG31" s="164">
        <v>-11.913</v>
      </c>
      <c r="EH31" s="164">
        <v>-90.647800000000004</v>
      </c>
      <c r="EI31" s="164">
        <v>-51.655700000000003</v>
      </c>
      <c r="EJ31" s="165"/>
      <c r="EK31" s="164">
        <v>-13.401999999999999</v>
      </c>
      <c r="EL31" s="164">
        <v>-11.6982</v>
      </c>
      <c r="EM31" s="164">
        <v>8.9880999999999993</v>
      </c>
      <c r="EN31" s="164">
        <v>3.9502999999999999</v>
      </c>
      <c r="EO31" s="164">
        <v>-1.3208</v>
      </c>
      <c r="EP31" s="164">
        <v>3.0880000000000001</v>
      </c>
      <c r="EQ31" s="164">
        <v>-29.771799999999999</v>
      </c>
      <c r="ER31" s="164">
        <v>-30.4466</v>
      </c>
      <c r="ES31" s="164">
        <v>-5.4414999999999996</v>
      </c>
      <c r="ET31" s="164">
        <v>0</v>
      </c>
      <c r="EU31" s="164">
        <v>-11.57</v>
      </c>
      <c r="EV31" s="164">
        <v>7.4</v>
      </c>
      <c r="EW31" s="164">
        <v>10.4749</v>
      </c>
      <c r="EX31" s="164">
        <v>-6.1157000000000004</v>
      </c>
      <c r="EY31" s="164">
        <v>-16.930800000000001</v>
      </c>
      <c r="EZ31" s="164">
        <v>-6.0650000000000004</v>
      </c>
      <c r="FA31" s="164">
        <v>8.4496000000000002</v>
      </c>
      <c r="FB31" s="164">
        <v>-8.8041999999999998</v>
      </c>
      <c r="FC31" s="164">
        <v>-10.6852</v>
      </c>
      <c r="FD31" s="164">
        <v>5.6223000000000001</v>
      </c>
      <c r="FE31" s="165"/>
      <c r="FF31" s="164">
        <v>5.2953999999999999</v>
      </c>
      <c r="FG31" s="164">
        <v>3.87</v>
      </c>
      <c r="FH31" s="164">
        <v>3.1240000000000001</v>
      </c>
      <c r="FI31" s="164">
        <v>2.7212000000000001</v>
      </c>
      <c r="FJ31" s="164">
        <v>7.7030000000000003</v>
      </c>
      <c r="FK31" s="164">
        <v>7.7030000000000003</v>
      </c>
      <c r="FL31" s="164">
        <v>-13.898899999999999</v>
      </c>
      <c r="FM31" s="164">
        <v>20.864999999999998</v>
      </c>
      <c r="FN31" s="164">
        <v>20.558499999999999</v>
      </c>
      <c r="FO31" s="164">
        <v>-7.9871999999999996</v>
      </c>
      <c r="FP31" s="165"/>
      <c r="FQ31" s="164">
        <v>16.9986</v>
      </c>
      <c r="FR31" s="164">
        <v>-15.76</v>
      </c>
      <c r="FS31" s="164">
        <v>-1.415</v>
      </c>
      <c r="FT31" s="164">
        <v>0.19980000000000001</v>
      </c>
      <c r="FU31" s="164">
        <v>0.19</v>
      </c>
      <c r="FV31" s="164">
        <v>3.14</v>
      </c>
      <c r="FW31" s="164">
        <v>-17.939299999999999</v>
      </c>
      <c r="FX31" s="164">
        <v>0</v>
      </c>
      <c r="FY31" s="164">
        <v>2.2360000000000002</v>
      </c>
      <c r="FZ31" s="164">
        <v>3.0089999999999999</v>
      </c>
      <c r="GA31" s="165"/>
      <c r="GB31" s="164">
        <v>5.91</v>
      </c>
      <c r="GC31" s="164">
        <v>-8.7939000000000007</v>
      </c>
      <c r="GD31" s="164">
        <v>-0.73250000000000004</v>
      </c>
      <c r="GE31" s="165"/>
      <c r="GF31" s="164">
        <v>27.899000000000001</v>
      </c>
      <c r="GG31" s="165"/>
      <c r="GH31" s="164">
        <v>21.420100000000001</v>
      </c>
      <c r="GI31" s="164">
        <v>-8.1888000000000005</v>
      </c>
      <c r="GJ31" s="164">
        <v>-8.6367999999999991</v>
      </c>
      <c r="GK31" s="164">
        <v>3.0388999999999999</v>
      </c>
      <c r="GL31" s="165"/>
      <c r="GM31" s="165"/>
      <c r="GN31" s="164">
        <v>-11.645899999999999</v>
      </c>
      <c r="GO31" s="164">
        <v>-22.8475</v>
      </c>
      <c r="GP31" s="164">
        <v>1.8839999999999999</v>
      </c>
      <c r="GQ31" s="164">
        <v>-20.331099999999999</v>
      </c>
      <c r="GR31" s="164">
        <v>6.0388000000000002</v>
      </c>
      <c r="GS31" s="164">
        <v>6.0411999999999999</v>
      </c>
      <c r="GT31" s="164">
        <v>132.08750000000001</v>
      </c>
      <c r="GU31" s="164">
        <v>-2.5556999999999999</v>
      </c>
      <c r="GV31" s="165"/>
      <c r="GW31" s="164">
        <v>-11.7613</v>
      </c>
      <c r="GX31" s="164">
        <v>2.0817999999999999</v>
      </c>
      <c r="GY31" s="164">
        <v>8.6006999999999998</v>
      </c>
      <c r="GZ31" s="164">
        <v>8.7588000000000008</v>
      </c>
      <c r="HA31" s="164">
        <v>1</v>
      </c>
      <c r="HB31" s="164">
        <v>23.584900000000001</v>
      </c>
      <c r="HC31" s="164">
        <v>24.894300000000001</v>
      </c>
      <c r="HD31" s="164">
        <v>8.8000000000000007</v>
      </c>
      <c r="HE31" s="164">
        <v>-15.201000000000001</v>
      </c>
      <c r="HF31" s="164">
        <v>-12.8972</v>
      </c>
      <c r="HG31" s="164">
        <v>17.344100000000001</v>
      </c>
      <c r="HH31" s="164">
        <v>70.0595</v>
      </c>
      <c r="HI31" s="164">
        <v>-23.301100000000002</v>
      </c>
      <c r="HJ31" s="164">
        <v>-22.745200000000001</v>
      </c>
      <c r="HK31" s="164">
        <v>-5.9507000000000003</v>
      </c>
      <c r="HL31" s="165"/>
      <c r="HM31" s="164">
        <v>-10.105499999999999</v>
      </c>
      <c r="HN31" s="164">
        <v>-10.738899999999999</v>
      </c>
      <c r="HO31" s="164">
        <v>4.2275</v>
      </c>
      <c r="HP31" s="164">
        <v>3.8327</v>
      </c>
      <c r="HQ31" s="164">
        <v>-5.7830000000000004</v>
      </c>
      <c r="HR31" s="164">
        <v>-5.1897000000000002</v>
      </c>
      <c r="HS31" s="164">
        <v>-22.086500000000001</v>
      </c>
      <c r="HT31" s="164">
        <v>-21.8186</v>
      </c>
      <c r="HU31" s="164">
        <v>31.69</v>
      </c>
      <c r="HV31" s="164">
        <v>31.63</v>
      </c>
      <c r="HW31" s="164">
        <v>-32.299999999999997</v>
      </c>
      <c r="HX31" s="164">
        <v>-32.200000000000003</v>
      </c>
      <c r="HY31" s="164">
        <v>0.66930000000000001</v>
      </c>
      <c r="HZ31" s="164">
        <v>13.28</v>
      </c>
      <c r="IA31" s="164">
        <v>72.316699999999997</v>
      </c>
      <c r="IB31" s="164">
        <v>26.027200000000001</v>
      </c>
      <c r="IC31" s="164">
        <v>25.948</v>
      </c>
      <c r="ID31" s="164">
        <v>-12.7</v>
      </c>
      <c r="IE31" s="164">
        <v>-39.700000000000003</v>
      </c>
      <c r="IF31" s="164">
        <v>-11</v>
      </c>
      <c r="IG31" s="164">
        <v>-11.5</v>
      </c>
      <c r="IH31" s="165"/>
      <c r="II31" s="164">
        <v>-17.4129</v>
      </c>
      <c r="IJ31" s="164">
        <v>-161.6404</v>
      </c>
      <c r="IK31" s="164">
        <v>-0.96230000000000004</v>
      </c>
      <c r="IL31" s="164">
        <v>-239.1011</v>
      </c>
      <c r="IM31" s="164">
        <v>-40.914400000000001</v>
      </c>
      <c r="IN31" s="164">
        <v>-52.7866</v>
      </c>
      <c r="IO31" s="164">
        <v>83.506200000000007</v>
      </c>
      <c r="IP31" s="164">
        <v>85.055300000000003</v>
      </c>
      <c r="IQ31" s="164">
        <v>97.142200000000003</v>
      </c>
      <c r="IR31" s="164">
        <v>144.4153</v>
      </c>
      <c r="IS31" s="164">
        <v>8.1643000000000008</v>
      </c>
      <c r="IT31" s="164">
        <v>26.5444</v>
      </c>
      <c r="IU31" s="164">
        <v>25.061499999999999</v>
      </c>
      <c r="IV31" s="164">
        <v>13.439399999999999</v>
      </c>
      <c r="IW31" s="164">
        <v>111.3865</v>
      </c>
      <c r="IX31" s="164">
        <v>-258.78199999999998</v>
      </c>
      <c r="IY31" s="164">
        <v>-5.9626999999999999</v>
      </c>
      <c r="IZ31" s="164">
        <v>5.7458</v>
      </c>
      <c r="JA31" s="164">
        <v>-1.8493999999999999</v>
      </c>
      <c r="JB31" s="165"/>
      <c r="JC31" s="164">
        <v>-10.64</v>
      </c>
      <c r="JD31" s="164">
        <v>0.53400000000000003</v>
      </c>
      <c r="JE31" s="164">
        <v>0.53</v>
      </c>
      <c r="JF31" s="164">
        <v>6.4</v>
      </c>
      <c r="JG31" s="164">
        <v>-2.72</v>
      </c>
      <c r="JH31" s="164">
        <v>-4.8761999999999999</v>
      </c>
      <c r="JI31" s="164">
        <v>-3.0442</v>
      </c>
      <c r="JJ31" s="164">
        <v>0.88039999999999996</v>
      </c>
      <c r="JK31" s="164">
        <v>-8.2322000000000006</v>
      </c>
      <c r="JL31" s="164">
        <v>6.4</v>
      </c>
      <c r="JM31" s="164">
        <v>19.210999999999999</v>
      </c>
      <c r="JN31" s="164">
        <v>20.132000000000001</v>
      </c>
      <c r="JO31" s="165"/>
      <c r="JP31" s="165"/>
      <c r="JQ31" s="164">
        <v>4.0917000000000003</v>
      </c>
      <c r="JR31" s="164">
        <v>3.3940999999999999</v>
      </c>
      <c r="JS31" s="164">
        <v>4.2533000000000003</v>
      </c>
      <c r="JT31" s="165"/>
      <c r="JU31" s="164">
        <v>24.7</v>
      </c>
      <c r="JV31" s="164">
        <v>0.71689999999999998</v>
      </c>
      <c r="JW31" s="164">
        <v>1.46</v>
      </c>
      <c r="JX31" s="165"/>
      <c r="JY31" s="164">
        <v>-11.1959</v>
      </c>
      <c r="JZ31" s="164">
        <v>1.1943999999999999</v>
      </c>
      <c r="KA31" s="164">
        <v>-24.2256</v>
      </c>
      <c r="KB31" s="164">
        <v>-9.6629000000000005</v>
      </c>
      <c r="KC31" s="164">
        <v>-6.9005000000000001</v>
      </c>
      <c r="KD31" s="164">
        <v>-26.453900000000001</v>
      </c>
      <c r="KE31" s="164">
        <v>2.8469000000000002</v>
      </c>
      <c r="KF31" s="164">
        <v>-27.4</v>
      </c>
      <c r="KG31" s="164">
        <v>10</v>
      </c>
      <c r="KH31" s="164">
        <v>-5.4317000000000002</v>
      </c>
      <c r="KI31" s="164">
        <v>-78.170900000000003</v>
      </c>
    </row>
    <row r="32" spans="1:295" ht="18" customHeight="1" x14ac:dyDescent="0.3">
      <c r="A32" s="161" t="s">
        <v>62</v>
      </c>
      <c r="B32" s="161" t="s">
        <v>766</v>
      </c>
      <c r="C32" s="166">
        <v>0</v>
      </c>
      <c r="D32" s="166">
        <v>5.5578000000000003</v>
      </c>
      <c r="E32" s="166">
        <v>-10.501899999999999</v>
      </c>
      <c r="F32" s="166">
        <v>6.1768000000000001</v>
      </c>
      <c r="G32" s="166">
        <v>8.0177999999999994</v>
      </c>
      <c r="H32" s="167"/>
      <c r="I32" s="166">
        <v>19.411000000000001</v>
      </c>
      <c r="J32" s="167"/>
      <c r="K32" s="166">
        <v>25.165900000000001</v>
      </c>
      <c r="L32" s="166">
        <v>11.3787</v>
      </c>
      <c r="M32" s="166">
        <v>12.6677</v>
      </c>
      <c r="N32" s="166">
        <v>-17.760000000000002</v>
      </c>
      <c r="O32" s="166">
        <v>-33</v>
      </c>
      <c r="P32" s="166">
        <v>11</v>
      </c>
      <c r="Q32" s="166">
        <v>5.7960000000000003</v>
      </c>
      <c r="R32" s="166">
        <v>-22</v>
      </c>
      <c r="S32" s="166">
        <v>3.0918999999999999</v>
      </c>
      <c r="T32" s="166">
        <v>6.0016999999999996</v>
      </c>
      <c r="U32" s="166">
        <v>6.0658000000000003</v>
      </c>
      <c r="V32" s="166">
        <v>5.9447999999999999</v>
      </c>
      <c r="W32" s="166">
        <v>10.5581</v>
      </c>
      <c r="X32" s="166">
        <v>2.851</v>
      </c>
      <c r="Y32" s="166">
        <v>-1.6409</v>
      </c>
      <c r="Z32" s="166">
        <v>1.2292000000000001</v>
      </c>
      <c r="AA32" s="167"/>
      <c r="AB32" s="166">
        <v>-0.64800000000000002</v>
      </c>
      <c r="AC32" s="166">
        <v>-1.004</v>
      </c>
      <c r="AD32" s="166">
        <v>-1.054</v>
      </c>
      <c r="AE32" s="166">
        <v>-3.4049999999999998</v>
      </c>
      <c r="AF32" s="166">
        <v>-4.4400000000000004</v>
      </c>
      <c r="AG32" s="167"/>
      <c r="AH32" s="167"/>
      <c r="AI32" s="167"/>
      <c r="AJ32" s="166">
        <v>-12.09</v>
      </c>
      <c r="AK32" s="166">
        <v>-11.99</v>
      </c>
      <c r="AL32" s="167"/>
      <c r="AM32" s="166">
        <v>-10.6</v>
      </c>
      <c r="AN32" s="166">
        <v>-10.69</v>
      </c>
      <c r="AO32" s="166">
        <v>8.4786999999999999</v>
      </c>
      <c r="AP32" s="166">
        <v>3.4361000000000002</v>
      </c>
      <c r="AQ32" s="166">
        <v>25.185199999999998</v>
      </c>
      <c r="AR32" s="166">
        <v>28.9221</v>
      </c>
      <c r="AS32" s="166">
        <v>-19.5715</v>
      </c>
      <c r="AT32" s="166">
        <v>-7.9036</v>
      </c>
      <c r="AU32" s="166">
        <v>-9.4313000000000002</v>
      </c>
      <c r="AV32" s="166">
        <v>19.465</v>
      </c>
      <c r="AW32" s="166">
        <v>13.3491</v>
      </c>
      <c r="AX32" s="166">
        <v>-14.467599999999999</v>
      </c>
      <c r="AY32" s="166">
        <v>-12.190300000000001</v>
      </c>
      <c r="AZ32" s="166">
        <v>0</v>
      </c>
      <c r="BA32" s="166">
        <v>38.367699999999999</v>
      </c>
      <c r="BB32" s="166">
        <v>105.90219999999999</v>
      </c>
      <c r="BC32" s="166">
        <v>14.304600000000001</v>
      </c>
      <c r="BD32" s="166">
        <v>-6.5</v>
      </c>
      <c r="BE32" s="166">
        <v>-6.4</v>
      </c>
      <c r="BF32" s="166">
        <v>-24.032</v>
      </c>
      <c r="BG32" s="166">
        <v>-23.758500000000002</v>
      </c>
      <c r="BH32" s="166">
        <v>-2.5849000000000002</v>
      </c>
      <c r="BI32" s="167"/>
      <c r="BJ32" s="166">
        <v>21.6356</v>
      </c>
      <c r="BK32" s="166">
        <v>5.7492000000000001</v>
      </c>
      <c r="BL32" s="166">
        <v>4.9310999999999998</v>
      </c>
      <c r="BM32" s="166">
        <v>3.1964999999999999</v>
      </c>
      <c r="BN32" s="166">
        <v>-76.540400000000005</v>
      </c>
      <c r="BO32" s="166">
        <v>52.796999999999997</v>
      </c>
      <c r="BP32" s="166">
        <v>52.308700000000002</v>
      </c>
      <c r="BQ32" s="166">
        <v>41.631300000000003</v>
      </c>
      <c r="BR32" s="166">
        <v>-76.28</v>
      </c>
      <c r="BS32" s="167"/>
      <c r="BT32" s="167"/>
      <c r="BU32" s="167"/>
      <c r="BV32" s="166">
        <v>26.276199999999999</v>
      </c>
      <c r="BW32" s="166">
        <v>10.74</v>
      </c>
      <c r="BX32" s="166">
        <v>10.58</v>
      </c>
      <c r="BY32" s="166">
        <v>-3.19</v>
      </c>
      <c r="BZ32" s="166">
        <v>7.81</v>
      </c>
      <c r="CA32" s="166">
        <v>-19.5535</v>
      </c>
      <c r="CB32" s="166">
        <v>-19.419599999999999</v>
      </c>
      <c r="CC32" s="166">
        <v>45.183599999999998</v>
      </c>
      <c r="CD32" s="166">
        <v>44.397100000000002</v>
      </c>
      <c r="CE32" s="166">
        <v>-0.33</v>
      </c>
      <c r="CF32" s="167"/>
      <c r="CG32" s="166">
        <v>6.0288000000000004</v>
      </c>
      <c r="CH32" s="166">
        <v>21.343299999999999</v>
      </c>
      <c r="CI32" s="167"/>
      <c r="CJ32" s="167"/>
      <c r="CK32" s="167"/>
      <c r="CL32" s="166">
        <v>7.1</v>
      </c>
      <c r="CM32" s="166">
        <v>5</v>
      </c>
      <c r="CN32" s="166">
        <v>-3.27</v>
      </c>
      <c r="CO32" s="166">
        <v>39.131100000000004</v>
      </c>
      <c r="CP32" s="166">
        <v>38.672600000000003</v>
      </c>
      <c r="CQ32" s="166">
        <v>36.226799999999997</v>
      </c>
      <c r="CR32" s="166">
        <v>39.58</v>
      </c>
      <c r="CS32" s="166">
        <v>39.3108</v>
      </c>
      <c r="CT32" s="166">
        <v>-25.384699999999999</v>
      </c>
      <c r="CU32" s="166">
        <v>-27.2379</v>
      </c>
      <c r="CV32" s="166">
        <v>-22.197399999999998</v>
      </c>
      <c r="CW32" s="166">
        <v>4.2042000000000002</v>
      </c>
      <c r="CX32" s="166">
        <v>25</v>
      </c>
      <c r="CY32" s="166">
        <v>10.61</v>
      </c>
      <c r="CZ32" s="166">
        <v>19.536100000000001</v>
      </c>
      <c r="DA32" s="166">
        <v>19.338999999999999</v>
      </c>
      <c r="DB32" s="166">
        <v>-10.73</v>
      </c>
      <c r="DC32" s="167"/>
      <c r="DD32" s="167"/>
      <c r="DE32" s="167"/>
      <c r="DF32" s="166">
        <v>7.2100999999999997</v>
      </c>
      <c r="DG32" s="166">
        <v>-14.4191</v>
      </c>
      <c r="DH32" s="166">
        <v>-5.5856000000000003</v>
      </c>
      <c r="DI32" s="166">
        <v>-49.4</v>
      </c>
      <c r="DJ32" s="167"/>
      <c r="DK32" s="166">
        <v>-1.4209000000000001</v>
      </c>
      <c r="DL32" s="166">
        <v>7.1120999999999999</v>
      </c>
      <c r="DM32" s="166">
        <v>12.9375</v>
      </c>
      <c r="DN32" s="166">
        <v>17.0761</v>
      </c>
      <c r="DO32" s="166">
        <v>7.65</v>
      </c>
      <c r="DP32" s="166">
        <v>-2.87</v>
      </c>
      <c r="DQ32" s="166">
        <v>9.8889999999999993</v>
      </c>
      <c r="DR32" s="166">
        <v>-6.7478999999999996</v>
      </c>
      <c r="DS32" s="167"/>
      <c r="DT32" s="166">
        <v>-7.82</v>
      </c>
      <c r="DU32" s="166">
        <v>17.440000000000001</v>
      </c>
      <c r="DV32" s="166">
        <v>26.22</v>
      </c>
      <c r="DW32" s="166">
        <v>-7</v>
      </c>
      <c r="DX32" s="166">
        <v>-3.5817999999999999</v>
      </c>
      <c r="DY32" s="166">
        <v>-38.202800000000003</v>
      </c>
      <c r="DZ32" s="166">
        <v>-37.9818</v>
      </c>
      <c r="EA32" s="166">
        <v>34.3688</v>
      </c>
      <c r="EB32" s="166">
        <v>10.1692</v>
      </c>
      <c r="EC32" s="166">
        <v>-0.45629999999999998</v>
      </c>
      <c r="ED32" s="166">
        <v>-0.2056</v>
      </c>
      <c r="EE32" s="166">
        <v>-6.8773999999999997</v>
      </c>
      <c r="EF32" s="166">
        <v>-10.796799999999999</v>
      </c>
      <c r="EG32" s="166">
        <v>-11.523</v>
      </c>
      <c r="EH32" s="166">
        <v>-98.605999999999995</v>
      </c>
      <c r="EI32" s="166">
        <v>-43.0227</v>
      </c>
      <c r="EJ32" s="167"/>
      <c r="EK32" s="166">
        <v>-13.331099999999999</v>
      </c>
      <c r="EL32" s="166">
        <v>-12.216799999999999</v>
      </c>
      <c r="EM32" s="166">
        <v>12.747299999999999</v>
      </c>
      <c r="EN32" s="166">
        <v>-9.5299999999999996E-2</v>
      </c>
      <c r="EO32" s="166">
        <v>-0.46379999999999999</v>
      </c>
      <c r="EP32" s="166">
        <v>13.84</v>
      </c>
      <c r="EQ32" s="166">
        <v>-27.1722</v>
      </c>
      <c r="ER32" s="166">
        <v>-26.499700000000001</v>
      </c>
      <c r="ES32" s="166">
        <v>-2.3948</v>
      </c>
      <c r="ET32" s="166">
        <v>-12.12</v>
      </c>
      <c r="EU32" s="166">
        <v>-7.24</v>
      </c>
      <c r="EV32" s="166">
        <v>7</v>
      </c>
      <c r="EW32" s="166">
        <v>10.6158</v>
      </c>
      <c r="EX32" s="166">
        <v>-4.9275000000000002</v>
      </c>
      <c r="EY32" s="166">
        <v>-15.0192</v>
      </c>
      <c r="EZ32" s="166">
        <v>-4.0876000000000001</v>
      </c>
      <c r="FA32" s="166">
        <v>6.5845000000000002</v>
      </c>
      <c r="FB32" s="166">
        <v>-3.0236000000000001</v>
      </c>
      <c r="FC32" s="166">
        <v>-13.3545</v>
      </c>
      <c r="FD32" s="166">
        <v>5.1303999999999998</v>
      </c>
      <c r="FE32" s="167"/>
      <c r="FF32" s="166">
        <v>4.8414000000000001</v>
      </c>
      <c r="FG32" s="166">
        <v>3.0221</v>
      </c>
      <c r="FH32" s="166">
        <v>3.9983</v>
      </c>
      <c r="FI32" s="166">
        <v>2.5644999999999998</v>
      </c>
      <c r="FJ32" s="166">
        <v>6.0284000000000004</v>
      </c>
      <c r="FK32" s="166">
        <v>5.1910999999999996</v>
      </c>
      <c r="FL32" s="166">
        <v>-15.9084</v>
      </c>
      <c r="FM32" s="166">
        <v>19.556799999999999</v>
      </c>
      <c r="FN32" s="166">
        <v>19.723700000000001</v>
      </c>
      <c r="FO32" s="166">
        <v>-9.0310000000000006</v>
      </c>
      <c r="FP32" s="167"/>
      <c r="FQ32" s="166">
        <v>18.902899999999999</v>
      </c>
      <c r="FR32" s="166">
        <v>-15.85</v>
      </c>
      <c r="FS32" s="166">
        <v>-1.415</v>
      </c>
      <c r="FT32" s="166">
        <v>0.23549999999999999</v>
      </c>
      <c r="FU32" s="166">
        <v>0.91</v>
      </c>
      <c r="FV32" s="166">
        <v>2.2599999999999998</v>
      </c>
      <c r="FW32" s="166">
        <v>-18.3066</v>
      </c>
      <c r="FX32" s="167"/>
      <c r="FY32" s="166">
        <v>2.3079999999999998</v>
      </c>
      <c r="FZ32" s="166">
        <v>2.8620000000000001</v>
      </c>
      <c r="GA32" s="167"/>
      <c r="GB32" s="166">
        <v>3.56</v>
      </c>
      <c r="GC32" s="166">
        <v>-8.0983000000000001</v>
      </c>
      <c r="GD32" s="166">
        <v>0.38429999999999997</v>
      </c>
      <c r="GE32" s="166">
        <v>-3.62</v>
      </c>
      <c r="GF32" s="166">
        <v>25.255099999999999</v>
      </c>
      <c r="GG32" s="167"/>
      <c r="GH32" s="166">
        <v>24.460599999999999</v>
      </c>
      <c r="GI32" s="166">
        <v>-10.0892</v>
      </c>
      <c r="GJ32" s="166">
        <v>-10.524900000000001</v>
      </c>
      <c r="GK32" s="166">
        <v>3.1438999999999999</v>
      </c>
      <c r="GL32" s="167"/>
      <c r="GM32" s="167"/>
      <c r="GN32" s="166">
        <v>-12.598800000000001</v>
      </c>
      <c r="GO32" s="166">
        <v>-20.056799999999999</v>
      </c>
      <c r="GP32" s="166">
        <v>1.3697999999999999</v>
      </c>
      <c r="GQ32" s="166">
        <v>-23.117999999999999</v>
      </c>
      <c r="GR32" s="166">
        <v>5.7694000000000001</v>
      </c>
      <c r="GS32" s="166">
        <v>4.9598000000000004</v>
      </c>
      <c r="GT32" s="166">
        <v>129.5728</v>
      </c>
      <c r="GU32" s="166">
        <v>-2.6922999999999999</v>
      </c>
      <c r="GV32" s="167"/>
      <c r="GW32" s="166">
        <v>-14.408799999999999</v>
      </c>
      <c r="GX32" s="166">
        <v>1.9172</v>
      </c>
      <c r="GY32" s="166">
        <v>8.4468999999999994</v>
      </c>
      <c r="GZ32" s="166">
        <v>8.5214999999999996</v>
      </c>
      <c r="HA32" s="166">
        <v>1.2587999999999999</v>
      </c>
      <c r="HB32" s="166">
        <v>24.009</v>
      </c>
      <c r="HC32" s="166">
        <v>25.604800000000001</v>
      </c>
      <c r="HD32" s="166">
        <v>7.54</v>
      </c>
      <c r="HE32" s="166">
        <v>-14.2148</v>
      </c>
      <c r="HF32" s="166">
        <v>-13.2339</v>
      </c>
      <c r="HG32" s="166">
        <v>20.9178</v>
      </c>
      <c r="HH32" s="166">
        <v>81.655299999999997</v>
      </c>
      <c r="HI32" s="166">
        <v>-24.339400000000001</v>
      </c>
      <c r="HJ32" s="166">
        <v>-23.727799999999998</v>
      </c>
      <c r="HK32" s="166">
        <v>-5.1872999999999996</v>
      </c>
      <c r="HL32" s="166">
        <v>0</v>
      </c>
      <c r="HM32" s="166">
        <v>-12.5862</v>
      </c>
      <c r="HN32" s="166">
        <v>-11.536199999999999</v>
      </c>
      <c r="HO32" s="167"/>
      <c r="HP32" s="167"/>
      <c r="HQ32" s="166">
        <v>-3.6516000000000002</v>
      </c>
      <c r="HR32" s="166">
        <v>-3.3660000000000001</v>
      </c>
      <c r="HS32" s="166">
        <v>-20.488099999999999</v>
      </c>
      <c r="HT32" s="166">
        <v>-20.516400000000001</v>
      </c>
      <c r="HU32" s="166">
        <v>32.35</v>
      </c>
      <c r="HV32" s="166">
        <v>32.22</v>
      </c>
      <c r="HW32" s="166">
        <v>-32</v>
      </c>
      <c r="HX32" s="166">
        <v>-32.299999999999997</v>
      </c>
      <c r="HY32" s="166">
        <v>0.73880000000000001</v>
      </c>
      <c r="HZ32" s="166">
        <v>12.8</v>
      </c>
      <c r="IA32" s="166">
        <v>71.506500000000003</v>
      </c>
      <c r="IB32" s="166">
        <v>22.748999999999999</v>
      </c>
      <c r="IC32" s="166">
        <v>22.7287</v>
      </c>
      <c r="ID32" s="166">
        <v>-13.1</v>
      </c>
      <c r="IE32" s="166">
        <v>-41.4</v>
      </c>
      <c r="IF32" s="166">
        <v>-13.1</v>
      </c>
      <c r="IG32" s="166">
        <v>-13.6</v>
      </c>
      <c r="IH32" s="166">
        <v>-17.5031</v>
      </c>
      <c r="II32" s="166">
        <v>-17.419499999999999</v>
      </c>
      <c r="IJ32" s="166">
        <v>-172.5489</v>
      </c>
      <c r="IK32" s="166">
        <v>-12.7166</v>
      </c>
      <c r="IL32" s="166">
        <v>-236.3168</v>
      </c>
      <c r="IM32" s="166">
        <v>-34.539700000000003</v>
      </c>
      <c r="IN32" s="166">
        <v>-53.593200000000003</v>
      </c>
      <c r="IO32" s="166">
        <v>80.051900000000003</v>
      </c>
      <c r="IP32" s="166">
        <v>90.021799999999999</v>
      </c>
      <c r="IQ32" s="166">
        <v>108.56059999999999</v>
      </c>
      <c r="IR32" s="166">
        <v>137.9819</v>
      </c>
      <c r="IS32" s="166">
        <v>3.8948999999999998</v>
      </c>
      <c r="IT32" s="166">
        <v>33.469900000000003</v>
      </c>
      <c r="IU32" s="166">
        <v>30.140599999999999</v>
      </c>
      <c r="IV32" s="166">
        <v>2.3353999999999999</v>
      </c>
      <c r="IW32" s="166">
        <v>115.2543</v>
      </c>
      <c r="IX32" s="166">
        <v>-253.08430000000001</v>
      </c>
      <c r="IY32" s="166">
        <v>1.3583000000000001</v>
      </c>
      <c r="IZ32" s="166">
        <v>-0.66769999999999996</v>
      </c>
      <c r="JA32" s="166">
        <v>-1.7322</v>
      </c>
      <c r="JB32" s="167"/>
      <c r="JC32" s="166">
        <v>-10.72</v>
      </c>
      <c r="JD32" s="166">
        <v>0.58199999999999996</v>
      </c>
      <c r="JE32" s="166">
        <v>0.57699999999999996</v>
      </c>
      <c r="JF32" s="166">
        <v>7.36</v>
      </c>
      <c r="JG32" s="166">
        <v>-3.6</v>
      </c>
      <c r="JH32" s="166">
        <v>-5.1775000000000002</v>
      </c>
      <c r="JI32" s="166">
        <v>-2.4887000000000001</v>
      </c>
      <c r="JJ32" s="166">
        <v>2.5802999999999998</v>
      </c>
      <c r="JK32" s="166">
        <v>-10.6645</v>
      </c>
      <c r="JL32" s="166">
        <v>6.2</v>
      </c>
      <c r="JM32" s="166">
        <v>20.292999999999999</v>
      </c>
      <c r="JN32" s="166">
        <v>20.518000000000001</v>
      </c>
      <c r="JO32" s="167"/>
      <c r="JP32" s="167"/>
      <c r="JQ32" s="166">
        <v>3.4885999999999999</v>
      </c>
      <c r="JR32" s="166">
        <v>4.1734</v>
      </c>
      <c r="JS32" s="166">
        <v>3.0629</v>
      </c>
      <c r="JT32" s="167"/>
      <c r="JU32" s="166">
        <v>28.6</v>
      </c>
      <c r="JV32" s="166">
        <v>9.5699999999999993E-2</v>
      </c>
      <c r="JW32" s="166">
        <v>1.39</v>
      </c>
      <c r="JX32" s="167"/>
      <c r="JY32" s="166">
        <v>-10.9239</v>
      </c>
      <c r="JZ32" s="166">
        <v>0.69140000000000001</v>
      </c>
      <c r="KA32" s="166">
        <v>-25.366399999999999</v>
      </c>
      <c r="KB32" s="166">
        <v>-9.577</v>
      </c>
      <c r="KC32" s="166">
        <v>-6.1821999999999999</v>
      </c>
      <c r="KD32" s="166">
        <v>-27.041799999999999</v>
      </c>
      <c r="KE32" s="166">
        <v>2.7561</v>
      </c>
      <c r="KF32" s="166">
        <v>-31</v>
      </c>
      <c r="KG32" s="166">
        <v>14.6</v>
      </c>
      <c r="KH32" s="166">
        <v>3.9239999999999999</v>
      </c>
      <c r="KI32" s="166">
        <v>-84.911199999999994</v>
      </c>
    </row>
    <row r="33" spans="1:295" ht="18" customHeight="1" x14ac:dyDescent="0.3">
      <c r="A33" s="161" t="s">
        <v>62</v>
      </c>
      <c r="B33" s="161" t="s">
        <v>767</v>
      </c>
      <c r="C33" s="162">
        <v>0</v>
      </c>
      <c r="D33" s="162">
        <v>6.7058</v>
      </c>
      <c r="E33" s="162">
        <v>-11.899699999999999</v>
      </c>
      <c r="F33" s="162">
        <v>4.8155000000000001</v>
      </c>
      <c r="G33" s="162">
        <v>7.6780999999999997</v>
      </c>
      <c r="H33" s="163"/>
      <c r="I33" s="162">
        <v>19.856300000000001</v>
      </c>
      <c r="J33" s="163"/>
      <c r="K33" s="162">
        <v>24.907</v>
      </c>
      <c r="L33" s="162">
        <v>11.1617</v>
      </c>
      <c r="M33" s="162">
        <v>12.4514</v>
      </c>
      <c r="N33" s="162">
        <v>-15.54</v>
      </c>
      <c r="O33" s="162">
        <v>-30.8</v>
      </c>
      <c r="P33" s="162">
        <v>6.6</v>
      </c>
      <c r="Q33" s="162">
        <v>4.968</v>
      </c>
      <c r="R33" s="162">
        <v>-19.8</v>
      </c>
      <c r="S33" s="162">
        <v>3.1012</v>
      </c>
      <c r="T33" s="162">
        <v>7.3038999999999996</v>
      </c>
      <c r="U33" s="162">
        <v>5.4551999999999996</v>
      </c>
      <c r="V33" s="162">
        <v>5.5556000000000001</v>
      </c>
      <c r="W33" s="162">
        <v>9.4778000000000002</v>
      </c>
      <c r="X33" s="162">
        <v>2.4445000000000001</v>
      </c>
      <c r="Y33" s="162">
        <v>-1.7818000000000001</v>
      </c>
      <c r="Z33" s="162">
        <v>1.2181</v>
      </c>
      <c r="AA33" s="163"/>
      <c r="AB33" s="162">
        <v>-0.54339999999999999</v>
      </c>
      <c r="AC33" s="162">
        <v>-1.1679999999999999</v>
      </c>
      <c r="AD33" s="162">
        <v>-1.159</v>
      </c>
      <c r="AE33" s="162">
        <v>-3.238</v>
      </c>
      <c r="AF33" s="162">
        <v>-4.4400000000000004</v>
      </c>
      <c r="AG33" s="163"/>
      <c r="AH33" s="163"/>
      <c r="AI33" s="163"/>
      <c r="AJ33" s="162">
        <v>-12.4</v>
      </c>
      <c r="AK33" s="162">
        <v>-12.43</v>
      </c>
      <c r="AL33" s="163"/>
      <c r="AM33" s="162">
        <v>-11.3</v>
      </c>
      <c r="AN33" s="162">
        <v>-11.35</v>
      </c>
      <c r="AO33" s="162">
        <v>6.9710999999999999</v>
      </c>
      <c r="AP33" s="162">
        <v>3.6951000000000001</v>
      </c>
      <c r="AQ33" s="162">
        <v>24.310300000000002</v>
      </c>
      <c r="AR33" s="162">
        <v>28.138999999999999</v>
      </c>
      <c r="AS33" s="162">
        <v>-15.1335</v>
      </c>
      <c r="AT33" s="162">
        <v>-6.6978999999999997</v>
      </c>
      <c r="AU33" s="162">
        <v>-7.0675999999999997</v>
      </c>
      <c r="AV33" s="162">
        <v>2.9180999999999999</v>
      </c>
      <c r="AW33" s="162">
        <v>2.8435000000000001</v>
      </c>
      <c r="AX33" s="162">
        <v>-12.0563</v>
      </c>
      <c r="AY33" s="162">
        <v>-8.9753000000000007</v>
      </c>
      <c r="AZ33" s="162">
        <v>0</v>
      </c>
      <c r="BA33" s="162">
        <v>22.592300000000002</v>
      </c>
      <c r="BB33" s="162">
        <v>104.8604</v>
      </c>
      <c r="BC33" s="162">
        <v>16.107099999999999</v>
      </c>
      <c r="BD33" s="162">
        <v>-7.1</v>
      </c>
      <c r="BE33" s="162">
        <v>-7.2</v>
      </c>
      <c r="BF33" s="162">
        <v>-26.196400000000001</v>
      </c>
      <c r="BG33" s="162">
        <v>-26.3918</v>
      </c>
      <c r="BH33" s="162">
        <v>-2.7486000000000002</v>
      </c>
      <c r="BI33" s="163"/>
      <c r="BJ33" s="162">
        <v>23.102499999999999</v>
      </c>
      <c r="BK33" s="162">
        <v>5.6409000000000002</v>
      </c>
      <c r="BL33" s="162">
        <v>3.7109999999999999</v>
      </c>
      <c r="BM33" s="162">
        <v>2.5144000000000002</v>
      </c>
      <c r="BN33" s="162">
        <v>-101.413</v>
      </c>
      <c r="BO33" s="162">
        <v>54.872300000000003</v>
      </c>
      <c r="BP33" s="162">
        <v>54.841700000000003</v>
      </c>
      <c r="BQ33" s="162">
        <v>44.100299999999997</v>
      </c>
      <c r="BR33" s="162">
        <v>-94.080399999999997</v>
      </c>
      <c r="BS33" s="163"/>
      <c r="BT33" s="163"/>
      <c r="BU33" s="163"/>
      <c r="BV33" s="162">
        <v>24.38</v>
      </c>
      <c r="BW33" s="162">
        <v>10.199999999999999</v>
      </c>
      <c r="BX33" s="162">
        <v>9.9700000000000006</v>
      </c>
      <c r="BY33" s="162">
        <v>-3.91</v>
      </c>
      <c r="BZ33" s="162">
        <v>6.87</v>
      </c>
      <c r="CA33" s="162">
        <v>-23.438300000000002</v>
      </c>
      <c r="CB33" s="162">
        <v>-23.438300000000002</v>
      </c>
      <c r="CC33" s="162">
        <v>32.825600000000001</v>
      </c>
      <c r="CD33" s="162">
        <v>32.047499999999999</v>
      </c>
      <c r="CE33" s="162">
        <v>1.7021999999999999</v>
      </c>
      <c r="CF33" s="163"/>
      <c r="CG33" s="162">
        <v>6.3464999999999998</v>
      </c>
      <c r="CH33" s="162">
        <v>22.5794</v>
      </c>
      <c r="CI33" s="163"/>
      <c r="CJ33" s="163"/>
      <c r="CK33" s="163"/>
      <c r="CL33" s="162">
        <v>5.5</v>
      </c>
      <c r="CM33" s="162">
        <v>3.6</v>
      </c>
      <c r="CN33" s="162">
        <v>-3.22</v>
      </c>
      <c r="CO33" s="162">
        <v>37.854100000000003</v>
      </c>
      <c r="CP33" s="162">
        <v>38.2027</v>
      </c>
      <c r="CQ33" s="162">
        <v>35.692700000000002</v>
      </c>
      <c r="CR33" s="162">
        <v>43.1098</v>
      </c>
      <c r="CS33" s="162">
        <v>43.582299999999996</v>
      </c>
      <c r="CT33" s="162">
        <v>-27.474799999999998</v>
      </c>
      <c r="CU33" s="162">
        <v>-28.832999999999998</v>
      </c>
      <c r="CV33" s="162">
        <v>-23.378299999999999</v>
      </c>
      <c r="CW33" s="162">
        <v>3.6469999999999998</v>
      </c>
      <c r="CX33" s="162">
        <v>26.36</v>
      </c>
      <c r="CY33" s="162">
        <v>10.94</v>
      </c>
      <c r="CZ33" s="162">
        <v>19.379899999999999</v>
      </c>
      <c r="DA33" s="162">
        <v>19.241299999999999</v>
      </c>
      <c r="DB33" s="162">
        <v>-10.53</v>
      </c>
      <c r="DC33" s="163"/>
      <c r="DD33" s="163"/>
      <c r="DE33" s="163"/>
      <c r="DF33" s="162">
        <v>7.0883000000000003</v>
      </c>
      <c r="DG33" s="162">
        <v>-14.058</v>
      </c>
      <c r="DH33" s="162">
        <v>-5.3303000000000003</v>
      </c>
      <c r="DI33" s="162">
        <v>-51.6</v>
      </c>
      <c r="DJ33" s="163"/>
      <c r="DK33" s="162">
        <v>-2.3706</v>
      </c>
      <c r="DL33" s="162">
        <v>7.2991999999999999</v>
      </c>
      <c r="DM33" s="162">
        <v>12.7798</v>
      </c>
      <c r="DN33" s="162">
        <v>17.447199999999999</v>
      </c>
      <c r="DO33" s="162">
        <v>7.89</v>
      </c>
      <c r="DP33" s="162">
        <v>-2.98</v>
      </c>
      <c r="DQ33" s="162">
        <v>8.7110000000000003</v>
      </c>
      <c r="DR33" s="162">
        <v>-7.0829000000000004</v>
      </c>
      <c r="DS33" s="163"/>
      <c r="DT33" s="162">
        <v>-6.78</v>
      </c>
      <c r="DU33" s="162">
        <v>16.55</v>
      </c>
      <c r="DV33" s="162">
        <v>24.82</v>
      </c>
      <c r="DW33" s="162">
        <v>-9.0182000000000002</v>
      </c>
      <c r="DX33" s="162">
        <v>-4.4726999999999997</v>
      </c>
      <c r="DY33" s="162">
        <v>-36.902900000000002</v>
      </c>
      <c r="DZ33" s="162">
        <v>-36.327300000000001</v>
      </c>
      <c r="EA33" s="162">
        <v>31.006699999999999</v>
      </c>
      <c r="EB33" s="162">
        <v>8.1503999999999994</v>
      </c>
      <c r="EC33" s="162">
        <v>-2.7728000000000002</v>
      </c>
      <c r="ED33" s="162">
        <v>-2.4659</v>
      </c>
      <c r="EE33" s="162">
        <v>-8.2674000000000003</v>
      </c>
      <c r="EF33" s="162">
        <v>-10.3073</v>
      </c>
      <c r="EG33" s="162">
        <v>-11.208</v>
      </c>
      <c r="EH33" s="162">
        <v>-104.40179999999999</v>
      </c>
      <c r="EI33" s="162">
        <v>-37.450400000000002</v>
      </c>
      <c r="EJ33" s="163"/>
      <c r="EK33" s="162">
        <v>-12.7348</v>
      </c>
      <c r="EL33" s="162">
        <v>-11.802099999999999</v>
      </c>
      <c r="EM33" s="162">
        <v>0</v>
      </c>
      <c r="EN33" s="162">
        <v>-0.63339999999999996</v>
      </c>
      <c r="EO33" s="162">
        <v>-1.4614</v>
      </c>
      <c r="EP33" s="162">
        <v>14.352</v>
      </c>
      <c r="EQ33" s="162">
        <v>-24.633900000000001</v>
      </c>
      <c r="ER33" s="162">
        <v>-24.9297</v>
      </c>
      <c r="ES33" s="162">
        <v>-1.6958</v>
      </c>
      <c r="ET33" s="162">
        <v>-12.3</v>
      </c>
      <c r="EU33" s="162">
        <v>-6.66</v>
      </c>
      <c r="EV33" s="162">
        <v>0.7</v>
      </c>
      <c r="EW33" s="162">
        <v>10.462199999999999</v>
      </c>
      <c r="EX33" s="162">
        <v>-5.8220999999999998</v>
      </c>
      <c r="EY33" s="162">
        <v>-13.705299999999999</v>
      </c>
      <c r="EZ33" s="162">
        <v>-2.8005</v>
      </c>
      <c r="FA33" s="162">
        <v>5.8662000000000001</v>
      </c>
      <c r="FB33" s="162">
        <v>-3.4544999999999999</v>
      </c>
      <c r="FC33" s="162">
        <v>-14.388299999999999</v>
      </c>
      <c r="FD33" s="162">
        <v>4.7049000000000003</v>
      </c>
      <c r="FE33" s="163"/>
      <c r="FF33" s="162">
        <v>4.4241000000000001</v>
      </c>
      <c r="FG33" s="162">
        <v>3.0423</v>
      </c>
      <c r="FH33" s="162">
        <v>3.488</v>
      </c>
      <c r="FI33" s="162">
        <v>0</v>
      </c>
      <c r="FJ33" s="162">
        <v>10.2148</v>
      </c>
      <c r="FK33" s="162">
        <v>9.8798999999999992</v>
      </c>
      <c r="FL33" s="162">
        <v>-21.936800000000002</v>
      </c>
      <c r="FM33" s="162">
        <v>17.978200000000001</v>
      </c>
      <c r="FN33" s="162">
        <v>18.298100000000002</v>
      </c>
      <c r="FO33" s="162">
        <v>-10.588900000000001</v>
      </c>
      <c r="FP33" s="163"/>
      <c r="FQ33" s="162">
        <v>22.999600000000001</v>
      </c>
      <c r="FR33" s="162">
        <v>-17.260000000000002</v>
      </c>
      <c r="FS33" s="162">
        <v>-0.79790000000000005</v>
      </c>
      <c r="FT33" s="162">
        <v>0.23549999999999999</v>
      </c>
      <c r="FU33" s="162">
        <v>0.69</v>
      </c>
      <c r="FV33" s="162">
        <v>1.59</v>
      </c>
      <c r="FW33" s="162">
        <v>-22.633099999999999</v>
      </c>
      <c r="FX33" s="163"/>
      <c r="FY33" s="162">
        <v>2.1779999999999999</v>
      </c>
      <c r="FZ33" s="162">
        <v>2.8620000000000001</v>
      </c>
      <c r="GA33" s="163"/>
      <c r="GB33" s="162">
        <v>4.08</v>
      </c>
      <c r="GC33" s="162">
        <v>-9.5435999999999996</v>
      </c>
      <c r="GD33" s="162">
        <v>-0.56289999999999996</v>
      </c>
      <c r="GE33" s="162">
        <v>-3.85</v>
      </c>
      <c r="GF33" s="162">
        <v>24.534400000000002</v>
      </c>
      <c r="GG33" s="163"/>
      <c r="GH33" s="162">
        <v>25.123899999999999</v>
      </c>
      <c r="GI33" s="162">
        <v>-10.3476</v>
      </c>
      <c r="GJ33" s="162">
        <v>-10.9064</v>
      </c>
      <c r="GK33" s="162">
        <v>3.0914000000000001</v>
      </c>
      <c r="GL33" s="163"/>
      <c r="GM33" s="163"/>
      <c r="GN33" s="162">
        <v>-11.7188</v>
      </c>
      <c r="GO33" s="162">
        <v>-19.040500000000002</v>
      </c>
      <c r="GP33" s="162">
        <v>1.8459000000000001</v>
      </c>
      <c r="GQ33" s="162">
        <v>-22.621600000000001</v>
      </c>
      <c r="GR33" s="162">
        <v>4.8625999999999996</v>
      </c>
      <c r="GS33" s="162">
        <v>4.8888999999999996</v>
      </c>
      <c r="GT33" s="162">
        <v>121.6083</v>
      </c>
      <c r="GU33" s="162">
        <v>-3.5912999999999999</v>
      </c>
      <c r="GV33" s="163"/>
      <c r="GW33" s="162">
        <v>-14.771599999999999</v>
      </c>
      <c r="GX33" s="162">
        <v>2.3919000000000001</v>
      </c>
      <c r="GY33" s="162">
        <v>8.2711000000000006</v>
      </c>
      <c r="GZ33" s="162">
        <v>8.3790999999999993</v>
      </c>
      <c r="HA33" s="162">
        <v>2</v>
      </c>
      <c r="HB33" s="162">
        <v>22.5731</v>
      </c>
      <c r="HC33" s="162">
        <v>24.767299999999999</v>
      </c>
      <c r="HD33" s="162">
        <v>5.87</v>
      </c>
      <c r="HE33" s="162">
        <v>-12.8963</v>
      </c>
      <c r="HF33" s="162">
        <v>-9.3567</v>
      </c>
      <c r="HG33" s="162">
        <v>16.210799999999999</v>
      </c>
      <c r="HH33" s="162">
        <v>80.384399999999999</v>
      </c>
      <c r="HI33" s="162">
        <v>-23.111599999999999</v>
      </c>
      <c r="HJ33" s="162">
        <v>-23.1219</v>
      </c>
      <c r="HK33" s="162">
        <v>-5.3673000000000002</v>
      </c>
      <c r="HL33" s="162">
        <v>0</v>
      </c>
      <c r="HM33" s="162">
        <v>-12.555099999999999</v>
      </c>
      <c r="HN33" s="162">
        <v>-12.956799999999999</v>
      </c>
      <c r="HO33" s="163"/>
      <c r="HP33" s="163"/>
      <c r="HQ33" s="162">
        <v>-4.0746000000000002</v>
      </c>
      <c r="HR33" s="162">
        <v>-3.5583</v>
      </c>
      <c r="HS33" s="162">
        <v>-19.315000000000001</v>
      </c>
      <c r="HT33" s="162">
        <v>-18.982199999999999</v>
      </c>
      <c r="HU33" s="162">
        <v>33.85</v>
      </c>
      <c r="HV33" s="162">
        <v>33.74</v>
      </c>
      <c r="HW33" s="162">
        <v>-32.700000000000003</v>
      </c>
      <c r="HX33" s="162">
        <v>-32.6</v>
      </c>
      <c r="HY33" s="162">
        <v>0.65100000000000002</v>
      </c>
      <c r="HZ33" s="162">
        <v>11.12</v>
      </c>
      <c r="IA33" s="162">
        <v>77.227900000000005</v>
      </c>
      <c r="IB33" s="162">
        <v>24.0932</v>
      </c>
      <c r="IC33" s="162">
        <v>24.0047</v>
      </c>
      <c r="ID33" s="162">
        <v>-13.5</v>
      </c>
      <c r="IE33" s="162">
        <v>-42.7</v>
      </c>
      <c r="IF33" s="162">
        <v>-12.3</v>
      </c>
      <c r="IG33" s="162">
        <v>-12.8</v>
      </c>
      <c r="IH33" s="162">
        <v>-17.089400000000001</v>
      </c>
      <c r="II33" s="162">
        <v>-16.935099999999998</v>
      </c>
      <c r="IJ33" s="162">
        <v>-172.19720000000001</v>
      </c>
      <c r="IK33" s="162">
        <v>-16.818100000000001</v>
      </c>
      <c r="IL33" s="162">
        <v>-236.36600000000001</v>
      </c>
      <c r="IM33" s="162">
        <v>-30.571300000000001</v>
      </c>
      <c r="IN33" s="162">
        <v>-54.492199999999997</v>
      </c>
      <c r="IO33" s="162">
        <v>75.907899999999998</v>
      </c>
      <c r="IP33" s="162">
        <v>90.340900000000005</v>
      </c>
      <c r="IQ33" s="162">
        <v>113.4307</v>
      </c>
      <c r="IR33" s="162">
        <v>138.0994</v>
      </c>
      <c r="IS33" s="162">
        <v>-1.5684</v>
      </c>
      <c r="IT33" s="162">
        <v>34.5672</v>
      </c>
      <c r="IU33" s="162">
        <v>31.6448</v>
      </c>
      <c r="IV33" s="162">
        <v>-5.1920000000000002</v>
      </c>
      <c r="IW33" s="162">
        <v>114.6704</v>
      </c>
      <c r="IX33" s="162">
        <v>-250.47370000000001</v>
      </c>
      <c r="IY33" s="162">
        <v>3.9171999999999998</v>
      </c>
      <c r="IZ33" s="162">
        <v>-0.34539999999999998</v>
      </c>
      <c r="JA33" s="162">
        <v>-2.0617999999999999</v>
      </c>
      <c r="JB33" s="163"/>
      <c r="JC33" s="162">
        <v>-11.2</v>
      </c>
      <c r="JD33" s="162">
        <v>0.28999999999999998</v>
      </c>
      <c r="JE33" s="162">
        <v>0.28100000000000003</v>
      </c>
      <c r="JF33" s="162">
        <v>7.76</v>
      </c>
      <c r="JG33" s="162">
        <v>-3.6</v>
      </c>
      <c r="JH33" s="162">
        <v>-5.0369999999999999</v>
      </c>
      <c r="JI33" s="162">
        <v>-2.1652999999999998</v>
      </c>
      <c r="JJ33" s="162">
        <v>1.6709000000000001</v>
      </c>
      <c r="JK33" s="162">
        <v>-10.7225</v>
      </c>
      <c r="JL33" s="162">
        <v>6.2</v>
      </c>
      <c r="JM33" s="162">
        <v>20.664999999999999</v>
      </c>
      <c r="JN33" s="162">
        <v>20.289000000000001</v>
      </c>
      <c r="JO33" s="163"/>
      <c r="JP33" s="163"/>
      <c r="JQ33" s="162">
        <v>3.2902</v>
      </c>
      <c r="JR33" s="162">
        <v>2.9300999999999999</v>
      </c>
      <c r="JS33" s="162">
        <v>2.9375</v>
      </c>
      <c r="JT33" s="163"/>
      <c r="JU33" s="162">
        <v>28.9</v>
      </c>
      <c r="JV33" s="162">
        <v>-0.12889999999999999</v>
      </c>
      <c r="JW33" s="162">
        <v>1.21</v>
      </c>
      <c r="JX33" s="163"/>
      <c r="JY33" s="162">
        <v>-10.698499999999999</v>
      </c>
      <c r="JZ33" s="162">
        <v>0.92010000000000003</v>
      </c>
      <c r="KA33" s="162">
        <v>-25.2334</v>
      </c>
      <c r="KB33" s="162">
        <v>-9.2172999999999998</v>
      </c>
      <c r="KC33" s="162">
        <v>-6.3723000000000001</v>
      </c>
      <c r="KD33" s="162">
        <v>-27.219200000000001</v>
      </c>
      <c r="KE33" s="162">
        <v>2.4142999999999999</v>
      </c>
      <c r="KF33" s="162">
        <v>-31.9</v>
      </c>
      <c r="KG33" s="162">
        <v>15.1</v>
      </c>
      <c r="KH33" s="162">
        <v>10.6381</v>
      </c>
      <c r="KI33" s="162">
        <v>-92.869299999999996</v>
      </c>
    </row>
    <row r="34" spans="1:295" ht="18" customHeight="1" x14ac:dyDescent="0.3">
      <c r="A34" s="161" t="s">
        <v>62</v>
      </c>
      <c r="B34" s="161" t="s">
        <v>768</v>
      </c>
      <c r="C34" s="164">
        <v>0</v>
      </c>
      <c r="D34" s="164">
        <v>7.0095999999999998</v>
      </c>
      <c r="E34" s="164">
        <v>-12.412100000000001</v>
      </c>
      <c r="F34" s="164">
        <v>5.7416999999999998</v>
      </c>
      <c r="G34" s="164">
        <v>7.6843000000000004</v>
      </c>
      <c r="H34" s="165"/>
      <c r="I34" s="164">
        <v>20.6084</v>
      </c>
      <c r="J34" s="165"/>
      <c r="K34" s="164">
        <v>22.229600000000001</v>
      </c>
      <c r="L34" s="164">
        <v>9.7906999999999993</v>
      </c>
      <c r="M34" s="164">
        <v>11.1342</v>
      </c>
      <c r="N34" s="164">
        <v>-15.54</v>
      </c>
      <c r="O34" s="164">
        <v>-33</v>
      </c>
      <c r="P34" s="164">
        <v>8.8000000000000007</v>
      </c>
      <c r="Q34" s="164">
        <v>4.1399999999999997</v>
      </c>
      <c r="R34" s="164">
        <v>-22</v>
      </c>
      <c r="S34" s="164">
        <v>3.3527999999999998</v>
      </c>
      <c r="T34" s="164">
        <v>8.1478000000000002</v>
      </c>
      <c r="U34" s="164">
        <v>4.7869999999999999</v>
      </c>
      <c r="V34" s="164">
        <v>4.9108000000000001</v>
      </c>
      <c r="W34" s="164">
        <v>8.5883000000000003</v>
      </c>
      <c r="X34" s="164">
        <v>2.1924999999999999</v>
      </c>
      <c r="Y34" s="164">
        <v>-1.7829999999999999</v>
      </c>
      <c r="Z34" s="164">
        <v>1.2472000000000001</v>
      </c>
      <c r="AA34" s="165"/>
      <c r="AB34" s="164">
        <v>-0.52439999999999998</v>
      </c>
      <c r="AC34" s="164">
        <v>-1.26</v>
      </c>
      <c r="AD34" s="164">
        <v>-1.2609999999999999</v>
      </c>
      <c r="AE34" s="164">
        <v>-3.05</v>
      </c>
      <c r="AF34" s="164">
        <v>-4.4400000000000004</v>
      </c>
      <c r="AG34" s="165"/>
      <c r="AH34" s="165"/>
      <c r="AI34" s="165"/>
      <c r="AJ34" s="164">
        <v>-13.35</v>
      </c>
      <c r="AK34" s="164">
        <v>-13.39</v>
      </c>
      <c r="AL34" s="165"/>
      <c r="AM34" s="164">
        <v>-11.02</v>
      </c>
      <c r="AN34" s="164">
        <v>-10.98</v>
      </c>
      <c r="AO34" s="164">
        <v>5.9314</v>
      </c>
      <c r="AP34" s="164">
        <v>4.1702000000000004</v>
      </c>
      <c r="AQ34" s="164">
        <v>22.546700000000001</v>
      </c>
      <c r="AR34" s="164">
        <v>26.358899999999998</v>
      </c>
      <c r="AS34" s="164">
        <v>-13.358700000000001</v>
      </c>
      <c r="AT34" s="164">
        <v>-10.046900000000001</v>
      </c>
      <c r="AU34" s="164">
        <v>-10.4428</v>
      </c>
      <c r="AV34" s="164">
        <v>1.371</v>
      </c>
      <c r="AW34" s="164">
        <v>1.5529999999999999</v>
      </c>
      <c r="AX34" s="164">
        <v>-11.3865</v>
      </c>
      <c r="AY34" s="164">
        <v>-8.1715</v>
      </c>
      <c r="AZ34" s="165"/>
      <c r="BA34" s="164">
        <v>22.550699999999999</v>
      </c>
      <c r="BB34" s="164">
        <v>105.6204</v>
      </c>
      <c r="BC34" s="164">
        <v>17.2531</v>
      </c>
      <c r="BD34" s="164">
        <v>-7.1</v>
      </c>
      <c r="BE34" s="164">
        <v>-7.2</v>
      </c>
      <c r="BF34" s="164">
        <v>-25.336500000000001</v>
      </c>
      <c r="BG34" s="164">
        <v>-25.299299999999999</v>
      </c>
      <c r="BH34" s="164">
        <v>-2.6114999999999999</v>
      </c>
      <c r="BI34" s="165"/>
      <c r="BJ34" s="164">
        <v>18.2437</v>
      </c>
      <c r="BK34" s="164">
        <v>4.7794999999999996</v>
      </c>
      <c r="BL34" s="164">
        <v>2.4318</v>
      </c>
      <c r="BM34" s="164">
        <v>1.9354</v>
      </c>
      <c r="BN34" s="164">
        <v>-102.42010000000001</v>
      </c>
      <c r="BO34" s="164">
        <v>50.904899999999998</v>
      </c>
      <c r="BP34" s="164">
        <v>51.271099999999997</v>
      </c>
      <c r="BQ34" s="164">
        <v>63.165599999999998</v>
      </c>
      <c r="BR34" s="164">
        <v>-92.856300000000005</v>
      </c>
      <c r="BS34" s="165"/>
      <c r="BT34" s="165"/>
      <c r="BU34" s="165"/>
      <c r="BV34" s="164">
        <v>22.194500000000001</v>
      </c>
      <c r="BW34" s="164">
        <v>9.68</v>
      </c>
      <c r="BX34" s="164">
        <v>9.39</v>
      </c>
      <c r="BY34" s="164">
        <v>-5.79</v>
      </c>
      <c r="BZ34" s="164">
        <v>6.1</v>
      </c>
      <c r="CA34" s="164">
        <v>-20.491199999999999</v>
      </c>
      <c r="CB34" s="164">
        <v>-20.7592</v>
      </c>
      <c r="CC34" s="164">
        <v>30.438400000000001</v>
      </c>
      <c r="CD34" s="164">
        <v>29.521100000000001</v>
      </c>
      <c r="CE34" s="164">
        <v>1.6416999999999999</v>
      </c>
      <c r="CF34" s="165"/>
      <c r="CG34" s="164">
        <v>-4.8087999999999997</v>
      </c>
      <c r="CH34" s="164">
        <v>18.122</v>
      </c>
      <c r="CI34" s="165"/>
      <c r="CJ34" s="165"/>
      <c r="CK34" s="165"/>
      <c r="CL34" s="164">
        <v>5.0999999999999996</v>
      </c>
      <c r="CM34" s="164">
        <v>3.4</v>
      </c>
      <c r="CN34" s="164">
        <v>-3.1</v>
      </c>
      <c r="CO34" s="164">
        <v>34.863300000000002</v>
      </c>
      <c r="CP34" s="164">
        <v>34.530799999999999</v>
      </c>
      <c r="CQ34" s="164">
        <v>32.35</v>
      </c>
      <c r="CR34" s="164">
        <v>45.214799999999997</v>
      </c>
      <c r="CS34" s="164">
        <v>46.275399999999998</v>
      </c>
      <c r="CT34" s="164">
        <v>-30.8568</v>
      </c>
      <c r="CU34" s="164">
        <v>-25.2957</v>
      </c>
      <c r="CV34" s="164">
        <v>-29.077300000000001</v>
      </c>
      <c r="CW34" s="164">
        <v>3.855</v>
      </c>
      <c r="CX34" s="164">
        <v>25.27</v>
      </c>
      <c r="CY34" s="164">
        <v>10.35</v>
      </c>
      <c r="CZ34" s="164">
        <v>19.067399999999999</v>
      </c>
      <c r="DA34" s="164">
        <v>18.8507</v>
      </c>
      <c r="DB34" s="164">
        <v>-10.119999999999999</v>
      </c>
      <c r="DC34" s="165"/>
      <c r="DD34" s="165"/>
      <c r="DE34" s="165"/>
      <c r="DF34" s="164">
        <v>15.101800000000001</v>
      </c>
      <c r="DG34" s="164">
        <v>-14.2814</v>
      </c>
      <c r="DH34" s="164">
        <v>-5.2225999999999999</v>
      </c>
      <c r="DI34" s="164">
        <v>-49.2</v>
      </c>
      <c r="DJ34" s="165"/>
      <c r="DK34" s="164">
        <v>-2.1997</v>
      </c>
      <c r="DL34" s="164">
        <v>7.4862000000000002</v>
      </c>
      <c r="DM34" s="164">
        <v>11.833500000000001</v>
      </c>
      <c r="DN34" s="164">
        <v>18.003799999999998</v>
      </c>
      <c r="DO34" s="164">
        <v>8.18</v>
      </c>
      <c r="DP34" s="164">
        <v>-2.54</v>
      </c>
      <c r="DQ34" s="164">
        <v>8.1374999999999993</v>
      </c>
      <c r="DR34" s="164">
        <v>-15.388400000000001</v>
      </c>
      <c r="DS34" s="165"/>
      <c r="DT34" s="164">
        <v>-7.35</v>
      </c>
      <c r="DU34" s="164">
        <v>15.9</v>
      </c>
      <c r="DV34" s="164">
        <v>24</v>
      </c>
      <c r="DW34" s="164">
        <v>-14.7455</v>
      </c>
      <c r="DX34" s="164">
        <v>-8.1273</v>
      </c>
      <c r="DY34" s="164">
        <v>-36.3949</v>
      </c>
      <c r="DZ34" s="164">
        <v>-35.690899999999999</v>
      </c>
      <c r="EA34" s="164">
        <v>27.931000000000001</v>
      </c>
      <c r="EB34" s="164">
        <v>4.7142999999999997</v>
      </c>
      <c r="EC34" s="164">
        <v>-5.8552999999999997</v>
      </c>
      <c r="ED34" s="164">
        <v>-5.5213999999999999</v>
      </c>
      <c r="EE34" s="164">
        <v>-13.5101</v>
      </c>
      <c r="EF34" s="164">
        <v>-18.1035</v>
      </c>
      <c r="EG34" s="164">
        <v>-11.15</v>
      </c>
      <c r="EH34" s="164">
        <v>-122.3947</v>
      </c>
      <c r="EI34" s="164">
        <v>-35.552199999999999</v>
      </c>
      <c r="EJ34" s="165"/>
      <c r="EK34" s="164">
        <v>-13.4779</v>
      </c>
      <c r="EL34" s="164">
        <v>-12.3171</v>
      </c>
      <c r="EM34" s="164">
        <v>12.799200000000001</v>
      </c>
      <c r="EN34" s="164">
        <v>3.7570000000000001</v>
      </c>
      <c r="EO34" s="164">
        <v>2.6537000000000002</v>
      </c>
      <c r="EP34" s="164">
        <v>1.04</v>
      </c>
      <c r="EQ34" s="164">
        <v>-24.547999999999998</v>
      </c>
      <c r="ER34" s="164">
        <v>-24.215399999999999</v>
      </c>
      <c r="ES34" s="164">
        <v>0.80800000000000005</v>
      </c>
      <c r="ET34" s="164">
        <v>0</v>
      </c>
      <c r="EU34" s="164">
        <v>-10.97</v>
      </c>
      <c r="EV34" s="164">
        <v>0</v>
      </c>
      <c r="EW34" s="164">
        <v>10.885999999999999</v>
      </c>
      <c r="EX34" s="164">
        <v>2.2778999999999998</v>
      </c>
      <c r="EY34" s="164">
        <v>-13.6912</v>
      </c>
      <c r="EZ34" s="164">
        <v>-2.5247999999999999</v>
      </c>
      <c r="FA34" s="164">
        <v>5.8856999999999999</v>
      </c>
      <c r="FB34" s="164">
        <v>-0.54410000000000003</v>
      </c>
      <c r="FC34" s="164">
        <v>-16.665900000000001</v>
      </c>
      <c r="FD34" s="164">
        <v>4.7220000000000004</v>
      </c>
      <c r="FE34" s="165"/>
      <c r="FF34" s="164">
        <v>4.4443999999999999</v>
      </c>
      <c r="FG34" s="164">
        <v>3.3538999999999999</v>
      </c>
      <c r="FH34" s="164">
        <v>4.3380000000000001</v>
      </c>
      <c r="FI34" s="164">
        <v>0</v>
      </c>
      <c r="FJ34" s="164">
        <v>7.3681000000000001</v>
      </c>
      <c r="FK34" s="164">
        <v>6.0284000000000004</v>
      </c>
      <c r="FL34" s="164">
        <v>-17.750399999999999</v>
      </c>
      <c r="FM34" s="164">
        <v>17.010100000000001</v>
      </c>
      <c r="FN34" s="164">
        <v>17.017800000000001</v>
      </c>
      <c r="FO34" s="164">
        <v>-8.7154000000000007</v>
      </c>
      <c r="FP34" s="165"/>
      <c r="FQ34" s="164">
        <v>20.904900000000001</v>
      </c>
      <c r="FR34" s="164">
        <v>-17.350000000000001</v>
      </c>
      <c r="FS34" s="164">
        <v>-0.90410000000000001</v>
      </c>
      <c r="FT34" s="164">
        <v>0.19070000000000001</v>
      </c>
      <c r="FU34" s="164">
        <v>0.52</v>
      </c>
      <c r="FV34" s="164">
        <v>2.35</v>
      </c>
      <c r="FW34" s="164">
        <v>-19.534400000000002</v>
      </c>
      <c r="FX34" s="165"/>
      <c r="FY34" s="164">
        <v>2.1970000000000001</v>
      </c>
      <c r="FZ34" s="164">
        <v>3.0209999999999999</v>
      </c>
      <c r="GA34" s="165"/>
      <c r="GB34" s="164">
        <v>4.32</v>
      </c>
      <c r="GC34" s="164">
        <v>-10.363099999999999</v>
      </c>
      <c r="GD34" s="164">
        <v>-0.91590000000000005</v>
      </c>
      <c r="GE34" s="164">
        <v>-3.96</v>
      </c>
      <c r="GF34" s="164">
        <v>24.3093</v>
      </c>
      <c r="GG34" s="165"/>
      <c r="GH34" s="164">
        <v>25.006900000000002</v>
      </c>
      <c r="GI34" s="164">
        <v>-10.144600000000001</v>
      </c>
      <c r="GJ34" s="164">
        <v>-10.7342</v>
      </c>
      <c r="GK34" s="164">
        <v>2.9607999999999999</v>
      </c>
      <c r="GL34" s="165"/>
      <c r="GM34" s="165"/>
      <c r="GN34" s="164">
        <v>-12.016</v>
      </c>
      <c r="GO34" s="164">
        <v>-18.383299999999998</v>
      </c>
      <c r="GP34" s="164">
        <v>1.3589</v>
      </c>
      <c r="GQ34" s="164">
        <v>-23.0838</v>
      </c>
      <c r="GR34" s="164">
        <v>5.4577</v>
      </c>
      <c r="GS34" s="164">
        <v>5.4458000000000002</v>
      </c>
      <c r="GT34" s="164">
        <v>126.2428</v>
      </c>
      <c r="GU34" s="164">
        <v>-3.3610000000000002</v>
      </c>
      <c r="GV34" s="165"/>
      <c r="GW34" s="164">
        <v>-14.7424</v>
      </c>
      <c r="GX34" s="164">
        <v>2.7355</v>
      </c>
      <c r="GY34" s="164">
        <v>8.0221</v>
      </c>
      <c r="GZ34" s="164">
        <v>8.1734000000000009</v>
      </c>
      <c r="HA34" s="164">
        <v>2</v>
      </c>
      <c r="HB34" s="164">
        <v>23.293600000000001</v>
      </c>
      <c r="HC34" s="164">
        <v>24.684799999999999</v>
      </c>
      <c r="HD34" s="164">
        <v>7.54</v>
      </c>
      <c r="HE34" s="164">
        <v>-13.3371</v>
      </c>
      <c r="HF34" s="164">
        <v>-9.6611999999999991</v>
      </c>
      <c r="HG34" s="164">
        <v>13.5334</v>
      </c>
      <c r="HH34" s="164">
        <v>86.801699999999997</v>
      </c>
      <c r="HI34" s="164">
        <v>-23.404299999999999</v>
      </c>
      <c r="HJ34" s="164">
        <v>-23.389399999999998</v>
      </c>
      <c r="HK34" s="164">
        <v>-6.5758999999999999</v>
      </c>
      <c r="HL34" s="165"/>
      <c r="HM34" s="164">
        <v>-11.520799999999999</v>
      </c>
      <c r="HN34" s="164">
        <v>-13.115</v>
      </c>
      <c r="HO34" s="165"/>
      <c r="HP34" s="165"/>
      <c r="HQ34" s="164">
        <v>-5.36</v>
      </c>
      <c r="HR34" s="164">
        <v>-5.1733000000000002</v>
      </c>
      <c r="HS34" s="164">
        <v>-18.748899999999999</v>
      </c>
      <c r="HT34" s="164">
        <v>-18.832100000000001</v>
      </c>
      <c r="HU34" s="164">
        <v>33.520000000000003</v>
      </c>
      <c r="HV34" s="164">
        <v>33.409999999999997</v>
      </c>
      <c r="HW34" s="164">
        <v>-34</v>
      </c>
      <c r="HX34" s="164">
        <v>-34.299999999999997</v>
      </c>
      <c r="HY34" s="164">
        <v>0.61619999999999997</v>
      </c>
      <c r="HZ34" s="164">
        <v>10.32</v>
      </c>
      <c r="IA34" s="164">
        <v>80.149299999999997</v>
      </c>
      <c r="IB34" s="164">
        <v>21.601700000000001</v>
      </c>
      <c r="IC34" s="164">
        <v>21.513000000000002</v>
      </c>
      <c r="ID34" s="164">
        <v>-13.9</v>
      </c>
      <c r="IE34" s="164">
        <v>-42.5</v>
      </c>
      <c r="IF34" s="164">
        <v>-11.4</v>
      </c>
      <c r="IG34" s="164">
        <v>-11.9</v>
      </c>
      <c r="IH34" s="164">
        <v>-17.336099999999998</v>
      </c>
      <c r="II34" s="164">
        <v>-17.384</v>
      </c>
      <c r="IJ34" s="164">
        <v>-177.346</v>
      </c>
      <c r="IK34" s="164">
        <v>-18.014800000000001</v>
      </c>
      <c r="IL34" s="164">
        <v>-235.37090000000001</v>
      </c>
      <c r="IM34" s="164">
        <v>-34.201099999999997</v>
      </c>
      <c r="IN34" s="164">
        <v>-55.8279</v>
      </c>
      <c r="IO34" s="164">
        <v>78.013900000000007</v>
      </c>
      <c r="IP34" s="164">
        <v>90.525999999999996</v>
      </c>
      <c r="IQ34" s="164">
        <v>112.316</v>
      </c>
      <c r="IR34" s="164">
        <v>138.09989999999999</v>
      </c>
      <c r="IS34" s="164">
        <v>-1.2339</v>
      </c>
      <c r="IT34" s="164">
        <v>36.738199999999999</v>
      </c>
      <c r="IU34" s="164">
        <v>32.897300000000001</v>
      </c>
      <c r="IV34" s="164">
        <v>-4.0410000000000004</v>
      </c>
      <c r="IW34" s="164">
        <v>112.82380000000001</v>
      </c>
      <c r="IX34" s="164">
        <v>-251.2</v>
      </c>
      <c r="IY34" s="164">
        <v>-1.5376000000000001</v>
      </c>
      <c r="IZ34" s="164">
        <v>2.8083</v>
      </c>
      <c r="JA34" s="164">
        <v>-1.1243000000000001</v>
      </c>
      <c r="JB34" s="165"/>
      <c r="JC34" s="164">
        <v>-11.52</v>
      </c>
      <c r="JD34" s="164">
        <v>0.32300000000000001</v>
      </c>
      <c r="JE34" s="164">
        <v>0.314</v>
      </c>
      <c r="JF34" s="164">
        <v>8</v>
      </c>
      <c r="JG34" s="164">
        <v>-3.92</v>
      </c>
      <c r="JH34" s="164">
        <v>-4.9673999999999996</v>
      </c>
      <c r="JI34" s="164">
        <v>-1.8448</v>
      </c>
      <c r="JJ34" s="164">
        <v>0.84989999999999999</v>
      </c>
      <c r="JK34" s="164">
        <v>-10.6035</v>
      </c>
      <c r="JL34" s="164">
        <v>6.4</v>
      </c>
      <c r="JM34" s="164">
        <v>21.052</v>
      </c>
      <c r="JN34" s="164">
        <v>19.303000000000001</v>
      </c>
      <c r="JO34" s="164">
        <v>2.4967999999999999</v>
      </c>
      <c r="JP34" s="164">
        <v>2.8321999999999998</v>
      </c>
      <c r="JQ34" s="164">
        <v>3.9327999999999999</v>
      </c>
      <c r="JR34" s="164">
        <v>3.7080000000000002</v>
      </c>
      <c r="JS34" s="164">
        <v>3.0072999999999999</v>
      </c>
      <c r="JT34" s="165"/>
      <c r="JU34" s="164">
        <v>29.9</v>
      </c>
      <c r="JV34" s="164">
        <v>0.47710000000000002</v>
      </c>
      <c r="JW34" s="164">
        <v>1.25</v>
      </c>
      <c r="JX34" s="165"/>
      <c r="JY34" s="164">
        <v>-9.9288000000000007</v>
      </c>
      <c r="JZ34" s="164">
        <v>0.88070000000000004</v>
      </c>
      <c r="KA34" s="164">
        <v>-24.294699999999999</v>
      </c>
      <c r="KB34" s="164">
        <v>-8.3473000000000006</v>
      </c>
      <c r="KC34" s="164">
        <v>-7.1345999999999998</v>
      </c>
      <c r="KD34" s="164">
        <v>-25.671099999999999</v>
      </c>
      <c r="KE34" s="164">
        <v>1.8962000000000001</v>
      </c>
      <c r="KF34" s="164">
        <v>-31.8</v>
      </c>
      <c r="KG34" s="164">
        <v>15.2</v>
      </c>
      <c r="KH34" s="164">
        <v>13.448399999999999</v>
      </c>
      <c r="KI34" s="164">
        <v>-96.477900000000005</v>
      </c>
    </row>
    <row r="35" spans="1:295" ht="18" customHeight="1" x14ac:dyDescent="0.3">
      <c r="A35" s="161" t="s">
        <v>62</v>
      </c>
      <c r="B35" s="161" t="s">
        <v>769</v>
      </c>
      <c r="C35" s="164">
        <v>0</v>
      </c>
      <c r="D35" s="164">
        <v>6.8688000000000002</v>
      </c>
      <c r="E35" s="164">
        <v>-12.127599999999999</v>
      </c>
      <c r="F35" s="164">
        <v>5.8159000000000001</v>
      </c>
      <c r="G35" s="164">
        <v>7.4455</v>
      </c>
      <c r="H35" s="165"/>
      <c r="I35" s="164">
        <v>20.012599999999999</v>
      </c>
      <c r="J35" s="165"/>
      <c r="K35" s="164">
        <v>20.244199999999999</v>
      </c>
      <c r="L35" s="164">
        <v>8.8576999999999995</v>
      </c>
      <c r="M35" s="164">
        <v>10.4153</v>
      </c>
      <c r="N35" s="164">
        <v>-15.54</v>
      </c>
      <c r="O35" s="164">
        <v>-26.4</v>
      </c>
      <c r="P35" s="164">
        <v>2.2000000000000002</v>
      </c>
      <c r="Q35" s="164">
        <v>0</v>
      </c>
      <c r="R35" s="164">
        <v>-15.4</v>
      </c>
      <c r="S35" s="164">
        <v>3.2122999999999999</v>
      </c>
      <c r="T35" s="164">
        <v>8.3306000000000004</v>
      </c>
      <c r="U35" s="164">
        <v>4.7667999999999999</v>
      </c>
      <c r="V35" s="164">
        <v>4.6757999999999997</v>
      </c>
      <c r="W35" s="164">
        <v>8.2896999999999998</v>
      </c>
      <c r="X35" s="164">
        <v>2.6762000000000001</v>
      </c>
      <c r="Y35" s="164">
        <v>-1.772</v>
      </c>
      <c r="Z35" s="164">
        <v>1.2019</v>
      </c>
      <c r="AA35" s="165"/>
      <c r="AB35" s="164">
        <v>-0.65329999999999999</v>
      </c>
      <c r="AC35" s="164">
        <v>-1.282</v>
      </c>
      <c r="AD35" s="164">
        <v>-1.2709999999999999</v>
      </c>
      <c r="AE35" s="164">
        <v>-3.0790000000000002</v>
      </c>
      <c r="AF35" s="164">
        <v>-4.4400000000000004</v>
      </c>
      <c r="AG35" s="165"/>
      <c r="AH35" s="165"/>
      <c r="AI35" s="165"/>
      <c r="AJ35" s="164">
        <v>-13.03</v>
      </c>
      <c r="AK35" s="164">
        <v>-13</v>
      </c>
      <c r="AL35" s="165"/>
      <c r="AM35" s="164">
        <v>-11.9</v>
      </c>
      <c r="AN35" s="164">
        <v>-12.05</v>
      </c>
      <c r="AO35" s="164">
        <v>5.641</v>
      </c>
      <c r="AP35" s="164">
        <v>3.78</v>
      </c>
      <c r="AQ35" s="164">
        <v>22.5383</v>
      </c>
      <c r="AR35" s="164">
        <v>26.487500000000001</v>
      </c>
      <c r="AS35" s="164">
        <v>-12.663600000000001</v>
      </c>
      <c r="AT35" s="164">
        <v>-7.6356999999999999</v>
      </c>
      <c r="AU35" s="164">
        <v>-7.9699</v>
      </c>
      <c r="AV35" s="164">
        <v>0.85860000000000003</v>
      </c>
      <c r="AW35" s="164">
        <v>1.204</v>
      </c>
      <c r="AX35" s="164">
        <v>-11.654400000000001</v>
      </c>
      <c r="AY35" s="164">
        <v>-8.5733999999999995</v>
      </c>
      <c r="AZ35" s="164">
        <v>0</v>
      </c>
      <c r="BA35" s="164">
        <v>22.9758</v>
      </c>
      <c r="BB35" s="164">
        <v>102.3249</v>
      </c>
      <c r="BC35" s="164">
        <v>16.696400000000001</v>
      </c>
      <c r="BD35" s="164">
        <v>-7.1</v>
      </c>
      <c r="BE35" s="164">
        <v>-6.9</v>
      </c>
      <c r="BF35" s="164">
        <v>-26.793900000000001</v>
      </c>
      <c r="BG35" s="164">
        <v>-27.159700000000001</v>
      </c>
      <c r="BH35" s="164">
        <v>-2.6663000000000001</v>
      </c>
      <c r="BI35" s="165"/>
      <c r="BJ35" s="164">
        <v>21.373999999999999</v>
      </c>
      <c r="BK35" s="164">
        <v>4.9452999999999996</v>
      </c>
      <c r="BL35" s="164">
        <v>2.5061</v>
      </c>
      <c r="BM35" s="164">
        <v>1.7094</v>
      </c>
      <c r="BN35" s="164">
        <v>-113.65089999999999</v>
      </c>
      <c r="BO35" s="164">
        <v>52.278199999999998</v>
      </c>
      <c r="BP35" s="164">
        <v>52.339199999999998</v>
      </c>
      <c r="BQ35" s="164">
        <v>58.170400000000001</v>
      </c>
      <c r="BR35" s="164">
        <v>-104.0701</v>
      </c>
      <c r="BS35" s="165"/>
      <c r="BT35" s="165"/>
      <c r="BU35" s="165"/>
      <c r="BV35" s="164">
        <v>26.934799999999999</v>
      </c>
      <c r="BW35" s="164">
        <v>0</v>
      </c>
      <c r="BX35" s="164">
        <v>12.79</v>
      </c>
      <c r="BY35" s="164">
        <v>-13.28</v>
      </c>
      <c r="BZ35" s="164">
        <v>8.68</v>
      </c>
      <c r="CA35" s="164">
        <v>-23.0364</v>
      </c>
      <c r="CB35" s="164">
        <v>-22.9025</v>
      </c>
      <c r="CC35" s="164">
        <v>31.335100000000001</v>
      </c>
      <c r="CD35" s="164">
        <v>30.901800000000001</v>
      </c>
      <c r="CE35" s="164">
        <v>-3.2511000000000001</v>
      </c>
      <c r="CF35" s="165"/>
      <c r="CG35" s="164">
        <v>6.4463999999999997</v>
      </c>
      <c r="CH35" s="164">
        <v>20.1386</v>
      </c>
      <c r="CI35" s="165"/>
      <c r="CJ35" s="165"/>
      <c r="CK35" s="165"/>
      <c r="CL35" s="164">
        <v>4.5</v>
      </c>
      <c r="CM35" s="164">
        <v>2.7</v>
      </c>
      <c r="CN35" s="164">
        <v>-3.33</v>
      </c>
      <c r="CO35" s="164">
        <v>35.903599999999997</v>
      </c>
      <c r="CP35" s="164">
        <v>35.804699999999997</v>
      </c>
      <c r="CQ35" s="164">
        <v>33.628999999999998</v>
      </c>
      <c r="CR35" s="164">
        <v>44.086100000000002</v>
      </c>
      <c r="CS35" s="164">
        <v>44.623800000000003</v>
      </c>
      <c r="CT35" s="164">
        <v>-29.3324</v>
      </c>
      <c r="CU35" s="164">
        <v>-28.4605</v>
      </c>
      <c r="CV35" s="164">
        <v>-26.943899999999999</v>
      </c>
      <c r="CW35" s="164">
        <v>3.8132000000000001</v>
      </c>
      <c r="CX35" s="164">
        <v>25.74</v>
      </c>
      <c r="CY35" s="164">
        <v>10.34</v>
      </c>
      <c r="CZ35" s="164">
        <v>17.973600000000001</v>
      </c>
      <c r="DA35" s="164">
        <v>17.971800000000002</v>
      </c>
      <c r="DB35" s="164">
        <v>-9.48</v>
      </c>
      <c r="DC35" s="165"/>
      <c r="DD35" s="165"/>
      <c r="DE35" s="165"/>
      <c r="DF35" s="164">
        <v>10.5707</v>
      </c>
      <c r="DG35" s="164">
        <v>-14.746600000000001</v>
      </c>
      <c r="DH35" s="164">
        <v>-4.9024999999999999</v>
      </c>
      <c r="DI35" s="164">
        <v>-46.3</v>
      </c>
      <c r="DJ35" s="165"/>
      <c r="DK35" s="164">
        <v>-3.7450999999999999</v>
      </c>
      <c r="DL35" s="164">
        <v>7.4862000000000002</v>
      </c>
      <c r="DM35" s="164">
        <v>12.7798</v>
      </c>
      <c r="DN35" s="164">
        <v>18.003799999999998</v>
      </c>
      <c r="DO35" s="164">
        <v>8.2899999999999991</v>
      </c>
      <c r="DP35" s="164">
        <v>-3.06</v>
      </c>
      <c r="DQ35" s="164">
        <v>8.1065000000000005</v>
      </c>
      <c r="DR35" s="164">
        <v>-11.398099999999999</v>
      </c>
      <c r="DS35" s="165"/>
      <c r="DT35" s="164">
        <v>-8.41</v>
      </c>
      <c r="DU35" s="164">
        <v>17.690000000000001</v>
      </c>
      <c r="DV35" s="164">
        <v>23.76</v>
      </c>
      <c r="DW35" s="164">
        <v>-11.7636</v>
      </c>
      <c r="DX35" s="164">
        <v>-6.3727</v>
      </c>
      <c r="DY35" s="164">
        <v>-37.511099999999999</v>
      </c>
      <c r="DZ35" s="164">
        <v>-36.472700000000003</v>
      </c>
      <c r="EA35" s="164">
        <v>28.735499999999998</v>
      </c>
      <c r="EB35" s="164">
        <v>6.3323999999999998</v>
      </c>
      <c r="EC35" s="164">
        <v>-4.2527999999999997</v>
      </c>
      <c r="ED35" s="164">
        <v>-3.6778</v>
      </c>
      <c r="EE35" s="164">
        <v>-9.1959</v>
      </c>
      <c r="EF35" s="164">
        <v>-13.655799999999999</v>
      </c>
      <c r="EG35" s="164">
        <v>-11.163</v>
      </c>
      <c r="EH35" s="164">
        <v>-116.6969</v>
      </c>
      <c r="EI35" s="164">
        <v>-37.083300000000001</v>
      </c>
      <c r="EJ35" s="165"/>
      <c r="EK35" s="164">
        <v>-12.7813</v>
      </c>
      <c r="EL35" s="164">
        <v>-11.855700000000001</v>
      </c>
      <c r="EM35" s="164">
        <v>14.2318</v>
      </c>
      <c r="EN35" s="164">
        <v>-0.56720000000000004</v>
      </c>
      <c r="EO35" s="164">
        <v>-1.1653</v>
      </c>
      <c r="EP35" s="164">
        <v>7.1840000000000002</v>
      </c>
      <c r="EQ35" s="164">
        <v>-24.5731</v>
      </c>
      <c r="ER35" s="164">
        <v>-24.191299999999998</v>
      </c>
      <c r="ES35" s="164">
        <v>1.4350000000000001</v>
      </c>
      <c r="ET35" s="164">
        <v>6.33</v>
      </c>
      <c r="EU35" s="164">
        <v>-17.850000000000001</v>
      </c>
      <c r="EV35" s="164">
        <v>1.5</v>
      </c>
      <c r="EW35" s="164">
        <v>10.323499999999999</v>
      </c>
      <c r="EX35" s="164">
        <v>-4.6528</v>
      </c>
      <c r="EY35" s="164">
        <v>-15.417199999999999</v>
      </c>
      <c r="EZ35" s="164">
        <v>-4.2827999999999999</v>
      </c>
      <c r="FA35" s="164">
        <v>7.9435000000000002</v>
      </c>
      <c r="FB35" s="164">
        <v>-0.67920000000000003</v>
      </c>
      <c r="FC35" s="164">
        <v>-15.938599999999999</v>
      </c>
      <c r="FD35" s="164">
        <v>5.1052</v>
      </c>
      <c r="FE35" s="165"/>
      <c r="FF35" s="164">
        <v>4.8037000000000001</v>
      </c>
      <c r="FG35" s="164">
        <v>3.0735999999999999</v>
      </c>
      <c r="FH35" s="164">
        <v>3.1932</v>
      </c>
      <c r="FI35" s="164">
        <v>2.4459</v>
      </c>
      <c r="FJ35" s="164">
        <v>9.7125000000000004</v>
      </c>
      <c r="FK35" s="164">
        <v>9.5449999999999999</v>
      </c>
      <c r="FL35" s="164">
        <v>-17.750399999999999</v>
      </c>
      <c r="FM35" s="164">
        <v>18.602599999999999</v>
      </c>
      <c r="FN35" s="164">
        <v>17.754300000000001</v>
      </c>
      <c r="FO35" s="164">
        <v>-8.5645000000000007</v>
      </c>
      <c r="FP35" s="165"/>
      <c r="FQ35" s="164">
        <v>20.802299999999999</v>
      </c>
      <c r="FR35" s="164">
        <v>-17</v>
      </c>
      <c r="FS35" s="164">
        <v>-1.0103</v>
      </c>
      <c r="FT35" s="164">
        <v>0.18970000000000001</v>
      </c>
      <c r="FU35" s="164">
        <v>0.54</v>
      </c>
      <c r="FV35" s="164">
        <v>2.91</v>
      </c>
      <c r="FW35" s="164">
        <v>-20.022500000000001</v>
      </c>
      <c r="FX35" s="164">
        <v>0</v>
      </c>
      <c r="FY35" s="164">
        <v>1.9450000000000001</v>
      </c>
      <c r="FZ35" s="164">
        <v>3.1389999999999998</v>
      </c>
      <c r="GA35" s="165"/>
      <c r="GB35" s="164">
        <v>5.14</v>
      </c>
      <c r="GC35" s="164">
        <v>-11.390700000000001</v>
      </c>
      <c r="GD35" s="164">
        <v>-2.7635999999999998</v>
      </c>
      <c r="GE35" s="165"/>
      <c r="GF35" s="164">
        <v>25.797499999999999</v>
      </c>
      <c r="GG35" s="165"/>
      <c r="GH35" s="164">
        <v>24.875499999999999</v>
      </c>
      <c r="GI35" s="164">
        <v>-10.0083</v>
      </c>
      <c r="GJ35" s="164">
        <v>-10.484999999999999</v>
      </c>
      <c r="GK35" s="164">
        <v>2.9237000000000002</v>
      </c>
      <c r="GL35" s="165"/>
      <c r="GM35" s="165"/>
      <c r="GN35" s="164">
        <v>-11.8207</v>
      </c>
      <c r="GO35" s="164">
        <v>-18.1356</v>
      </c>
      <c r="GP35" s="164">
        <v>1.8957999999999999</v>
      </c>
      <c r="GQ35" s="164">
        <v>-22.7897</v>
      </c>
      <c r="GR35" s="164">
        <v>6.2390999999999996</v>
      </c>
      <c r="GS35" s="164">
        <v>5.9145000000000003</v>
      </c>
      <c r="GT35" s="164">
        <v>122.4286</v>
      </c>
      <c r="GU35" s="164">
        <v>-2.5419999999999998</v>
      </c>
      <c r="GV35" s="165"/>
      <c r="GW35" s="164">
        <v>-15.335800000000001</v>
      </c>
      <c r="GX35" s="164">
        <v>3.1435</v>
      </c>
      <c r="GY35" s="164">
        <v>7.8023999999999996</v>
      </c>
      <c r="GZ35" s="164">
        <v>7.9114000000000004</v>
      </c>
      <c r="HA35" s="164">
        <v>2.3994</v>
      </c>
      <c r="HB35" s="164">
        <v>24.373999999999999</v>
      </c>
      <c r="HC35" s="164">
        <v>24.5625</v>
      </c>
      <c r="HD35" s="164">
        <v>7.12</v>
      </c>
      <c r="HE35" s="164">
        <v>-12.769299999999999</v>
      </c>
      <c r="HF35" s="164">
        <v>-8.6382999999999992</v>
      </c>
      <c r="HG35" s="164">
        <v>15.195600000000001</v>
      </c>
      <c r="HH35" s="164">
        <v>86.655699999999996</v>
      </c>
      <c r="HI35" s="164">
        <v>-25.821200000000001</v>
      </c>
      <c r="HJ35" s="164">
        <v>-25.985600000000002</v>
      </c>
      <c r="HK35" s="164">
        <v>0</v>
      </c>
      <c r="HL35" s="164">
        <v>0</v>
      </c>
      <c r="HM35" s="164">
        <v>-13.661799999999999</v>
      </c>
      <c r="HN35" s="164">
        <v>-14.1799</v>
      </c>
      <c r="HO35" s="165"/>
      <c r="HP35" s="165"/>
      <c r="HQ35" s="164">
        <v>-6.2060000000000004</v>
      </c>
      <c r="HR35" s="164">
        <v>-6.0301999999999998</v>
      </c>
      <c r="HS35" s="164">
        <v>-19.940899999999999</v>
      </c>
      <c r="HT35" s="164">
        <v>-19.805</v>
      </c>
      <c r="HU35" s="164">
        <v>32.520000000000003</v>
      </c>
      <c r="HV35" s="164">
        <v>32.090000000000003</v>
      </c>
      <c r="HW35" s="164">
        <v>-33.200000000000003</v>
      </c>
      <c r="HX35" s="164">
        <v>-33.200000000000003</v>
      </c>
      <c r="HY35" s="164">
        <v>0.52829999999999999</v>
      </c>
      <c r="HZ35" s="164">
        <v>10.4</v>
      </c>
      <c r="IA35" s="164">
        <v>84.692899999999995</v>
      </c>
      <c r="IB35" s="164">
        <v>19.693200000000001</v>
      </c>
      <c r="IC35" s="164">
        <v>19.828299999999999</v>
      </c>
      <c r="ID35" s="164">
        <v>-13.5</v>
      </c>
      <c r="IE35" s="164">
        <v>-42.2</v>
      </c>
      <c r="IF35" s="164">
        <v>-10.5</v>
      </c>
      <c r="IG35" s="164">
        <v>-10.9</v>
      </c>
      <c r="IH35" s="165"/>
      <c r="II35" s="164">
        <v>-17.363900000000001</v>
      </c>
      <c r="IJ35" s="164">
        <v>-176.655</v>
      </c>
      <c r="IK35" s="164">
        <v>-16.4543</v>
      </c>
      <c r="IL35" s="164">
        <v>-236.37860000000001</v>
      </c>
      <c r="IM35" s="164">
        <v>-32.814700000000002</v>
      </c>
      <c r="IN35" s="164">
        <v>-56.71</v>
      </c>
      <c r="IO35" s="164">
        <v>78.252899999999997</v>
      </c>
      <c r="IP35" s="164">
        <v>93.182500000000005</v>
      </c>
      <c r="IQ35" s="164">
        <v>113.0676</v>
      </c>
      <c r="IR35" s="164">
        <v>141.01570000000001</v>
      </c>
      <c r="IS35" s="164">
        <v>2.2425000000000002</v>
      </c>
      <c r="IT35" s="164">
        <v>35.008000000000003</v>
      </c>
      <c r="IU35" s="164">
        <v>33.089799999999997</v>
      </c>
      <c r="IV35" s="164">
        <v>-2.7370000000000001</v>
      </c>
      <c r="IW35" s="164">
        <v>111.4759</v>
      </c>
      <c r="IX35" s="164">
        <v>-255.92009999999999</v>
      </c>
      <c r="IY35" s="164">
        <v>-2.2675999999999998</v>
      </c>
      <c r="IZ35" s="164">
        <v>3.6564000000000001</v>
      </c>
      <c r="JA35" s="164">
        <v>-0.84350000000000003</v>
      </c>
      <c r="JB35" s="165"/>
      <c r="JC35" s="164">
        <v>-10.88</v>
      </c>
      <c r="JD35" s="164">
        <v>-1.1779999999999999</v>
      </c>
      <c r="JE35" s="164">
        <v>-1.1839999999999999</v>
      </c>
      <c r="JF35" s="164">
        <v>7.44</v>
      </c>
      <c r="JG35" s="164">
        <v>-3.68</v>
      </c>
      <c r="JH35" s="164">
        <v>-4.6928000000000001</v>
      </c>
      <c r="JI35" s="164">
        <v>-1.8723000000000001</v>
      </c>
      <c r="JJ35" s="164">
        <v>1.2039</v>
      </c>
      <c r="JK35" s="164">
        <v>-10.398999999999999</v>
      </c>
      <c r="JL35" s="164">
        <v>6.1</v>
      </c>
      <c r="JM35" s="164">
        <v>21.859000000000002</v>
      </c>
      <c r="JN35" s="164">
        <v>20.803000000000001</v>
      </c>
      <c r="JO35" s="164">
        <v>2.5028999999999999</v>
      </c>
      <c r="JP35" s="164">
        <v>3.1070000000000002</v>
      </c>
      <c r="JQ35" s="164">
        <v>3.3969</v>
      </c>
      <c r="JR35" s="164">
        <v>3.7574999999999998</v>
      </c>
      <c r="JS35" s="164">
        <v>3.2159</v>
      </c>
      <c r="JT35" s="165"/>
      <c r="JU35" s="164">
        <v>28.1</v>
      </c>
      <c r="JV35" s="164">
        <v>1.4578</v>
      </c>
      <c r="JW35" s="164">
        <v>1.35</v>
      </c>
      <c r="JX35" s="165"/>
      <c r="JY35" s="164">
        <v>-9.9920000000000009</v>
      </c>
      <c r="JZ35" s="164">
        <v>8.2600000000000007E-2</v>
      </c>
      <c r="KA35" s="164">
        <v>-25.444600000000001</v>
      </c>
      <c r="KB35" s="164">
        <v>-7.9396000000000004</v>
      </c>
      <c r="KC35" s="164">
        <v>-5.4661</v>
      </c>
      <c r="KD35" s="164">
        <v>-27.828299999999999</v>
      </c>
      <c r="KE35" s="164">
        <v>2.5089000000000001</v>
      </c>
      <c r="KF35" s="164">
        <v>-30.3</v>
      </c>
      <c r="KG35" s="164">
        <v>13.7</v>
      </c>
      <c r="KH35" s="164">
        <v>16.258400000000002</v>
      </c>
      <c r="KI35" s="164">
        <v>-94.443799999999996</v>
      </c>
    </row>
    <row r="36" spans="1:295" ht="18" customHeight="1" x14ac:dyDescent="0.3">
      <c r="A36" s="161" t="s">
        <v>62</v>
      </c>
      <c r="B36" s="161" t="s">
        <v>770</v>
      </c>
      <c r="C36" s="164">
        <v>0</v>
      </c>
      <c r="D36" s="164">
        <v>6.7855999999999996</v>
      </c>
      <c r="E36" s="164">
        <v>-11.994199999999999</v>
      </c>
      <c r="F36" s="164">
        <v>5.3312999999999997</v>
      </c>
      <c r="G36" s="164">
        <v>7.5861000000000001</v>
      </c>
      <c r="H36" s="165"/>
      <c r="I36" s="164">
        <v>19.6648</v>
      </c>
      <c r="J36" s="165"/>
      <c r="K36" s="164">
        <v>19.9254</v>
      </c>
      <c r="L36" s="164">
        <v>8.7597000000000005</v>
      </c>
      <c r="M36" s="164">
        <v>10.232799999999999</v>
      </c>
      <c r="N36" s="164">
        <v>-13.32</v>
      </c>
      <c r="O36" s="164">
        <v>-33</v>
      </c>
      <c r="P36" s="164">
        <v>11</v>
      </c>
      <c r="Q36" s="164">
        <v>4.1399999999999997</v>
      </c>
      <c r="R36" s="164">
        <v>-22</v>
      </c>
      <c r="S36" s="164">
        <v>3.0579000000000001</v>
      </c>
      <c r="T36" s="164">
        <v>6.9504999999999999</v>
      </c>
      <c r="U36" s="164">
        <v>4.7679999999999998</v>
      </c>
      <c r="V36" s="164">
        <v>4.7176</v>
      </c>
      <c r="W36" s="164">
        <v>8.3016000000000005</v>
      </c>
      <c r="X36" s="164">
        <v>2.9754</v>
      </c>
      <c r="Y36" s="164">
        <v>-1.7662</v>
      </c>
      <c r="Z36" s="164">
        <v>1.2281</v>
      </c>
      <c r="AA36" s="165"/>
      <c r="AB36" s="164">
        <v>-1.0961000000000001</v>
      </c>
      <c r="AC36" s="164">
        <v>-1.079</v>
      </c>
      <c r="AD36" s="164">
        <v>-1.069</v>
      </c>
      <c r="AE36" s="164">
        <v>-2.9980000000000002</v>
      </c>
      <c r="AF36" s="164">
        <v>-6.66</v>
      </c>
      <c r="AG36" s="165"/>
      <c r="AH36" s="165"/>
      <c r="AI36" s="165"/>
      <c r="AJ36" s="164">
        <v>-12.08</v>
      </c>
      <c r="AK36" s="164">
        <v>-12.09</v>
      </c>
      <c r="AL36" s="165"/>
      <c r="AM36" s="164">
        <v>-11.04</v>
      </c>
      <c r="AN36" s="164">
        <v>-11.13</v>
      </c>
      <c r="AO36" s="164">
        <v>5.5233999999999996</v>
      </c>
      <c r="AP36" s="164">
        <v>3.8704999999999998</v>
      </c>
      <c r="AQ36" s="164">
        <v>23.161999999999999</v>
      </c>
      <c r="AR36" s="164">
        <v>27.0886</v>
      </c>
      <c r="AS36" s="164">
        <v>-17.980499999999999</v>
      </c>
      <c r="AT36" s="164">
        <v>-10.8507</v>
      </c>
      <c r="AU36" s="164">
        <v>-10.2483</v>
      </c>
      <c r="AV36" s="164">
        <v>14.7943</v>
      </c>
      <c r="AW36" s="164">
        <v>15.344799999999999</v>
      </c>
      <c r="AX36" s="164">
        <v>-15.2713</v>
      </c>
      <c r="AY36" s="164">
        <v>-11.252599999999999</v>
      </c>
      <c r="AZ36" s="165"/>
      <c r="BA36" s="164">
        <v>39.924700000000001</v>
      </c>
      <c r="BB36" s="164">
        <v>111.7899</v>
      </c>
      <c r="BC36" s="164">
        <v>14.6333</v>
      </c>
      <c r="BD36" s="164">
        <v>-6.2</v>
      </c>
      <c r="BE36" s="164">
        <v>-6.3</v>
      </c>
      <c r="BF36" s="164">
        <v>-23.922599999999999</v>
      </c>
      <c r="BG36" s="164">
        <v>-23.390599999999999</v>
      </c>
      <c r="BH36" s="164">
        <v>-2.6743999999999999</v>
      </c>
      <c r="BI36" s="165"/>
      <c r="BJ36" s="164">
        <v>20.389199999999999</v>
      </c>
      <c r="BK36" s="164">
        <v>5.2495000000000003</v>
      </c>
      <c r="BL36" s="164">
        <v>2.3963999999999999</v>
      </c>
      <c r="BM36" s="164">
        <v>1.6607000000000001</v>
      </c>
      <c r="BN36" s="164">
        <v>-86.947199999999995</v>
      </c>
      <c r="BO36" s="164">
        <v>50.538600000000002</v>
      </c>
      <c r="BP36" s="164">
        <v>50.0503</v>
      </c>
      <c r="BQ36" s="164">
        <v>35.039000000000001</v>
      </c>
      <c r="BR36" s="164">
        <v>-87.146199999999993</v>
      </c>
      <c r="BS36" s="165"/>
      <c r="BT36" s="165"/>
      <c r="BU36" s="165"/>
      <c r="BV36" s="164">
        <v>27.942699999999999</v>
      </c>
      <c r="BW36" s="165"/>
      <c r="BX36" s="164">
        <v>13.23</v>
      </c>
      <c r="BY36" s="164">
        <v>-12.3</v>
      </c>
      <c r="BZ36" s="164">
        <v>9.39</v>
      </c>
      <c r="CA36" s="164">
        <v>-25.0458</v>
      </c>
      <c r="CB36" s="164">
        <v>-25.0458</v>
      </c>
      <c r="CC36" s="164">
        <v>33.051299999999998</v>
      </c>
      <c r="CD36" s="164">
        <v>32.556100000000001</v>
      </c>
      <c r="CE36" s="164">
        <v>-2.9293999999999998</v>
      </c>
      <c r="CF36" s="165"/>
      <c r="CG36" s="164">
        <v>22.932300000000001</v>
      </c>
      <c r="CH36" s="164">
        <v>20.240300000000001</v>
      </c>
      <c r="CI36" s="165"/>
      <c r="CJ36" s="165"/>
      <c r="CK36" s="165"/>
      <c r="CL36" s="164">
        <v>4.9000000000000004</v>
      </c>
      <c r="CM36" s="164">
        <v>3</v>
      </c>
      <c r="CN36" s="164">
        <v>-3.29</v>
      </c>
      <c r="CO36" s="164">
        <v>40.112400000000001</v>
      </c>
      <c r="CP36" s="164">
        <v>40.3309</v>
      </c>
      <c r="CQ36" s="164">
        <v>38.131999999999998</v>
      </c>
      <c r="CR36" s="164">
        <v>39.636000000000003</v>
      </c>
      <c r="CS36" s="164">
        <v>40.260599999999997</v>
      </c>
      <c r="CT36" s="164">
        <v>-29.9817</v>
      </c>
      <c r="CU36" s="164">
        <v>-25.177700000000002</v>
      </c>
      <c r="CV36" s="164">
        <v>-26.911899999999999</v>
      </c>
      <c r="CW36" s="164">
        <v>3.7490000000000001</v>
      </c>
      <c r="CX36" s="164">
        <v>26.32</v>
      </c>
      <c r="CY36" s="164">
        <v>10.67</v>
      </c>
      <c r="CZ36" s="164">
        <v>18.442399999999999</v>
      </c>
      <c r="DA36" s="164">
        <v>18.167100000000001</v>
      </c>
      <c r="DB36" s="164">
        <v>-9.52</v>
      </c>
      <c r="DC36" s="165"/>
      <c r="DD36" s="165"/>
      <c r="DE36" s="165"/>
      <c r="DF36" s="164">
        <v>-2.3666</v>
      </c>
      <c r="DG36" s="164">
        <v>-15.398</v>
      </c>
      <c r="DH36" s="164">
        <v>-4.8456999999999999</v>
      </c>
      <c r="DI36" s="164">
        <v>-46.6</v>
      </c>
      <c r="DJ36" s="165"/>
      <c r="DK36" s="164">
        <v>-3.5998999999999999</v>
      </c>
      <c r="DL36" s="164">
        <v>7.1120999999999999</v>
      </c>
      <c r="DM36" s="164">
        <v>13.4107</v>
      </c>
      <c r="DN36" s="164">
        <v>17.0761</v>
      </c>
      <c r="DO36" s="164">
        <v>7.62</v>
      </c>
      <c r="DP36" s="164">
        <v>-3.48</v>
      </c>
      <c r="DQ36" s="164">
        <v>9.0675000000000008</v>
      </c>
      <c r="DR36" s="164">
        <v>-0.23499999999999999</v>
      </c>
      <c r="DS36" s="165"/>
      <c r="DT36" s="164">
        <v>-8.67</v>
      </c>
      <c r="DU36" s="164">
        <v>16.52</v>
      </c>
      <c r="DV36" s="164">
        <v>23.43</v>
      </c>
      <c r="DW36" s="164">
        <v>-1.4544999999999999</v>
      </c>
      <c r="DX36" s="164">
        <v>-1.1545000000000001</v>
      </c>
      <c r="DY36" s="164">
        <v>-35.094000000000001</v>
      </c>
      <c r="DZ36" s="164">
        <v>-34.863599999999998</v>
      </c>
      <c r="EA36" s="164">
        <v>34.599600000000002</v>
      </c>
      <c r="EB36" s="164">
        <v>12.3719</v>
      </c>
      <c r="EC36" s="164">
        <v>1.9283999999999999</v>
      </c>
      <c r="ED36" s="164">
        <v>1.552</v>
      </c>
      <c r="EE36" s="164">
        <v>-9.2127999999999997</v>
      </c>
      <c r="EF36" s="164">
        <v>-12.3527</v>
      </c>
      <c r="EG36" s="164">
        <v>-11.371</v>
      </c>
      <c r="EH36" s="164">
        <v>-90.694699999999997</v>
      </c>
      <c r="EI36" s="164">
        <v>-42.352899999999998</v>
      </c>
      <c r="EJ36" s="165"/>
      <c r="EK36" s="164">
        <v>-12.726599999999999</v>
      </c>
      <c r="EL36" s="164">
        <v>-11.4536</v>
      </c>
      <c r="EM36" s="164">
        <v>14.099399999999999</v>
      </c>
      <c r="EN36" s="164">
        <v>-4.8695000000000004</v>
      </c>
      <c r="EO36" s="164">
        <v>-4.9922000000000004</v>
      </c>
      <c r="EP36" s="164">
        <v>10.768000000000001</v>
      </c>
      <c r="EQ36" s="164">
        <v>-22.987300000000001</v>
      </c>
      <c r="ER36" s="164">
        <v>-22.578299999999999</v>
      </c>
      <c r="ES36" s="164">
        <v>0.19600000000000001</v>
      </c>
      <c r="ET36" s="164">
        <v>0</v>
      </c>
      <c r="EU36" s="164">
        <v>-15.06</v>
      </c>
      <c r="EV36" s="164">
        <v>-3.8</v>
      </c>
      <c r="EW36" s="164">
        <v>10.2014</v>
      </c>
      <c r="EX36" s="164">
        <v>-11.5715</v>
      </c>
      <c r="EY36" s="164">
        <v>-16.4391</v>
      </c>
      <c r="EZ36" s="164">
        <v>-5.4132999999999996</v>
      </c>
      <c r="FA36" s="164">
        <v>8.5157000000000007</v>
      </c>
      <c r="FB36" s="164">
        <v>-2.5632000000000001</v>
      </c>
      <c r="FC36" s="164">
        <v>-17.848299999999998</v>
      </c>
      <c r="FD36" s="164">
        <v>5.6626000000000003</v>
      </c>
      <c r="FE36" s="165"/>
      <c r="FF36" s="164">
        <v>5.2923999999999998</v>
      </c>
      <c r="FG36" s="164">
        <v>3.4135</v>
      </c>
      <c r="FH36" s="164">
        <v>3.3277000000000001</v>
      </c>
      <c r="FI36" s="164">
        <v>2.5383</v>
      </c>
      <c r="FJ36" s="164">
        <v>12.056900000000001</v>
      </c>
      <c r="FK36" s="164">
        <v>11.8894</v>
      </c>
      <c r="FL36" s="164">
        <v>-19.2575</v>
      </c>
      <c r="FM36" s="164">
        <v>16.108899999999998</v>
      </c>
      <c r="FN36" s="164">
        <v>16.123799999999999</v>
      </c>
      <c r="FO36" s="164">
        <v>-8.9916</v>
      </c>
      <c r="FP36" s="165"/>
      <c r="FQ36" s="164">
        <v>20.6265</v>
      </c>
      <c r="FR36" s="164">
        <v>-17.91</v>
      </c>
      <c r="FS36" s="164">
        <v>-0.30530000000000002</v>
      </c>
      <c r="FT36" s="164">
        <v>0.19159999999999999</v>
      </c>
      <c r="FU36" s="164">
        <v>0.04</v>
      </c>
      <c r="FV36" s="164">
        <v>4.16</v>
      </c>
      <c r="FW36" s="164">
        <v>-20.5123</v>
      </c>
      <c r="FX36" s="165"/>
      <c r="FY36" s="164">
        <v>1.9830000000000001</v>
      </c>
      <c r="FZ36" s="164">
        <v>3.0529999999999999</v>
      </c>
      <c r="GA36" s="165"/>
      <c r="GB36" s="164">
        <v>6.06</v>
      </c>
      <c r="GC36" s="164">
        <v>-7.6843000000000004</v>
      </c>
      <c r="GD36" s="164">
        <v>-0.16950000000000001</v>
      </c>
      <c r="GE36" s="164">
        <v>-3.79</v>
      </c>
      <c r="GF36" s="164">
        <v>27.284500000000001</v>
      </c>
      <c r="GG36" s="165"/>
      <c r="GH36" s="164">
        <v>25.9709</v>
      </c>
      <c r="GI36" s="164">
        <v>-10.5002</v>
      </c>
      <c r="GJ36" s="164">
        <v>-11.0677</v>
      </c>
      <c r="GK36" s="164">
        <v>2.8856000000000002</v>
      </c>
      <c r="GL36" s="165"/>
      <c r="GM36" s="165"/>
      <c r="GN36" s="164">
        <v>-11.2705</v>
      </c>
      <c r="GO36" s="164">
        <v>-18.7852</v>
      </c>
      <c r="GP36" s="164">
        <v>2.6896</v>
      </c>
      <c r="GQ36" s="164">
        <v>-23.3432</v>
      </c>
      <c r="GR36" s="164">
        <v>6.3263999999999996</v>
      </c>
      <c r="GS36" s="164">
        <v>5.9124999999999996</v>
      </c>
      <c r="GT36" s="164">
        <v>130.5155</v>
      </c>
      <c r="GU36" s="164">
        <v>-1.9073</v>
      </c>
      <c r="GV36" s="165"/>
      <c r="GW36" s="164">
        <v>-15.8119</v>
      </c>
      <c r="GX36" s="165"/>
      <c r="GY36" s="164">
        <v>7.8536000000000001</v>
      </c>
      <c r="GZ36" s="164">
        <v>7.9747000000000003</v>
      </c>
      <c r="HA36" s="164">
        <v>3</v>
      </c>
      <c r="HB36" s="164">
        <v>23.166699999999999</v>
      </c>
      <c r="HC36" s="164">
        <v>23.4481</v>
      </c>
      <c r="HD36" s="164">
        <v>7.96</v>
      </c>
      <c r="HE36" s="164">
        <v>-13.9003</v>
      </c>
      <c r="HF36" s="164">
        <v>-10.4549</v>
      </c>
      <c r="HG36" s="164">
        <v>19.84</v>
      </c>
      <c r="HH36" s="164">
        <v>78.771600000000007</v>
      </c>
      <c r="HI36" s="164">
        <v>-22.901800000000001</v>
      </c>
      <c r="HJ36" s="164">
        <v>-22.4634</v>
      </c>
      <c r="HK36" s="164">
        <v>-6.8784999999999998</v>
      </c>
      <c r="HL36" s="165"/>
      <c r="HM36" s="164">
        <v>-9.8940000000000001</v>
      </c>
      <c r="HN36" s="164">
        <v>-11.2173</v>
      </c>
      <c r="HO36" s="165"/>
      <c r="HP36" s="165"/>
      <c r="HQ36" s="164">
        <v>-4.7503000000000002</v>
      </c>
      <c r="HR36" s="164">
        <v>-4.3217999999999996</v>
      </c>
      <c r="HS36" s="164">
        <v>-20.925999999999998</v>
      </c>
      <c r="HT36" s="164">
        <v>-20.768000000000001</v>
      </c>
      <c r="HU36" s="164">
        <v>32.46</v>
      </c>
      <c r="HV36" s="164">
        <v>32.39</v>
      </c>
      <c r="HW36" s="164">
        <v>-33</v>
      </c>
      <c r="HX36" s="164">
        <v>-32.9</v>
      </c>
      <c r="HY36" s="164">
        <v>0.56310000000000004</v>
      </c>
      <c r="HZ36" s="164">
        <v>10.16</v>
      </c>
      <c r="IA36" s="164">
        <v>77.761499999999998</v>
      </c>
      <c r="IB36" s="164">
        <v>23.983899999999998</v>
      </c>
      <c r="IC36" s="164">
        <v>24.071899999999999</v>
      </c>
      <c r="ID36" s="164">
        <v>-13.9</v>
      </c>
      <c r="IE36" s="164">
        <v>-41.8</v>
      </c>
      <c r="IF36" s="164">
        <v>-11.8</v>
      </c>
      <c r="IG36" s="164">
        <v>-12.3</v>
      </c>
      <c r="IH36" s="164">
        <v>-17.295200000000001</v>
      </c>
      <c r="II36" s="165"/>
      <c r="IJ36" s="164">
        <v>-170.05279999999999</v>
      </c>
      <c r="IK36" s="164">
        <v>-11.124499999999999</v>
      </c>
      <c r="IL36" s="164">
        <v>-238.81950000000001</v>
      </c>
      <c r="IM36" s="164">
        <v>-35.856400000000001</v>
      </c>
      <c r="IN36" s="164">
        <v>-52.661900000000003</v>
      </c>
      <c r="IO36" s="164">
        <v>79.951999999999998</v>
      </c>
      <c r="IP36" s="164">
        <v>88.651499999999999</v>
      </c>
      <c r="IQ36" s="164">
        <v>110.66379999999999</v>
      </c>
      <c r="IR36" s="164">
        <v>141.05670000000001</v>
      </c>
      <c r="IS36" s="164">
        <v>2.6705000000000001</v>
      </c>
      <c r="IT36" s="164">
        <v>33.473999999999997</v>
      </c>
      <c r="IU36" s="164">
        <v>32.835999999999999</v>
      </c>
      <c r="IV36" s="164">
        <v>-0.82620000000000005</v>
      </c>
      <c r="IW36" s="164">
        <v>116.6943</v>
      </c>
      <c r="IX36" s="164">
        <v>-252.40539999999999</v>
      </c>
      <c r="IY36" s="164">
        <v>3.1105</v>
      </c>
      <c r="IZ36" s="164">
        <v>-3.5548999999999999</v>
      </c>
      <c r="JA36" s="164">
        <v>-1.9201999999999999</v>
      </c>
      <c r="JB36" s="165"/>
      <c r="JC36" s="164">
        <v>-10.88</v>
      </c>
      <c r="JD36" s="164">
        <v>-1.127</v>
      </c>
      <c r="JE36" s="164">
        <v>-1.1359999999999999</v>
      </c>
      <c r="JF36" s="164">
        <v>7.36</v>
      </c>
      <c r="JG36" s="164">
        <v>-4.24</v>
      </c>
      <c r="JH36" s="164">
        <v>-4.3297999999999996</v>
      </c>
      <c r="JI36" s="164">
        <v>-1.7258</v>
      </c>
      <c r="JJ36" s="164">
        <v>1.2039</v>
      </c>
      <c r="JK36" s="164">
        <v>-9.9596</v>
      </c>
      <c r="JL36" s="164">
        <v>6</v>
      </c>
      <c r="JM36" s="164">
        <v>20.088999999999999</v>
      </c>
      <c r="JN36" s="164">
        <v>19.632000000000001</v>
      </c>
      <c r="JO36" s="164">
        <v>2.7568000000000001</v>
      </c>
      <c r="JP36" s="164">
        <v>3.1787000000000001</v>
      </c>
      <c r="JQ36" s="164">
        <v>3.5829</v>
      </c>
      <c r="JR36" s="164">
        <v>3.4790000000000001</v>
      </c>
      <c r="JS36" s="164">
        <v>3.7728000000000002</v>
      </c>
      <c r="JT36" s="165"/>
      <c r="JU36" s="164">
        <v>28.3</v>
      </c>
      <c r="JV36" s="164">
        <v>1.2462</v>
      </c>
      <c r="JW36" s="164">
        <v>1.24</v>
      </c>
      <c r="JX36" s="165"/>
      <c r="JY36" s="164">
        <v>-12.376799999999999</v>
      </c>
      <c r="JZ36" s="164">
        <v>1.0266999999999999</v>
      </c>
      <c r="KA36" s="164">
        <v>-24.702400000000001</v>
      </c>
      <c r="KB36" s="164">
        <v>-10.5457</v>
      </c>
      <c r="KC36" s="164">
        <v>-7.4561000000000002</v>
      </c>
      <c r="KD36" s="164">
        <v>-25.468499999999999</v>
      </c>
      <c r="KE36" s="164">
        <v>1.6754</v>
      </c>
      <c r="KF36" s="164">
        <v>-30.2</v>
      </c>
      <c r="KG36" s="164">
        <v>14.1</v>
      </c>
      <c r="KH36" s="164">
        <v>6.4166999999999996</v>
      </c>
      <c r="KI36" s="164">
        <v>-88.000600000000006</v>
      </c>
    </row>
    <row r="37" spans="1:295" ht="18" customHeight="1" x14ac:dyDescent="0.3">
      <c r="A37" s="161" t="s">
        <v>62</v>
      </c>
      <c r="B37" s="161" t="s">
        <v>771</v>
      </c>
      <c r="C37" s="164">
        <v>0</v>
      </c>
      <c r="D37" s="164">
        <v>6.9218999999999999</v>
      </c>
      <c r="E37" s="164">
        <v>-12.295</v>
      </c>
      <c r="F37" s="164">
        <v>7.4046000000000003</v>
      </c>
      <c r="G37" s="164">
        <v>8.8393999999999995</v>
      </c>
      <c r="H37" s="165"/>
      <c r="I37" s="164">
        <v>19.8157</v>
      </c>
      <c r="J37" s="165"/>
      <c r="K37" s="164">
        <v>21.4787</v>
      </c>
      <c r="L37" s="164">
        <v>9.5957000000000008</v>
      </c>
      <c r="M37" s="164">
        <v>10.667</v>
      </c>
      <c r="N37" s="164">
        <v>-13.32</v>
      </c>
      <c r="O37" s="164">
        <v>-35.200000000000003</v>
      </c>
      <c r="P37" s="164">
        <v>13.2</v>
      </c>
      <c r="Q37" s="164">
        <v>4.968</v>
      </c>
      <c r="R37" s="164">
        <v>-24.2</v>
      </c>
      <c r="S37" s="164">
        <v>2.3222</v>
      </c>
      <c r="T37" s="164">
        <v>7.2192999999999996</v>
      </c>
      <c r="U37" s="164">
        <v>5.3681999999999999</v>
      </c>
      <c r="V37" s="164">
        <v>5.2298999999999998</v>
      </c>
      <c r="W37" s="164">
        <v>8.8528000000000002</v>
      </c>
      <c r="X37" s="164">
        <v>3.121</v>
      </c>
      <c r="Y37" s="164">
        <v>-1.6301000000000001</v>
      </c>
      <c r="Z37" s="164">
        <v>1.1970000000000001</v>
      </c>
      <c r="AA37" s="165"/>
      <c r="AB37" s="164">
        <v>-1.0798000000000001</v>
      </c>
      <c r="AC37" s="164">
        <v>-1.0820000000000001</v>
      </c>
      <c r="AD37" s="164">
        <v>-1.04</v>
      </c>
      <c r="AE37" s="164">
        <v>-3.0750000000000002</v>
      </c>
      <c r="AF37" s="164">
        <v>-6.66</v>
      </c>
      <c r="AG37" s="165"/>
      <c r="AH37" s="165"/>
      <c r="AI37" s="165"/>
      <c r="AJ37" s="164">
        <v>-12.39</v>
      </c>
      <c r="AK37" s="164">
        <v>-12.32</v>
      </c>
      <c r="AL37" s="164">
        <v>-10</v>
      </c>
      <c r="AM37" s="164">
        <v>-10.56</v>
      </c>
      <c r="AN37" s="164">
        <v>-10.64</v>
      </c>
      <c r="AO37" s="164">
        <v>5.3973000000000004</v>
      </c>
      <c r="AP37" s="164">
        <v>3.8298999999999999</v>
      </c>
      <c r="AQ37" s="164">
        <v>23.351800000000001</v>
      </c>
      <c r="AR37" s="164">
        <v>27.757100000000001</v>
      </c>
      <c r="AS37" s="164">
        <v>-18.48</v>
      </c>
      <c r="AT37" s="164">
        <v>-10.3148</v>
      </c>
      <c r="AU37" s="164">
        <v>-11.352600000000001</v>
      </c>
      <c r="AV37" s="164">
        <v>11.7743</v>
      </c>
      <c r="AW37" s="164">
        <v>10.191599999999999</v>
      </c>
      <c r="AX37" s="164">
        <v>-16.610900000000001</v>
      </c>
      <c r="AY37" s="164">
        <v>-10.8507</v>
      </c>
      <c r="AZ37" s="165"/>
      <c r="BA37" s="164">
        <v>29.266300000000001</v>
      </c>
      <c r="BB37" s="164">
        <v>112.27419999999999</v>
      </c>
      <c r="BC37" s="164">
        <v>13.4924</v>
      </c>
      <c r="BD37" s="164">
        <v>-6</v>
      </c>
      <c r="BE37" s="164">
        <v>-6.1</v>
      </c>
      <c r="BF37" s="164">
        <v>-25.080500000000001</v>
      </c>
      <c r="BG37" s="164">
        <v>-24.114599999999999</v>
      </c>
      <c r="BH37" s="164">
        <v>-2.6442000000000001</v>
      </c>
      <c r="BI37" s="165"/>
      <c r="BJ37" s="164">
        <v>21.639600000000002</v>
      </c>
      <c r="BK37" s="164">
        <v>5.8121</v>
      </c>
      <c r="BL37" s="164">
        <v>3.8148</v>
      </c>
      <c r="BM37" s="164">
        <v>2.6928999999999998</v>
      </c>
      <c r="BN37" s="164">
        <v>-89.052999999999997</v>
      </c>
      <c r="BO37" s="164">
        <v>55.085900000000002</v>
      </c>
      <c r="BP37" s="164">
        <v>54.841700000000003</v>
      </c>
      <c r="BQ37" s="164">
        <v>26.625699999999998</v>
      </c>
      <c r="BR37" s="164">
        <v>-76.684899999999999</v>
      </c>
      <c r="BS37" s="165"/>
      <c r="BT37" s="165"/>
      <c r="BU37" s="165"/>
      <c r="BV37" s="164">
        <v>35.597099999999998</v>
      </c>
      <c r="BW37" s="165"/>
      <c r="BX37" s="164">
        <v>15.58</v>
      </c>
      <c r="BY37" s="164">
        <v>-10.56</v>
      </c>
      <c r="BZ37" s="164">
        <v>12.52</v>
      </c>
      <c r="CA37" s="164">
        <v>-27.724900000000002</v>
      </c>
      <c r="CB37" s="164">
        <v>-27.724900000000002</v>
      </c>
      <c r="CC37" s="164">
        <v>33.672499999999999</v>
      </c>
      <c r="CD37" s="164">
        <v>33.155999999999999</v>
      </c>
      <c r="CE37" s="164">
        <v>-4.4802999999999997</v>
      </c>
      <c r="CF37" s="165"/>
      <c r="CG37" s="164">
        <v>23.851600000000001</v>
      </c>
      <c r="CH37" s="164">
        <v>20.6065</v>
      </c>
      <c r="CI37" s="165"/>
      <c r="CJ37" s="165"/>
      <c r="CK37" s="165"/>
      <c r="CL37" s="164">
        <v>7.4</v>
      </c>
      <c r="CM37" s="164">
        <v>5.0999999999999996</v>
      </c>
      <c r="CN37" s="164">
        <v>-3.69</v>
      </c>
      <c r="CO37" s="164">
        <v>44.324300000000001</v>
      </c>
      <c r="CP37" s="164">
        <v>43.833500000000001</v>
      </c>
      <c r="CQ37" s="164">
        <v>41.61</v>
      </c>
      <c r="CR37" s="164">
        <v>38.158200000000001</v>
      </c>
      <c r="CS37" s="164">
        <v>37.812199999999997</v>
      </c>
      <c r="CT37" s="164">
        <v>-30.179500000000001</v>
      </c>
      <c r="CU37" s="164">
        <v>-25.7575</v>
      </c>
      <c r="CV37" s="164">
        <v>-27.1189</v>
      </c>
      <c r="CW37" s="164">
        <v>4.0911999999999997</v>
      </c>
      <c r="CX37" s="164">
        <v>29.08</v>
      </c>
      <c r="CY37" s="164">
        <v>12.09</v>
      </c>
      <c r="CZ37" s="164">
        <v>21.098600000000001</v>
      </c>
      <c r="DA37" s="164">
        <v>20.608499999999999</v>
      </c>
      <c r="DB37" s="164">
        <v>-11.34</v>
      </c>
      <c r="DC37" s="165"/>
      <c r="DD37" s="165"/>
      <c r="DE37" s="165"/>
      <c r="DF37" s="164">
        <v>-5.1462000000000003</v>
      </c>
      <c r="DG37" s="164">
        <v>-16.763400000000001</v>
      </c>
      <c r="DH37" s="164">
        <v>-5.8334000000000001</v>
      </c>
      <c r="DI37" s="164">
        <v>-51.2</v>
      </c>
      <c r="DJ37" s="165"/>
      <c r="DK37" s="164">
        <v>-3.2677999999999998</v>
      </c>
      <c r="DL37" s="164">
        <v>7.1120999999999999</v>
      </c>
      <c r="DM37" s="164">
        <v>14.8301</v>
      </c>
      <c r="DN37" s="164">
        <v>17.261700000000001</v>
      </c>
      <c r="DO37" s="164">
        <v>7.72</v>
      </c>
      <c r="DP37" s="164">
        <v>-4.18</v>
      </c>
      <c r="DQ37" s="164">
        <v>10.400499999999999</v>
      </c>
      <c r="DR37" s="164">
        <v>5.2302999999999997</v>
      </c>
      <c r="DS37" s="165"/>
      <c r="DT37" s="164">
        <v>-8.2100000000000009</v>
      </c>
      <c r="DU37" s="164">
        <v>17.489999999999998</v>
      </c>
      <c r="DV37" s="164">
        <v>25.73</v>
      </c>
      <c r="DW37" s="164">
        <v>2.7635999999999998</v>
      </c>
      <c r="DX37" s="164">
        <v>0.9</v>
      </c>
      <c r="DY37" s="164">
        <v>-35.637500000000003</v>
      </c>
      <c r="DZ37" s="164">
        <v>-35.072699999999998</v>
      </c>
      <c r="EA37" s="164">
        <v>39.707599999999999</v>
      </c>
      <c r="EB37" s="164">
        <v>16.730499999999999</v>
      </c>
      <c r="EC37" s="164">
        <v>5.4591000000000003</v>
      </c>
      <c r="ED37" s="164">
        <v>6.1409000000000002</v>
      </c>
      <c r="EE37" s="164">
        <v>-2.5221</v>
      </c>
      <c r="EF37" s="164">
        <v>-10.3422</v>
      </c>
      <c r="EG37" s="164">
        <v>-11.612</v>
      </c>
      <c r="EH37" s="164">
        <v>-79.880399999999995</v>
      </c>
      <c r="EI37" s="164">
        <v>-45.897599999999997</v>
      </c>
      <c r="EJ37" s="165"/>
      <c r="EK37" s="164">
        <v>-11.4824</v>
      </c>
      <c r="EL37" s="164">
        <v>-11.9689</v>
      </c>
      <c r="EM37" s="164">
        <v>14.695</v>
      </c>
      <c r="EN37" s="164">
        <v>-5.7801999999999998</v>
      </c>
      <c r="EO37" s="164">
        <v>-6.2393000000000001</v>
      </c>
      <c r="EP37" s="164">
        <v>22.544</v>
      </c>
      <c r="EQ37" s="164">
        <v>-24.495200000000001</v>
      </c>
      <c r="ER37" s="164">
        <v>-24.4359</v>
      </c>
      <c r="ES37" s="164">
        <v>-1.7682</v>
      </c>
      <c r="ET37" s="164">
        <v>-8.75</v>
      </c>
      <c r="EU37" s="164">
        <v>-13.33</v>
      </c>
      <c r="EV37" s="164">
        <v>1.3</v>
      </c>
      <c r="EW37" s="164">
        <v>9.8820999999999994</v>
      </c>
      <c r="EX37" s="164">
        <v>-13.559699999999999</v>
      </c>
      <c r="EY37" s="164">
        <v>-16.564900000000002</v>
      </c>
      <c r="EZ37" s="164">
        <v>-5.702</v>
      </c>
      <c r="FA37" s="164">
        <v>7.9801000000000002</v>
      </c>
      <c r="FB37" s="164">
        <v>-3.8713000000000002</v>
      </c>
      <c r="FC37" s="164">
        <v>-17.3064</v>
      </c>
      <c r="FD37" s="164">
        <v>5.7415000000000003</v>
      </c>
      <c r="FE37" s="165"/>
      <c r="FF37" s="164">
        <v>5.4012000000000002</v>
      </c>
      <c r="FG37" s="164">
        <v>3.5087999999999999</v>
      </c>
      <c r="FH37" s="164">
        <v>3.8957999999999999</v>
      </c>
      <c r="FI37" s="164">
        <v>2.6943000000000001</v>
      </c>
      <c r="FJ37" s="164">
        <v>14.5687</v>
      </c>
      <c r="FK37" s="164">
        <v>14.5687</v>
      </c>
      <c r="FL37" s="164">
        <v>-24.7835</v>
      </c>
      <c r="FM37" s="164">
        <v>17.6081</v>
      </c>
      <c r="FN37" s="164">
        <v>17.232600000000001</v>
      </c>
      <c r="FO37" s="164">
        <v>-9.0398999999999994</v>
      </c>
      <c r="FP37" s="165"/>
      <c r="FQ37" s="164">
        <v>27.721399999999999</v>
      </c>
      <c r="FR37" s="164">
        <v>-17.41</v>
      </c>
      <c r="FS37" s="164">
        <v>-0.79790000000000005</v>
      </c>
      <c r="FT37" s="164">
        <v>0.25290000000000001</v>
      </c>
      <c r="FU37" s="164">
        <v>0.6</v>
      </c>
      <c r="FV37" s="164">
        <v>-0.12</v>
      </c>
      <c r="FW37" s="164">
        <v>-28.087199999999999</v>
      </c>
      <c r="FX37" s="165"/>
      <c r="FY37" s="164">
        <v>1.9710000000000001</v>
      </c>
      <c r="FZ37" s="164">
        <v>3.0990000000000002</v>
      </c>
      <c r="GA37" s="165"/>
      <c r="GB37" s="164">
        <v>17.2</v>
      </c>
      <c r="GC37" s="164">
        <v>-9.9047999999999998</v>
      </c>
      <c r="GD37" s="164">
        <v>-0.104</v>
      </c>
      <c r="GE37" s="165"/>
      <c r="GF37" s="164">
        <v>24.200099999999999</v>
      </c>
      <c r="GG37" s="165"/>
      <c r="GH37" s="164">
        <v>25.820499999999999</v>
      </c>
      <c r="GI37" s="164">
        <v>-10.488</v>
      </c>
      <c r="GJ37" s="164">
        <v>-10.8653</v>
      </c>
      <c r="GK37" s="164">
        <v>3.0074999999999998</v>
      </c>
      <c r="GL37" s="165"/>
      <c r="GM37" s="165"/>
      <c r="GN37" s="165"/>
      <c r="GO37" s="164">
        <v>-21.4559</v>
      </c>
      <c r="GP37" s="164">
        <v>1.8185</v>
      </c>
      <c r="GQ37" s="164">
        <v>-22.557400000000001</v>
      </c>
      <c r="GR37" s="164">
        <v>4.9480000000000004</v>
      </c>
      <c r="GS37" s="164">
        <v>6.5141999999999998</v>
      </c>
      <c r="GT37" s="164">
        <v>131.20259999999999</v>
      </c>
      <c r="GU37" s="164">
        <v>-1.5641</v>
      </c>
      <c r="GV37" s="165"/>
      <c r="GW37" s="164">
        <v>-15.6808</v>
      </c>
      <c r="GX37" s="164">
        <v>2.9110999999999998</v>
      </c>
      <c r="GY37" s="164">
        <v>8.1831999999999994</v>
      </c>
      <c r="GZ37" s="164">
        <v>8.3315999999999999</v>
      </c>
      <c r="HA37" s="164">
        <v>2</v>
      </c>
      <c r="HB37" s="164">
        <v>23.016400000000001</v>
      </c>
      <c r="HC37" s="164">
        <v>23.9923</v>
      </c>
      <c r="HD37" s="164">
        <v>10.06</v>
      </c>
      <c r="HE37" s="164">
        <v>-16.286300000000001</v>
      </c>
      <c r="HF37" s="164">
        <v>-16.299099999999999</v>
      </c>
      <c r="HG37" s="164">
        <v>24.168800000000001</v>
      </c>
      <c r="HH37" s="164">
        <v>76.408199999999994</v>
      </c>
      <c r="HI37" s="164">
        <v>-22.545000000000002</v>
      </c>
      <c r="HJ37" s="164">
        <v>-21.7196</v>
      </c>
      <c r="HK37" s="164">
        <v>-6.1397000000000004</v>
      </c>
      <c r="HL37" s="165"/>
      <c r="HM37" s="164">
        <v>-9.7927999999999997</v>
      </c>
      <c r="HN37" s="164">
        <v>-11.6273</v>
      </c>
      <c r="HO37" s="165"/>
      <c r="HP37" s="165"/>
      <c r="HQ37" s="164">
        <v>-4.1459999999999999</v>
      </c>
      <c r="HR37" s="164">
        <v>-4.2393999999999998</v>
      </c>
      <c r="HS37" s="164">
        <v>-21.7666</v>
      </c>
      <c r="HT37" s="164">
        <v>-21.752400000000002</v>
      </c>
      <c r="HU37" s="164">
        <v>30.84</v>
      </c>
      <c r="HV37" s="164">
        <v>30.72</v>
      </c>
      <c r="HW37" s="164">
        <v>-32.5</v>
      </c>
      <c r="HX37" s="164">
        <v>-33</v>
      </c>
      <c r="HY37" s="164">
        <v>0.56310000000000004</v>
      </c>
      <c r="HZ37" s="164">
        <v>8.8000000000000007</v>
      </c>
      <c r="IA37" s="164">
        <v>77.673199999999994</v>
      </c>
      <c r="IB37" s="164">
        <v>23.9482</v>
      </c>
      <c r="IC37" s="164">
        <v>23.8691</v>
      </c>
      <c r="ID37" s="164">
        <v>-13.5</v>
      </c>
      <c r="IE37" s="164">
        <v>-41.8</v>
      </c>
      <c r="IF37" s="164">
        <v>-12.3</v>
      </c>
      <c r="IG37" s="164">
        <v>-12.4</v>
      </c>
      <c r="IH37" s="164">
        <v>-17.517800000000001</v>
      </c>
      <c r="II37" s="164">
        <v>-17.319600000000001</v>
      </c>
      <c r="IJ37" s="164">
        <v>-168.0872</v>
      </c>
      <c r="IK37" s="164">
        <v>-7.3204000000000002</v>
      </c>
      <c r="IL37" s="164">
        <v>-241.3535</v>
      </c>
      <c r="IM37" s="164">
        <v>-36.536999999999999</v>
      </c>
      <c r="IN37" s="164">
        <v>-53.731200000000001</v>
      </c>
      <c r="IO37" s="164">
        <v>82.418700000000001</v>
      </c>
      <c r="IP37" s="164">
        <v>86.251499999999993</v>
      </c>
      <c r="IQ37" s="164">
        <v>109.48699999999999</v>
      </c>
      <c r="IR37" s="164">
        <v>141.29060000000001</v>
      </c>
      <c r="IS37" s="164">
        <v>7.8112000000000004</v>
      </c>
      <c r="IT37" s="164">
        <v>33.552700000000002</v>
      </c>
      <c r="IU37" s="164">
        <v>30.4757</v>
      </c>
      <c r="IV37" s="164">
        <v>-2.6894</v>
      </c>
      <c r="IW37" s="164">
        <v>120.1247</v>
      </c>
      <c r="IX37" s="164">
        <v>-254.8819</v>
      </c>
      <c r="IY37" s="164">
        <v>3.9542999999999999</v>
      </c>
      <c r="IZ37" s="164">
        <v>-3.7886000000000002</v>
      </c>
      <c r="JA37" s="164">
        <v>-1.7565999999999999</v>
      </c>
      <c r="JB37" s="165"/>
      <c r="JC37" s="164">
        <v>-10.56</v>
      </c>
      <c r="JD37" s="164">
        <v>-1.0109999999999999</v>
      </c>
      <c r="JE37" s="164">
        <v>-1.02</v>
      </c>
      <c r="JF37" s="164">
        <v>7.2</v>
      </c>
      <c r="JG37" s="164">
        <v>-3.84</v>
      </c>
      <c r="JH37" s="164">
        <v>-4.5354999999999999</v>
      </c>
      <c r="JI37" s="164">
        <v>-1.8143</v>
      </c>
      <c r="JJ37" s="164">
        <v>2.0829</v>
      </c>
      <c r="JK37" s="164">
        <v>-10.340999999999999</v>
      </c>
      <c r="JL37" s="164">
        <v>5.5</v>
      </c>
      <c r="JM37" s="164">
        <v>20.315999999999999</v>
      </c>
      <c r="JN37" s="164">
        <v>20.852</v>
      </c>
      <c r="JO37" s="165"/>
      <c r="JP37" s="165"/>
      <c r="JQ37" s="164">
        <v>3.7107000000000001</v>
      </c>
      <c r="JR37" s="164">
        <v>3.4855999999999998</v>
      </c>
      <c r="JS37" s="164">
        <v>4.3201000000000001</v>
      </c>
      <c r="JT37" s="165"/>
      <c r="JU37" s="164">
        <v>28.6</v>
      </c>
      <c r="JV37" s="164">
        <v>1.1100000000000001</v>
      </c>
      <c r="JW37" s="164">
        <v>1.28</v>
      </c>
      <c r="JX37" s="165"/>
      <c r="JY37" s="164">
        <v>-12.1807</v>
      </c>
      <c r="JZ37" s="164">
        <v>1.3449</v>
      </c>
      <c r="KA37" s="164">
        <v>-24.919599999999999</v>
      </c>
      <c r="KB37" s="164">
        <v>-9.74</v>
      </c>
      <c r="KC37" s="164">
        <v>-6.9709000000000003</v>
      </c>
      <c r="KD37" s="164">
        <v>-25.970500000000001</v>
      </c>
      <c r="KE37" s="164">
        <v>2.5924999999999998</v>
      </c>
      <c r="KF37" s="164">
        <v>-30.9</v>
      </c>
      <c r="KG37" s="164">
        <v>14</v>
      </c>
      <c r="KH37" s="164">
        <v>-1.5674999999999999</v>
      </c>
      <c r="KI37" s="164">
        <v>-80.263400000000004</v>
      </c>
    </row>
    <row r="38" spans="1:295" ht="18" customHeight="1" x14ac:dyDescent="0.3">
      <c r="A38" s="161" t="s">
        <v>62</v>
      </c>
      <c r="B38" s="161" t="s">
        <v>772</v>
      </c>
      <c r="C38" s="164">
        <v>0</v>
      </c>
      <c r="D38" s="164">
        <v>7.0674000000000001</v>
      </c>
      <c r="E38" s="164">
        <v>-12.479799999999999</v>
      </c>
      <c r="F38" s="164">
        <v>1.6274</v>
      </c>
      <c r="G38" s="164">
        <v>8.9974000000000007</v>
      </c>
      <c r="H38" s="165"/>
      <c r="I38" s="164">
        <v>19.8581</v>
      </c>
      <c r="J38" s="165"/>
      <c r="K38" s="164">
        <v>22.287400000000002</v>
      </c>
      <c r="L38" s="164">
        <v>9.8817000000000004</v>
      </c>
      <c r="M38" s="164">
        <v>11.1625</v>
      </c>
      <c r="N38" s="164">
        <v>-13.32</v>
      </c>
      <c r="O38" s="164">
        <v>-35.200000000000003</v>
      </c>
      <c r="P38" s="164">
        <v>11</v>
      </c>
      <c r="Q38" s="164">
        <v>4.968</v>
      </c>
      <c r="R38" s="164">
        <v>-24.2</v>
      </c>
      <c r="S38" s="164">
        <v>2.6724000000000001</v>
      </c>
      <c r="T38" s="164">
        <v>7.234</v>
      </c>
      <c r="U38" s="164">
        <v>5.0674000000000001</v>
      </c>
      <c r="V38" s="164">
        <v>4.9443999999999999</v>
      </c>
      <c r="W38" s="164">
        <v>8.7469999999999999</v>
      </c>
      <c r="X38" s="164">
        <v>1.6434</v>
      </c>
      <c r="Y38" s="164">
        <v>-1.5921000000000001</v>
      </c>
      <c r="Z38" s="164">
        <v>1.2051000000000001</v>
      </c>
      <c r="AA38" s="165"/>
      <c r="AB38" s="164">
        <v>-0.63719999999999999</v>
      </c>
      <c r="AC38" s="164">
        <v>-1.1519999999999999</v>
      </c>
      <c r="AD38" s="164">
        <v>-1.147</v>
      </c>
      <c r="AE38" s="164">
        <v>-2.9140000000000001</v>
      </c>
      <c r="AF38" s="164">
        <v>-6.66</v>
      </c>
      <c r="AG38" s="165"/>
      <c r="AH38" s="165"/>
      <c r="AI38" s="165"/>
      <c r="AJ38" s="164">
        <v>-12.05</v>
      </c>
      <c r="AK38" s="164">
        <v>-12</v>
      </c>
      <c r="AL38" s="165"/>
      <c r="AM38" s="164">
        <v>-12</v>
      </c>
      <c r="AN38" s="164">
        <v>-11.99</v>
      </c>
      <c r="AO38" s="164">
        <v>6.7278000000000002</v>
      </c>
      <c r="AP38" s="164">
        <v>3.5501</v>
      </c>
      <c r="AQ38" s="164">
        <v>25.656700000000001</v>
      </c>
      <c r="AR38" s="164">
        <v>29.469200000000001</v>
      </c>
      <c r="AS38" s="164">
        <v>-17.116599999999998</v>
      </c>
      <c r="AT38" s="164">
        <v>-9.9130000000000003</v>
      </c>
      <c r="AU38" s="164">
        <v>-10.300700000000001</v>
      </c>
      <c r="AV38" s="164">
        <v>0.2404</v>
      </c>
      <c r="AW38" s="164">
        <v>0.65200000000000002</v>
      </c>
      <c r="AX38" s="164">
        <v>-11.5205</v>
      </c>
      <c r="AY38" s="164">
        <v>-9.1091999999999995</v>
      </c>
      <c r="AZ38" s="165"/>
      <c r="BA38" s="164">
        <v>19.712199999999999</v>
      </c>
      <c r="BB38" s="164">
        <v>117.8939</v>
      </c>
      <c r="BC38" s="164">
        <v>14.7883</v>
      </c>
      <c r="BD38" s="164">
        <v>-6.2</v>
      </c>
      <c r="BE38" s="164">
        <v>-6.1</v>
      </c>
      <c r="BF38" s="164">
        <v>-25.9985</v>
      </c>
      <c r="BG38" s="164">
        <v>-26.077200000000001</v>
      </c>
      <c r="BH38" s="164">
        <v>-2.5177999999999998</v>
      </c>
      <c r="BI38" s="165"/>
      <c r="BJ38" s="164">
        <v>22.791</v>
      </c>
      <c r="BK38" s="164">
        <v>6.9984000000000002</v>
      </c>
      <c r="BL38" s="164">
        <v>3.3778999999999999</v>
      </c>
      <c r="BM38" s="164">
        <v>2.6307</v>
      </c>
      <c r="BN38" s="164">
        <v>-100.5585</v>
      </c>
      <c r="BO38" s="164">
        <v>54.902799999999999</v>
      </c>
      <c r="BP38" s="164">
        <v>54.872300000000003</v>
      </c>
      <c r="BQ38" s="164">
        <v>35.941099999999999</v>
      </c>
      <c r="BR38" s="164">
        <v>-88.747900000000001</v>
      </c>
      <c r="BS38" s="165"/>
      <c r="BT38" s="165"/>
      <c r="BU38" s="165"/>
      <c r="BV38" s="164">
        <v>34.529299999999999</v>
      </c>
      <c r="BW38" s="165"/>
      <c r="BX38" s="164">
        <v>14.4</v>
      </c>
      <c r="BY38" s="164">
        <v>-10.119999999999999</v>
      </c>
      <c r="BZ38" s="164">
        <v>11.82</v>
      </c>
      <c r="CA38" s="164">
        <v>-27.1891</v>
      </c>
      <c r="CB38" s="164">
        <v>-27.457000000000001</v>
      </c>
      <c r="CC38" s="164">
        <v>34.686700000000002</v>
      </c>
      <c r="CD38" s="164">
        <v>34.406799999999997</v>
      </c>
      <c r="CE38" s="164">
        <v>-4.9313000000000002</v>
      </c>
      <c r="CF38" s="165"/>
      <c r="CG38" s="164">
        <v>25.849299999999999</v>
      </c>
      <c r="CH38" s="164">
        <v>21.625499999999999</v>
      </c>
      <c r="CI38" s="165"/>
      <c r="CJ38" s="165"/>
      <c r="CK38" s="165"/>
      <c r="CL38" s="164">
        <v>6.1</v>
      </c>
      <c r="CM38" s="164">
        <v>4</v>
      </c>
      <c r="CN38" s="164">
        <v>-3.43</v>
      </c>
      <c r="CO38" s="164">
        <v>43.444600000000001</v>
      </c>
      <c r="CP38" s="164">
        <v>43.508099999999999</v>
      </c>
      <c r="CQ38" s="164">
        <v>40.0899</v>
      </c>
      <c r="CR38" s="164">
        <v>38.929400000000001</v>
      </c>
      <c r="CS38" s="164">
        <v>39.207500000000003</v>
      </c>
      <c r="CT38" s="164">
        <v>-31.230599999999999</v>
      </c>
      <c r="CU38" s="164">
        <v>-26.486799999999999</v>
      </c>
      <c r="CV38" s="164">
        <v>-25.808199999999999</v>
      </c>
      <c r="CW38" s="164">
        <v>4.2561999999999998</v>
      </c>
      <c r="CX38" s="164">
        <v>28.89</v>
      </c>
      <c r="CY38" s="164">
        <v>12.27</v>
      </c>
      <c r="CZ38" s="164">
        <v>20.942399999999999</v>
      </c>
      <c r="DA38" s="164">
        <v>20.608499999999999</v>
      </c>
      <c r="DB38" s="164">
        <v>-11.28</v>
      </c>
      <c r="DC38" s="165"/>
      <c r="DD38" s="165"/>
      <c r="DE38" s="165"/>
      <c r="DF38" s="164">
        <v>-1.373</v>
      </c>
      <c r="DG38" s="164">
        <v>-16.457999999999998</v>
      </c>
      <c r="DH38" s="164">
        <v>-5.8715000000000002</v>
      </c>
      <c r="DI38" s="164">
        <v>-51.5</v>
      </c>
      <c r="DJ38" s="165"/>
      <c r="DK38" s="164">
        <v>-2.9784999999999999</v>
      </c>
      <c r="DL38" s="164">
        <v>6.9250999999999996</v>
      </c>
      <c r="DM38" s="164">
        <v>14.6724</v>
      </c>
      <c r="DN38" s="164">
        <v>17.0761</v>
      </c>
      <c r="DO38" s="164">
        <v>7.8</v>
      </c>
      <c r="DP38" s="164">
        <v>-3.87</v>
      </c>
      <c r="DQ38" s="164">
        <v>10.4625</v>
      </c>
      <c r="DR38" s="164">
        <v>0.57499999999999996</v>
      </c>
      <c r="DS38" s="165"/>
      <c r="DT38" s="164">
        <v>-10.95</v>
      </c>
      <c r="DU38" s="164">
        <v>20.49</v>
      </c>
      <c r="DV38" s="164">
        <v>25.22</v>
      </c>
      <c r="DW38" s="164">
        <v>1.0182</v>
      </c>
      <c r="DX38" s="164">
        <v>0.73640000000000005</v>
      </c>
      <c r="DY38" s="164">
        <v>-36.579700000000003</v>
      </c>
      <c r="DZ38" s="164">
        <v>-36.127299999999998</v>
      </c>
      <c r="EA38" s="164">
        <v>42.203600000000002</v>
      </c>
      <c r="EB38" s="164">
        <v>17.252099999999999</v>
      </c>
      <c r="EC38" s="164">
        <v>6.1040999999999999</v>
      </c>
      <c r="ED38" s="164">
        <v>6.1835000000000004</v>
      </c>
      <c r="EE38" s="164">
        <v>-11.0526</v>
      </c>
      <c r="EF38" s="164">
        <v>-15.5931</v>
      </c>
      <c r="EG38" s="164">
        <v>-12.933999999999999</v>
      </c>
      <c r="EH38" s="164">
        <v>-85.700199999999995</v>
      </c>
      <c r="EI38" s="164">
        <v>-47.420099999999998</v>
      </c>
      <c r="EJ38" s="165"/>
      <c r="EK38" s="164">
        <v>-13.1347</v>
      </c>
      <c r="EL38" s="164">
        <v>-12.1355</v>
      </c>
      <c r="EM38" s="164">
        <v>17.8048</v>
      </c>
      <c r="EN38" s="164">
        <v>-2.9857999999999998</v>
      </c>
      <c r="EO38" s="164">
        <v>-3.5125000000000002</v>
      </c>
      <c r="EP38" s="164">
        <v>5.1360000000000001</v>
      </c>
      <c r="EQ38" s="164">
        <v>-24.527000000000001</v>
      </c>
      <c r="ER38" s="164">
        <v>-24.254899999999999</v>
      </c>
      <c r="ES38" s="164">
        <v>2.4935999999999998</v>
      </c>
      <c r="ET38" s="164">
        <v>0</v>
      </c>
      <c r="EU38" s="164">
        <v>-14.28</v>
      </c>
      <c r="EV38" s="164">
        <v>0</v>
      </c>
      <c r="EW38" s="164">
        <v>10.312200000000001</v>
      </c>
      <c r="EX38" s="164">
        <v>-8.4819999999999993</v>
      </c>
      <c r="EY38" s="164">
        <v>-17.180900000000001</v>
      </c>
      <c r="EZ38" s="164">
        <v>-6.2264999999999997</v>
      </c>
      <c r="FA38" s="164">
        <v>8.7050000000000001</v>
      </c>
      <c r="FB38" s="164">
        <v>-1.7645999999999999</v>
      </c>
      <c r="FC38" s="164">
        <v>-19.470800000000001</v>
      </c>
      <c r="FD38" s="164">
        <v>5.8132999999999999</v>
      </c>
      <c r="FE38" s="165"/>
      <c r="FF38" s="164">
        <v>5.5227000000000004</v>
      </c>
      <c r="FG38" s="164">
        <v>2.7517</v>
      </c>
      <c r="FH38" s="164">
        <v>3.3073000000000001</v>
      </c>
      <c r="FI38" s="164">
        <v>0</v>
      </c>
      <c r="FJ38" s="164">
        <v>14.0663</v>
      </c>
      <c r="FK38" s="164">
        <v>14.2338</v>
      </c>
      <c r="FL38" s="164">
        <v>-24.448599999999999</v>
      </c>
      <c r="FM38" s="164">
        <v>18.379200000000001</v>
      </c>
      <c r="FN38" s="164">
        <v>18.497199999999999</v>
      </c>
      <c r="FO38" s="164">
        <v>-8.3973999999999993</v>
      </c>
      <c r="FP38" s="165"/>
      <c r="FQ38" s="164">
        <v>26.6325</v>
      </c>
      <c r="FR38" s="164">
        <v>-19.12</v>
      </c>
      <c r="FS38" s="164">
        <v>-1.2043999999999999</v>
      </c>
      <c r="FT38" s="164">
        <v>0.19159999999999999</v>
      </c>
      <c r="FU38" s="164">
        <v>0.09</v>
      </c>
      <c r="FV38" s="164">
        <v>0.13</v>
      </c>
      <c r="FW38" s="164">
        <v>-27.734400000000001</v>
      </c>
      <c r="FX38" s="165"/>
      <c r="FY38" s="164">
        <v>2.0019999999999998</v>
      </c>
      <c r="FZ38" s="164">
        <v>2.9809999999999999</v>
      </c>
      <c r="GA38" s="165"/>
      <c r="GB38" s="164">
        <v>16.7</v>
      </c>
      <c r="GC38" s="164">
        <v>-9.1574000000000009</v>
      </c>
      <c r="GD38" s="164">
        <v>0.42820000000000003</v>
      </c>
      <c r="GE38" s="164">
        <v>-2.61</v>
      </c>
      <c r="GF38" s="164">
        <v>24.005500000000001</v>
      </c>
      <c r="GG38" s="165"/>
      <c r="GH38" s="164">
        <v>26.081399999999999</v>
      </c>
      <c r="GI38" s="164">
        <v>-10.4316</v>
      </c>
      <c r="GJ38" s="164">
        <v>-10.977600000000001</v>
      </c>
      <c r="GK38" s="164">
        <v>2.9672999999999998</v>
      </c>
      <c r="GL38" s="165"/>
      <c r="GM38" s="165"/>
      <c r="GN38" s="165"/>
      <c r="GO38" s="164">
        <v>-19.882300000000001</v>
      </c>
      <c r="GP38" s="164">
        <v>2.4287999999999998</v>
      </c>
      <c r="GQ38" s="164">
        <v>-22.501100000000001</v>
      </c>
      <c r="GR38" s="164">
        <v>7.4640000000000004</v>
      </c>
      <c r="GS38" s="164">
        <v>8.3157999999999994</v>
      </c>
      <c r="GT38" s="164">
        <v>132.44980000000001</v>
      </c>
      <c r="GU38" s="164">
        <v>-1.5880000000000001</v>
      </c>
      <c r="GV38" s="165"/>
      <c r="GW38" s="164">
        <v>-15.5983</v>
      </c>
      <c r="GX38" s="165"/>
      <c r="GY38" s="164">
        <v>8.4542000000000002</v>
      </c>
      <c r="GZ38" s="164">
        <v>8.5294000000000008</v>
      </c>
      <c r="HA38" s="164">
        <v>2.3140999999999998</v>
      </c>
      <c r="HB38" s="164">
        <v>21.795200000000001</v>
      </c>
      <c r="HC38" s="164">
        <v>21.907800000000002</v>
      </c>
      <c r="HD38" s="164">
        <v>7.96</v>
      </c>
      <c r="HE38" s="164">
        <v>-12.931800000000001</v>
      </c>
      <c r="HF38" s="164">
        <v>-9.3542000000000005</v>
      </c>
      <c r="HG38" s="164">
        <v>17.017700000000001</v>
      </c>
      <c r="HH38" s="164">
        <v>72.813599999999994</v>
      </c>
      <c r="HI38" s="164">
        <v>-18.5184</v>
      </c>
      <c r="HJ38" s="164">
        <v>-18.337</v>
      </c>
      <c r="HK38" s="164">
        <v>-7.1340000000000003</v>
      </c>
      <c r="HL38" s="165"/>
      <c r="HM38" s="164">
        <v>-11.7942</v>
      </c>
      <c r="HN38" s="164">
        <v>-13.516299999999999</v>
      </c>
      <c r="HO38" s="164">
        <v>9.9373000000000005</v>
      </c>
      <c r="HP38" s="164">
        <v>10.1012</v>
      </c>
      <c r="HQ38" s="164">
        <v>-4.58</v>
      </c>
      <c r="HR38" s="164">
        <v>-4.3437999999999999</v>
      </c>
      <c r="HS38" s="164">
        <v>-20.554300000000001</v>
      </c>
      <c r="HT38" s="164">
        <v>-20.6418</v>
      </c>
      <c r="HU38" s="164">
        <v>33.29</v>
      </c>
      <c r="HV38" s="164">
        <v>33.14</v>
      </c>
      <c r="HW38" s="164">
        <v>-32.1</v>
      </c>
      <c r="HX38" s="164">
        <v>-32.700000000000003</v>
      </c>
      <c r="HY38" s="164">
        <v>0.49349999999999999</v>
      </c>
      <c r="HZ38" s="164">
        <v>8.08</v>
      </c>
      <c r="IA38" s="164">
        <v>75.989500000000007</v>
      </c>
      <c r="IB38" s="164">
        <v>23.7653</v>
      </c>
      <c r="IC38" s="164">
        <v>23.645800000000001</v>
      </c>
      <c r="ID38" s="164">
        <v>-14</v>
      </c>
      <c r="IE38" s="164">
        <v>-43.1</v>
      </c>
      <c r="IF38" s="164">
        <v>-11</v>
      </c>
      <c r="IG38" s="164">
        <v>-12</v>
      </c>
      <c r="IH38" s="164">
        <v>-17.4297</v>
      </c>
      <c r="II38" s="164">
        <v>-17.3809</v>
      </c>
      <c r="IJ38" s="164">
        <v>-166.52600000000001</v>
      </c>
      <c r="IK38" s="164">
        <v>-6.9755000000000003</v>
      </c>
      <c r="IL38" s="164">
        <v>-241.07990000000001</v>
      </c>
      <c r="IM38" s="164">
        <v>-35.049500000000002</v>
      </c>
      <c r="IN38" s="164">
        <v>-51.721499999999999</v>
      </c>
      <c r="IO38" s="164">
        <v>82.088399999999993</v>
      </c>
      <c r="IP38" s="164">
        <v>88.556200000000004</v>
      </c>
      <c r="IQ38" s="164">
        <v>109.9042</v>
      </c>
      <c r="IR38" s="164">
        <v>143.08449999999999</v>
      </c>
      <c r="IS38" s="164">
        <v>7.5460000000000003</v>
      </c>
      <c r="IT38" s="164">
        <v>34.506900000000002</v>
      </c>
      <c r="IU38" s="164">
        <v>32.719200000000001</v>
      </c>
      <c r="IV38" s="164">
        <v>-0.65610000000000002</v>
      </c>
      <c r="IW38" s="164">
        <v>120.3455</v>
      </c>
      <c r="IX38" s="165"/>
      <c r="IY38" s="164">
        <v>3.0589</v>
      </c>
      <c r="IZ38" s="164">
        <v>-1.0368999999999999</v>
      </c>
      <c r="JA38" s="164">
        <v>-1.9910000000000001</v>
      </c>
      <c r="JB38" s="165"/>
      <c r="JC38" s="164">
        <v>-10.72</v>
      </c>
      <c r="JD38" s="164">
        <v>-1.0580000000000001</v>
      </c>
      <c r="JE38" s="164">
        <v>-1.0569999999999999</v>
      </c>
      <c r="JF38" s="164">
        <v>7.84</v>
      </c>
      <c r="JG38" s="164">
        <v>-3.84</v>
      </c>
      <c r="JH38" s="164">
        <v>-4.6609999999999996</v>
      </c>
      <c r="JI38" s="164">
        <v>-1.8723000000000001</v>
      </c>
      <c r="JJ38" s="164">
        <v>2.0829</v>
      </c>
      <c r="JK38" s="164">
        <v>-10.8385</v>
      </c>
      <c r="JL38" s="164">
        <v>5.9</v>
      </c>
      <c r="JM38" s="164">
        <v>19.914000000000001</v>
      </c>
      <c r="JN38" s="164">
        <v>19.785</v>
      </c>
      <c r="JO38" s="164">
        <v>2.5312999999999999</v>
      </c>
      <c r="JP38" s="164">
        <v>2.9</v>
      </c>
      <c r="JQ38" s="164">
        <v>3.3704999999999998</v>
      </c>
      <c r="JR38" s="164">
        <v>2.6646000000000001</v>
      </c>
      <c r="JS38" s="164">
        <v>3.0752999999999999</v>
      </c>
      <c r="JT38" s="165"/>
      <c r="JU38" s="164">
        <v>28.9</v>
      </c>
      <c r="JV38" s="164">
        <v>1.3971</v>
      </c>
      <c r="JW38" s="164">
        <v>1.32</v>
      </c>
      <c r="JX38" s="165"/>
      <c r="JY38" s="164">
        <v>-12.5189</v>
      </c>
      <c r="JZ38" s="164">
        <v>1.8495999999999999</v>
      </c>
      <c r="KA38" s="164">
        <v>-24.3856</v>
      </c>
      <c r="KB38" s="164">
        <v>-11.3165</v>
      </c>
      <c r="KC38" s="164">
        <v>-7.7747999999999999</v>
      </c>
      <c r="KD38" s="164">
        <v>-25.180800000000001</v>
      </c>
      <c r="KE38" s="164">
        <v>2.6044</v>
      </c>
      <c r="KF38" s="164">
        <v>-32.200000000000003</v>
      </c>
      <c r="KG38" s="164">
        <v>14.9</v>
      </c>
      <c r="KH38" s="164">
        <v>3.3218999999999999</v>
      </c>
      <c r="KI38" s="164">
        <v>-80.3947</v>
      </c>
    </row>
    <row r="39" spans="1:295" ht="18" customHeight="1" x14ac:dyDescent="0.3">
      <c r="A39" s="161" t="s">
        <v>62</v>
      </c>
      <c r="B39" s="161" t="s">
        <v>773</v>
      </c>
      <c r="C39" s="164">
        <v>0</v>
      </c>
      <c r="D39" s="164">
        <v>7.0507</v>
      </c>
      <c r="E39" s="164">
        <v>-12.5608</v>
      </c>
      <c r="F39" s="164">
        <v>2.1985000000000001</v>
      </c>
      <c r="G39" s="164">
        <v>8.4819999999999993</v>
      </c>
      <c r="H39" s="165"/>
      <c r="I39" s="164">
        <v>19.764099999999999</v>
      </c>
      <c r="J39" s="165"/>
      <c r="K39" s="164">
        <v>22.5364</v>
      </c>
      <c r="L39" s="164">
        <v>9.9916999999999998</v>
      </c>
      <c r="M39" s="164">
        <v>11.261699999999999</v>
      </c>
      <c r="N39" s="164">
        <v>-13.32</v>
      </c>
      <c r="O39" s="164">
        <v>-37.4</v>
      </c>
      <c r="P39" s="164">
        <v>15.4</v>
      </c>
      <c r="Q39" s="164">
        <v>6.6239999999999997</v>
      </c>
      <c r="R39" s="164">
        <v>-26.4</v>
      </c>
      <c r="S39" s="164">
        <v>2.5019999999999998</v>
      </c>
      <c r="T39" s="164">
        <v>7.2470999999999997</v>
      </c>
      <c r="U39" s="164">
        <v>5.1550000000000002</v>
      </c>
      <c r="V39" s="164">
        <v>5.1081000000000003</v>
      </c>
      <c r="W39" s="164">
        <v>9.1140000000000008</v>
      </c>
      <c r="X39" s="164">
        <v>1.8562000000000001</v>
      </c>
      <c r="Y39" s="164">
        <v>-1.8433999999999999</v>
      </c>
      <c r="Z39" s="164">
        <v>1.1976</v>
      </c>
      <c r="AA39" s="165"/>
      <c r="AB39" s="164">
        <v>-0.67720000000000002</v>
      </c>
      <c r="AC39" s="164">
        <v>-1.1299999999999999</v>
      </c>
      <c r="AD39" s="164">
        <v>-1.121</v>
      </c>
      <c r="AE39" s="164">
        <v>-2.5819999999999999</v>
      </c>
      <c r="AF39" s="164">
        <v>-6.66</v>
      </c>
      <c r="AG39" s="165"/>
      <c r="AH39" s="165"/>
      <c r="AI39" s="165"/>
      <c r="AJ39" s="164">
        <v>-12.07</v>
      </c>
      <c r="AK39" s="164">
        <v>-12.02</v>
      </c>
      <c r="AL39" s="165"/>
      <c r="AM39" s="164">
        <v>-11.54</v>
      </c>
      <c r="AN39" s="164">
        <v>-11.63</v>
      </c>
      <c r="AO39" s="164">
        <v>7.7502000000000004</v>
      </c>
      <c r="AP39" s="164">
        <v>3.8134000000000001</v>
      </c>
      <c r="AQ39" s="164">
        <v>25.729399999999998</v>
      </c>
      <c r="AR39" s="164">
        <v>29.751999999999999</v>
      </c>
      <c r="AS39" s="164">
        <v>-17.514299999999999</v>
      </c>
      <c r="AT39" s="164">
        <v>-9.2431999999999999</v>
      </c>
      <c r="AU39" s="164">
        <v>-8.8117999999999999</v>
      </c>
      <c r="AV39" s="164">
        <v>-7.5899999999999995E-2</v>
      </c>
      <c r="AW39" s="164">
        <v>0.155</v>
      </c>
      <c r="AX39" s="164">
        <v>-14.7355</v>
      </c>
      <c r="AY39" s="164">
        <v>-8.8413000000000004</v>
      </c>
      <c r="AZ39" s="165"/>
      <c r="BA39" s="164">
        <v>18.587499999999999</v>
      </c>
      <c r="BB39" s="164">
        <v>116.7218</v>
      </c>
      <c r="BC39" s="164">
        <v>14.5116</v>
      </c>
      <c r="BD39" s="164">
        <v>-6.3</v>
      </c>
      <c r="BE39" s="164">
        <v>-6.2</v>
      </c>
      <c r="BF39" s="164">
        <v>-25.9407</v>
      </c>
      <c r="BG39" s="164">
        <v>-25.594100000000001</v>
      </c>
      <c r="BH39" s="164">
        <v>-2.5779000000000001</v>
      </c>
      <c r="BI39" s="165"/>
      <c r="BJ39" s="164">
        <v>22.348099999999999</v>
      </c>
      <c r="BK39" s="164">
        <v>6.8804999999999996</v>
      </c>
      <c r="BL39" s="164">
        <v>3.3159000000000001</v>
      </c>
      <c r="BM39" s="164">
        <v>2.3174999999999999</v>
      </c>
      <c r="BN39" s="164">
        <v>-99.520799999999994</v>
      </c>
      <c r="BO39" s="164">
        <v>53.834600000000002</v>
      </c>
      <c r="BP39" s="164">
        <v>53.895699999999998</v>
      </c>
      <c r="BQ39" s="164">
        <v>33.734299999999998</v>
      </c>
      <c r="BR39" s="164">
        <v>-88.173699999999997</v>
      </c>
      <c r="BS39" s="165"/>
      <c r="BT39" s="165"/>
      <c r="BU39" s="165"/>
      <c r="BV39" s="164">
        <v>34.609099999999998</v>
      </c>
      <c r="BW39" s="165"/>
      <c r="BX39" s="164">
        <v>14.79</v>
      </c>
      <c r="BY39" s="164">
        <v>-10.17</v>
      </c>
      <c r="BZ39" s="164">
        <v>12</v>
      </c>
      <c r="CA39" s="164">
        <v>-27.457000000000001</v>
      </c>
      <c r="CB39" s="164">
        <v>-26.519300000000001</v>
      </c>
      <c r="CC39" s="164">
        <v>34.534999999999997</v>
      </c>
      <c r="CD39" s="164">
        <v>33.811900000000001</v>
      </c>
      <c r="CE39" s="164">
        <v>-5.5970000000000004</v>
      </c>
      <c r="CF39" s="165"/>
      <c r="CG39" s="164">
        <v>22.205500000000001</v>
      </c>
      <c r="CH39" s="164">
        <v>22.5564</v>
      </c>
      <c r="CI39" s="165"/>
      <c r="CJ39" s="165"/>
      <c r="CK39" s="165"/>
      <c r="CL39" s="164">
        <v>7</v>
      </c>
      <c r="CM39" s="164">
        <v>4.8</v>
      </c>
      <c r="CN39" s="164">
        <v>-3.51</v>
      </c>
      <c r="CO39" s="164">
        <v>42.458100000000002</v>
      </c>
      <c r="CP39" s="164">
        <v>42.866500000000002</v>
      </c>
      <c r="CQ39" s="164">
        <v>40.322600000000001</v>
      </c>
      <c r="CR39" s="164">
        <v>37.973599999999998</v>
      </c>
      <c r="CS39" s="164">
        <v>38.345199999999998</v>
      </c>
      <c r="CT39" s="164">
        <v>-30.781300000000002</v>
      </c>
      <c r="CU39" s="164">
        <v>-24.9101</v>
      </c>
      <c r="CV39" s="164">
        <v>-26.854399999999998</v>
      </c>
      <c r="CW39" s="164">
        <v>3.9396</v>
      </c>
      <c r="CX39" s="164">
        <v>28.88</v>
      </c>
      <c r="CY39" s="164">
        <v>12.36</v>
      </c>
      <c r="CZ39" s="164">
        <v>21.567399999999999</v>
      </c>
      <c r="DA39" s="164">
        <v>21.194500000000001</v>
      </c>
      <c r="DB39" s="164">
        <v>-11.8</v>
      </c>
      <c r="DC39" s="165"/>
      <c r="DD39" s="165"/>
      <c r="DE39" s="165"/>
      <c r="DF39" s="164">
        <v>2.1720000000000002</v>
      </c>
      <c r="DG39" s="164">
        <v>-16.291899999999998</v>
      </c>
      <c r="DH39" s="164">
        <v>-6.1872999999999996</v>
      </c>
      <c r="DI39" s="164">
        <v>-50.8</v>
      </c>
      <c r="DJ39" s="165"/>
      <c r="DK39" s="164">
        <v>-3.0175999999999998</v>
      </c>
      <c r="DL39" s="164">
        <v>6.7381000000000002</v>
      </c>
      <c r="DM39" s="164">
        <v>14.041499999999999</v>
      </c>
      <c r="DN39" s="164">
        <v>16.704999999999998</v>
      </c>
      <c r="DO39" s="164">
        <v>7.56</v>
      </c>
      <c r="DP39" s="164">
        <v>-3.78</v>
      </c>
      <c r="DQ39" s="164">
        <v>10.400499999999999</v>
      </c>
      <c r="DR39" s="164">
        <v>-4.4103000000000003</v>
      </c>
      <c r="DS39" s="165"/>
      <c r="DT39" s="164">
        <v>-8.82</v>
      </c>
      <c r="DU39" s="164">
        <v>18.41</v>
      </c>
      <c r="DV39" s="164">
        <v>24.94</v>
      </c>
      <c r="DW39" s="164">
        <v>-2.5817999999999999</v>
      </c>
      <c r="DX39" s="164">
        <v>-1.9908999999999999</v>
      </c>
      <c r="DY39" s="164">
        <v>-37.739899999999999</v>
      </c>
      <c r="DZ39" s="164">
        <v>-35.663600000000002</v>
      </c>
      <c r="EA39" s="164">
        <v>40.985799999999998</v>
      </c>
      <c r="EB39" s="164">
        <v>16.212599999999998</v>
      </c>
      <c r="EC39" s="164">
        <v>4.5987</v>
      </c>
      <c r="ED39" s="164">
        <v>4.7464000000000004</v>
      </c>
      <c r="EE39" s="164">
        <v>-5.2464000000000004</v>
      </c>
      <c r="EF39" s="164">
        <v>-5.2458999999999998</v>
      </c>
      <c r="EG39" s="164">
        <v>-12.65</v>
      </c>
      <c r="EH39" s="164">
        <v>-84.436499999999995</v>
      </c>
      <c r="EI39" s="164">
        <v>-49.445599999999999</v>
      </c>
      <c r="EJ39" s="165"/>
      <c r="EK39" s="164">
        <v>-13.089399999999999</v>
      </c>
      <c r="EL39" s="164">
        <v>-11.4846</v>
      </c>
      <c r="EM39" s="164">
        <v>9.0569000000000006</v>
      </c>
      <c r="EN39" s="164">
        <v>-4.7039999999999997</v>
      </c>
      <c r="EO39" s="164">
        <v>-4.6852999999999998</v>
      </c>
      <c r="EP39" s="164">
        <v>18.96</v>
      </c>
      <c r="EQ39" s="164">
        <v>-26.3399</v>
      </c>
      <c r="ER39" s="164">
        <v>-25.6005</v>
      </c>
      <c r="ES39" s="164">
        <v>-0.1173</v>
      </c>
      <c r="ET39" s="164">
        <v>-14.03</v>
      </c>
      <c r="EU39" s="164">
        <v>-14.73</v>
      </c>
      <c r="EV39" s="164">
        <v>-2.1</v>
      </c>
      <c r="EW39" s="164">
        <v>10.1328</v>
      </c>
      <c r="EX39" s="164">
        <v>-11.33</v>
      </c>
      <c r="EY39" s="164">
        <v>-17.034700000000001</v>
      </c>
      <c r="EZ39" s="164">
        <v>-6.2451999999999996</v>
      </c>
      <c r="FA39" s="164">
        <v>9.4745000000000008</v>
      </c>
      <c r="FB39" s="164">
        <v>-6.7343999999999999</v>
      </c>
      <c r="FC39" s="164">
        <v>-16.2834</v>
      </c>
      <c r="FD39" s="164">
        <v>5.5805999999999996</v>
      </c>
      <c r="FE39" s="165"/>
      <c r="FF39" s="164">
        <v>5.2431000000000001</v>
      </c>
      <c r="FG39" s="164">
        <v>3.8691</v>
      </c>
      <c r="FH39" s="164">
        <v>3.2801</v>
      </c>
      <c r="FI39" s="164">
        <v>2.7761</v>
      </c>
      <c r="FJ39" s="164">
        <v>13.3965</v>
      </c>
      <c r="FK39" s="164">
        <v>12.559200000000001</v>
      </c>
      <c r="FL39" s="164">
        <v>-23.7788</v>
      </c>
      <c r="FM39" s="164">
        <v>18.7332</v>
      </c>
      <c r="FN39" s="164">
        <v>19.1922</v>
      </c>
      <c r="FO39" s="164">
        <v>-9.7565000000000008</v>
      </c>
      <c r="FP39" s="165"/>
      <c r="FQ39" s="164">
        <v>28.400099999999998</v>
      </c>
      <c r="FR39" s="164">
        <v>-19.850000000000001</v>
      </c>
      <c r="FS39" s="164">
        <v>-0.79790000000000005</v>
      </c>
      <c r="FT39" s="164">
        <v>0.1943</v>
      </c>
      <c r="FU39" s="164">
        <v>0.28000000000000003</v>
      </c>
      <c r="FV39" s="164">
        <v>-0.28000000000000003</v>
      </c>
      <c r="FW39" s="164">
        <v>-27.5412</v>
      </c>
      <c r="FX39" s="165"/>
      <c r="FY39" s="164">
        <v>2.0110000000000001</v>
      </c>
      <c r="FZ39" s="164">
        <v>3.069</v>
      </c>
      <c r="GA39" s="165"/>
      <c r="GB39" s="164">
        <v>16.18</v>
      </c>
      <c r="GC39" s="164">
        <v>-8.9802999999999997</v>
      </c>
      <c r="GD39" s="164">
        <v>1.0779000000000001</v>
      </c>
      <c r="GE39" s="164">
        <v>-2.14</v>
      </c>
      <c r="GF39" s="164">
        <v>24.106100000000001</v>
      </c>
      <c r="GG39" s="165"/>
      <c r="GH39" s="164">
        <v>25.677099999999999</v>
      </c>
      <c r="GI39" s="164">
        <v>-10.3367</v>
      </c>
      <c r="GJ39" s="164">
        <v>-10.921200000000001</v>
      </c>
      <c r="GK39" s="164">
        <v>3.1032000000000002</v>
      </c>
      <c r="GL39" s="165"/>
      <c r="GM39" s="165"/>
      <c r="GN39" s="164">
        <v>-10.988899999999999</v>
      </c>
      <c r="GO39" s="164">
        <v>-19.298200000000001</v>
      </c>
      <c r="GP39" s="164">
        <v>2.9472</v>
      </c>
      <c r="GQ39" s="164">
        <v>-22.279399999999999</v>
      </c>
      <c r="GR39" s="164">
        <v>6.4268999999999998</v>
      </c>
      <c r="GS39" s="164">
        <v>5.8512000000000004</v>
      </c>
      <c r="GT39" s="164">
        <v>128.89099999999999</v>
      </c>
      <c r="GU39" s="164">
        <v>-1.4095</v>
      </c>
      <c r="GV39" s="165"/>
      <c r="GW39" s="164">
        <v>-15.7163</v>
      </c>
      <c r="GX39" s="164">
        <v>3.2524000000000002</v>
      </c>
      <c r="GY39" s="164">
        <v>8.5348000000000006</v>
      </c>
      <c r="GZ39" s="164">
        <v>8.6084999999999994</v>
      </c>
      <c r="HA39" s="164">
        <v>2.3403999999999998</v>
      </c>
      <c r="HB39" s="164">
        <v>22.0441</v>
      </c>
      <c r="HC39" s="164">
        <v>23.441400000000002</v>
      </c>
      <c r="HD39" s="164">
        <v>10.48</v>
      </c>
      <c r="HE39" s="164">
        <v>-17.055499999999999</v>
      </c>
      <c r="HF39" s="164">
        <v>-11.7301</v>
      </c>
      <c r="HG39" s="164">
        <v>22.727699999999999</v>
      </c>
      <c r="HH39" s="164">
        <v>74.130700000000004</v>
      </c>
      <c r="HI39" s="164">
        <v>-19.313700000000001</v>
      </c>
      <c r="HJ39" s="164">
        <v>-18.898700000000002</v>
      </c>
      <c r="HK39" s="164">
        <v>-6.7430000000000003</v>
      </c>
      <c r="HL39" s="165"/>
      <c r="HM39" s="164">
        <v>-10.9605</v>
      </c>
      <c r="HN39" s="164">
        <v>-12.730600000000001</v>
      </c>
      <c r="HO39" s="165"/>
      <c r="HP39" s="165"/>
      <c r="HQ39" s="164">
        <v>-5.3819999999999997</v>
      </c>
      <c r="HR39" s="164">
        <v>-5.4534000000000002</v>
      </c>
      <c r="HS39" s="164">
        <v>-19.767800000000001</v>
      </c>
      <c r="HT39" s="164">
        <v>-19.755299999999998</v>
      </c>
      <c r="HU39" s="164">
        <v>32.369999999999997</v>
      </c>
      <c r="HV39" s="164">
        <v>32.21</v>
      </c>
      <c r="HW39" s="164">
        <v>-32.299999999999997</v>
      </c>
      <c r="HX39" s="164">
        <v>-32.4</v>
      </c>
      <c r="HY39" s="164">
        <v>0.51</v>
      </c>
      <c r="HZ39" s="164">
        <v>6.24</v>
      </c>
      <c r="IA39" s="164">
        <v>80.851299999999995</v>
      </c>
      <c r="IB39" s="165"/>
      <c r="IC39" s="165"/>
      <c r="ID39" s="164">
        <v>-14</v>
      </c>
      <c r="IE39" s="164">
        <v>-41</v>
      </c>
      <c r="IF39" s="164">
        <v>-11.8</v>
      </c>
      <c r="IG39" s="164">
        <v>-12.3</v>
      </c>
      <c r="IH39" s="165"/>
      <c r="II39" s="165"/>
      <c r="IJ39" s="164">
        <v>-162.9881</v>
      </c>
      <c r="IK39" s="164">
        <v>-7.7080000000000002</v>
      </c>
      <c r="IL39" s="164">
        <v>-243.72890000000001</v>
      </c>
      <c r="IM39" s="164">
        <v>-36.669499999999999</v>
      </c>
      <c r="IN39" s="164">
        <v>-52.302199999999999</v>
      </c>
      <c r="IO39" s="164">
        <v>84.952399999999997</v>
      </c>
      <c r="IP39" s="164">
        <v>84.508099999999999</v>
      </c>
      <c r="IQ39" s="164">
        <v>110.9066</v>
      </c>
      <c r="IR39" s="164">
        <v>142.73910000000001</v>
      </c>
      <c r="IS39" s="164">
        <v>8.7110000000000003</v>
      </c>
      <c r="IT39" s="164">
        <v>35.0533</v>
      </c>
      <c r="IU39" s="164">
        <v>32.631100000000004</v>
      </c>
      <c r="IV39" s="164">
        <v>-2.4361999999999999</v>
      </c>
      <c r="IW39" s="164">
        <v>122.7191</v>
      </c>
      <c r="IX39" s="164">
        <v>-254.7841</v>
      </c>
      <c r="IY39" s="164">
        <v>6.5096999999999996</v>
      </c>
      <c r="IZ39" s="164">
        <v>-3.4419</v>
      </c>
      <c r="JA39" s="164">
        <v>-1.9201999999999999</v>
      </c>
      <c r="JB39" s="165"/>
      <c r="JC39" s="164">
        <v>-10.4</v>
      </c>
      <c r="JD39" s="164">
        <v>-1.075</v>
      </c>
      <c r="JE39" s="164">
        <v>-1.0940000000000001</v>
      </c>
      <c r="JF39" s="164">
        <v>6.72</v>
      </c>
      <c r="JG39" s="164">
        <v>-3.28</v>
      </c>
      <c r="JH39" s="164">
        <v>-4.6448999999999998</v>
      </c>
      <c r="JI39" s="164">
        <v>-2.1377999999999999</v>
      </c>
      <c r="JJ39" s="164">
        <v>2.4613</v>
      </c>
      <c r="JK39" s="164">
        <v>-10.8965</v>
      </c>
      <c r="JL39" s="164">
        <v>5.9</v>
      </c>
      <c r="JM39" s="164">
        <v>20.266999999999999</v>
      </c>
      <c r="JN39" s="164">
        <v>21.026</v>
      </c>
      <c r="JO39" s="165"/>
      <c r="JP39" s="165"/>
      <c r="JQ39" s="164">
        <v>4.0030999999999999</v>
      </c>
      <c r="JR39" s="164">
        <v>3.5093999999999999</v>
      </c>
      <c r="JS39" s="164">
        <v>2.8551000000000002</v>
      </c>
      <c r="JT39" s="165"/>
      <c r="JU39" s="164">
        <v>28.3</v>
      </c>
      <c r="JV39" s="164">
        <v>-1.26E-2</v>
      </c>
      <c r="JW39" s="164">
        <v>1.21</v>
      </c>
      <c r="JX39" s="165"/>
      <c r="JY39" s="164">
        <v>-11.6892</v>
      </c>
      <c r="JZ39" s="164">
        <v>2.0188000000000001</v>
      </c>
      <c r="KA39" s="164">
        <v>-24.0488</v>
      </c>
      <c r="KB39" s="164">
        <v>-10.3614</v>
      </c>
      <c r="KC39" s="164">
        <v>-7.3757999999999999</v>
      </c>
      <c r="KD39" s="164">
        <v>-25.873899999999999</v>
      </c>
      <c r="KE39" s="164">
        <v>2.9228000000000001</v>
      </c>
      <c r="KF39" s="164">
        <v>-30.8</v>
      </c>
      <c r="KG39" s="164">
        <v>14</v>
      </c>
      <c r="KH39" s="164">
        <v>0.53779999999999994</v>
      </c>
      <c r="KI39" s="164">
        <v>-80.784499999999994</v>
      </c>
    </row>
    <row r="40" spans="1:295" ht="18" customHeight="1" x14ac:dyDescent="0.3">
      <c r="A40" s="161" t="s">
        <v>62</v>
      </c>
      <c r="B40" s="161" t="s">
        <v>774</v>
      </c>
      <c r="C40" s="166">
        <v>0</v>
      </c>
      <c r="D40" s="166">
        <v>7.0728999999999997</v>
      </c>
      <c r="E40" s="166">
        <v>-12.572900000000001</v>
      </c>
      <c r="F40" s="166">
        <v>2.2214999999999998</v>
      </c>
      <c r="G40" s="166">
        <v>8.5297000000000001</v>
      </c>
      <c r="H40" s="167"/>
      <c r="I40" s="166">
        <v>19.602499999999999</v>
      </c>
      <c r="J40" s="167"/>
      <c r="K40" s="166">
        <v>21.892399999999999</v>
      </c>
      <c r="L40" s="166">
        <v>9.7606999999999999</v>
      </c>
      <c r="M40" s="166">
        <v>11.097099999999999</v>
      </c>
      <c r="N40" s="166">
        <v>-13.32</v>
      </c>
      <c r="O40" s="166">
        <v>-35.200000000000003</v>
      </c>
      <c r="P40" s="166">
        <v>11</v>
      </c>
      <c r="Q40" s="166">
        <v>4.968</v>
      </c>
      <c r="R40" s="166">
        <v>-24.2</v>
      </c>
      <c r="S40" s="166">
        <v>2.8936000000000002</v>
      </c>
      <c r="T40" s="166">
        <v>6.4753999999999996</v>
      </c>
      <c r="U40" s="166">
        <v>5.375</v>
      </c>
      <c r="V40" s="166">
        <v>4.9343000000000004</v>
      </c>
      <c r="W40" s="166">
        <v>8.9077000000000002</v>
      </c>
      <c r="X40" s="166">
        <v>2.0177999999999998</v>
      </c>
      <c r="Y40" s="166">
        <v>-1.6092</v>
      </c>
      <c r="Z40" s="166">
        <v>1.1981999999999999</v>
      </c>
      <c r="AA40" s="167"/>
      <c r="AB40" s="166">
        <v>-0.60029999999999994</v>
      </c>
      <c r="AC40" s="166">
        <v>-0.93799999999999994</v>
      </c>
      <c r="AD40" s="166">
        <v>-0.91800000000000004</v>
      </c>
      <c r="AE40" s="166">
        <v>-3.125</v>
      </c>
      <c r="AF40" s="166">
        <v>-6.66</v>
      </c>
      <c r="AG40" s="167"/>
      <c r="AH40" s="167"/>
      <c r="AI40" s="167"/>
      <c r="AJ40" s="166">
        <v>-11.41</v>
      </c>
      <c r="AK40" s="166">
        <v>-11.5</v>
      </c>
      <c r="AL40" s="167"/>
      <c r="AM40" s="166">
        <v>-11.07</v>
      </c>
      <c r="AN40" s="166">
        <v>-11.12</v>
      </c>
      <c r="AO40" s="166">
        <v>6.7983000000000002</v>
      </c>
      <c r="AP40" s="166">
        <v>3.3593999999999999</v>
      </c>
      <c r="AQ40" s="166">
        <v>25.057300000000001</v>
      </c>
      <c r="AR40" s="166">
        <v>28.547000000000001</v>
      </c>
      <c r="AS40" s="166">
        <v>-19.997299999999999</v>
      </c>
      <c r="AT40" s="166">
        <v>-10.3148</v>
      </c>
      <c r="AU40" s="166">
        <v>-9.5490999999999993</v>
      </c>
      <c r="AV40" s="166">
        <v>10.289899999999999</v>
      </c>
      <c r="AW40" s="166">
        <v>11.175700000000001</v>
      </c>
      <c r="AX40" s="166">
        <v>-14.8695</v>
      </c>
      <c r="AY40" s="166">
        <v>-12.726100000000001</v>
      </c>
      <c r="AZ40" s="166">
        <v>0</v>
      </c>
      <c r="BA40" s="166">
        <v>38.875799999999998</v>
      </c>
      <c r="BB40" s="166">
        <v>116.56829999999999</v>
      </c>
      <c r="BC40" s="166">
        <v>13.2928</v>
      </c>
      <c r="BD40" s="166">
        <v>-5.8</v>
      </c>
      <c r="BE40" s="166">
        <v>-5.8</v>
      </c>
      <c r="BF40" s="166">
        <v>-23.8888</v>
      </c>
      <c r="BG40" s="166">
        <v>-23.967600000000001</v>
      </c>
      <c r="BH40" s="166">
        <v>-2.5647000000000002</v>
      </c>
      <c r="BI40" s="167"/>
      <c r="BJ40" s="166">
        <v>21.429200000000002</v>
      </c>
      <c r="BK40" s="166">
        <v>6.4055</v>
      </c>
      <c r="BL40" s="166">
        <v>3.5127999999999999</v>
      </c>
      <c r="BM40" s="166">
        <v>2.4485000000000001</v>
      </c>
      <c r="BN40" s="166">
        <v>-83.284999999999997</v>
      </c>
      <c r="BO40" s="166">
        <v>47.853000000000002</v>
      </c>
      <c r="BP40" s="166">
        <v>48.036099999999998</v>
      </c>
      <c r="BQ40" s="166">
        <v>26.543700000000001</v>
      </c>
      <c r="BR40" s="166">
        <v>-86.260099999999994</v>
      </c>
      <c r="BS40" s="167"/>
      <c r="BT40" s="167"/>
      <c r="BU40" s="167"/>
      <c r="BV40" s="166">
        <v>32.533299999999997</v>
      </c>
      <c r="BW40" s="167"/>
      <c r="BX40" s="166">
        <v>14.57</v>
      </c>
      <c r="BY40" s="166">
        <v>-10.029999999999999</v>
      </c>
      <c r="BZ40" s="166">
        <v>11.61</v>
      </c>
      <c r="CA40" s="166">
        <v>-26.787199999999999</v>
      </c>
      <c r="CB40" s="166">
        <v>-27.3231</v>
      </c>
      <c r="CC40" s="166">
        <v>36.086199999999998</v>
      </c>
      <c r="CD40" s="166">
        <v>35.023299999999999</v>
      </c>
      <c r="CE40" s="166">
        <v>-5.7655000000000003</v>
      </c>
      <c r="CF40" s="167"/>
      <c r="CG40" s="166">
        <v>31.6433</v>
      </c>
      <c r="CH40" s="166">
        <v>20.947900000000001</v>
      </c>
      <c r="CI40" s="167"/>
      <c r="CJ40" s="167"/>
      <c r="CK40" s="167"/>
      <c r="CL40" s="166">
        <v>3.1</v>
      </c>
      <c r="CM40" s="166">
        <v>1.3</v>
      </c>
      <c r="CN40" s="166">
        <v>-3.65</v>
      </c>
      <c r="CO40" s="166">
        <v>42.657800000000002</v>
      </c>
      <c r="CP40" s="166">
        <v>42.9679</v>
      </c>
      <c r="CQ40" s="166">
        <v>41.019100000000002</v>
      </c>
      <c r="CR40" s="166">
        <v>37.318399999999997</v>
      </c>
      <c r="CS40" s="166">
        <v>37.2209</v>
      </c>
      <c r="CT40" s="166">
        <v>-28.540299999999998</v>
      </c>
      <c r="CU40" s="166">
        <v>-25.449400000000001</v>
      </c>
      <c r="CV40" s="166">
        <v>-24.599599999999999</v>
      </c>
      <c r="CW40" s="166">
        <v>3.8622000000000001</v>
      </c>
      <c r="CX40" s="166">
        <v>30.21</v>
      </c>
      <c r="CY40" s="166">
        <v>24.65</v>
      </c>
      <c r="CZ40" s="166">
        <v>21.098600000000001</v>
      </c>
      <c r="DA40" s="166">
        <v>20.803799999999999</v>
      </c>
      <c r="DB40" s="166">
        <v>-11.51</v>
      </c>
      <c r="DC40" s="167"/>
      <c r="DD40" s="167"/>
      <c r="DE40" s="167"/>
      <c r="DF40" s="166">
        <v>-1.075</v>
      </c>
      <c r="DG40" s="166">
        <v>-15.6143</v>
      </c>
      <c r="DH40" s="166">
        <v>-5.93</v>
      </c>
      <c r="DI40" s="166">
        <v>-40.5</v>
      </c>
      <c r="DJ40" s="167"/>
      <c r="DK40" s="166">
        <v>-2.9394999999999998</v>
      </c>
      <c r="DL40" s="166">
        <v>6.5510999999999999</v>
      </c>
      <c r="DM40" s="166">
        <v>14.356999999999999</v>
      </c>
      <c r="DN40" s="166">
        <v>16.3339</v>
      </c>
      <c r="DO40" s="166">
        <v>7.26</v>
      </c>
      <c r="DP40" s="166">
        <v>-3.92</v>
      </c>
      <c r="DQ40" s="166">
        <v>10.679500000000001</v>
      </c>
      <c r="DR40" s="166">
        <v>1.5001</v>
      </c>
      <c r="DS40" s="167"/>
      <c r="DT40" s="166">
        <v>-10.29</v>
      </c>
      <c r="DU40" s="166">
        <v>21.05</v>
      </c>
      <c r="DV40" s="166">
        <v>24.57</v>
      </c>
      <c r="DW40" s="166">
        <v>3</v>
      </c>
      <c r="DX40" s="166">
        <v>1</v>
      </c>
      <c r="DY40" s="166">
        <v>-37.5169</v>
      </c>
      <c r="DZ40" s="166">
        <v>-36.890900000000002</v>
      </c>
      <c r="EA40" s="166">
        <v>46.542099999999998</v>
      </c>
      <c r="EB40" s="166">
        <v>20.956</v>
      </c>
      <c r="EC40" s="166">
        <v>8.4922000000000004</v>
      </c>
      <c r="ED40" s="166">
        <v>9.2286999999999999</v>
      </c>
      <c r="EE40" s="166">
        <v>-10.0006</v>
      </c>
      <c r="EF40" s="166">
        <v>-15.386900000000001</v>
      </c>
      <c r="EG40" s="166">
        <v>-13.212</v>
      </c>
      <c r="EH40" s="166">
        <v>-77.346999999999994</v>
      </c>
      <c r="EI40" s="166">
        <v>-50.415599999999998</v>
      </c>
      <c r="EJ40" s="167"/>
      <c r="EK40" s="166">
        <v>-13.3292</v>
      </c>
      <c r="EL40" s="166">
        <v>-12.0633</v>
      </c>
      <c r="EM40" s="166">
        <v>16.418299999999999</v>
      </c>
      <c r="EN40" s="166">
        <v>-4.1257000000000001</v>
      </c>
      <c r="EO40" s="166">
        <v>-4.4172000000000002</v>
      </c>
      <c r="EP40" s="166">
        <v>10.768000000000001</v>
      </c>
      <c r="EQ40" s="166">
        <v>-25.671099999999999</v>
      </c>
      <c r="ER40" s="166">
        <v>-25.4117</v>
      </c>
      <c r="ES40" s="166">
        <v>2.4076</v>
      </c>
      <c r="ET40" s="166">
        <v>0</v>
      </c>
      <c r="EU40" s="166">
        <v>-18.489999999999998</v>
      </c>
      <c r="EV40" s="166">
        <v>0</v>
      </c>
      <c r="EW40" s="166">
        <v>10.207599999999999</v>
      </c>
      <c r="EX40" s="166">
        <v>-10.038</v>
      </c>
      <c r="EY40" s="166">
        <v>-14.7857</v>
      </c>
      <c r="EZ40" s="166">
        <v>-3.9142999999999999</v>
      </c>
      <c r="FA40" s="166">
        <v>7.4161999999999999</v>
      </c>
      <c r="FB40" s="166">
        <v>-1.1067</v>
      </c>
      <c r="FC40" s="166">
        <v>-19.260100000000001</v>
      </c>
      <c r="FD40" s="166">
        <v>4.6845999999999997</v>
      </c>
      <c r="FE40" s="167"/>
      <c r="FF40" s="166">
        <v>4.4907000000000004</v>
      </c>
      <c r="FG40" s="166">
        <v>3.5423</v>
      </c>
      <c r="FH40" s="166">
        <v>3.3043999999999998</v>
      </c>
      <c r="FI40" s="166">
        <v>0</v>
      </c>
      <c r="FJ40" s="166">
        <v>14.2338</v>
      </c>
      <c r="FK40" s="166">
        <v>13.731400000000001</v>
      </c>
      <c r="FL40" s="166">
        <v>-23.276399999999999</v>
      </c>
      <c r="FM40" s="166">
        <v>19.7624</v>
      </c>
      <c r="FN40" s="166">
        <v>19.766500000000001</v>
      </c>
      <c r="FO40" s="166">
        <v>-9.3682999999999996</v>
      </c>
      <c r="FP40" s="167"/>
      <c r="FQ40" s="166">
        <v>27.423500000000001</v>
      </c>
      <c r="FR40" s="166">
        <v>-19.77</v>
      </c>
      <c r="FS40" s="166">
        <v>-0.99929999999999997</v>
      </c>
      <c r="FT40" s="166">
        <v>0.21540000000000001</v>
      </c>
      <c r="FU40" s="166">
        <v>0.31</v>
      </c>
      <c r="FV40" s="166">
        <v>0.31</v>
      </c>
      <c r="FW40" s="166">
        <v>-28.099599999999999</v>
      </c>
      <c r="FX40" s="167"/>
      <c r="FY40" s="166">
        <v>1.9159999999999999</v>
      </c>
      <c r="FZ40" s="166">
        <v>3.0790000000000002</v>
      </c>
      <c r="GA40" s="166">
        <v>3.7425000000000002</v>
      </c>
      <c r="GB40" s="166">
        <v>16.170000000000002</v>
      </c>
      <c r="GC40" s="166">
        <v>-8.3620999999999999</v>
      </c>
      <c r="GD40" s="166">
        <v>1.7396</v>
      </c>
      <c r="GE40" s="166">
        <v>-2.2400000000000002</v>
      </c>
      <c r="GF40" s="166">
        <v>24.203800000000001</v>
      </c>
      <c r="GG40" s="167"/>
      <c r="GH40" s="166">
        <v>25.776499999999999</v>
      </c>
      <c r="GI40" s="166">
        <v>-10.5235</v>
      </c>
      <c r="GJ40" s="166">
        <v>-11.154199999999999</v>
      </c>
      <c r="GK40" s="166">
        <v>3.0731000000000002</v>
      </c>
      <c r="GL40" s="167"/>
      <c r="GM40" s="167"/>
      <c r="GN40" s="167"/>
      <c r="GO40" s="166">
        <v>-20.4605</v>
      </c>
      <c r="GP40" s="166">
        <v>2.5935999999999999</v>
      </c>
      <c r="GQ40" s="166">
        <v>-22.485399999999998</v>
      </c>
      <c r="GR40" s="166">
        <v>5.4185999999999996</v>
      </c>
      <c r="GS40" s="166">
        <v>4.8905000000000003</v>
      </c>
      <c r="GT40" s="166">
        <v>131.8973</v>
      </c>
      <c r="GU40" s="166">
        <v>-1.5434000000000001</v>
      </c>
      <c r="GV40" s="167"/>
      <c r="GW40" s="166">
        <v>-15.7501</v>
      </c>
      <c r="GX40" s="166">
        <v>3.1505000000000001</v>
      </c>
      <c r="GY40" s="166">
        <v>8.7033000000000005</v>
      </c>
      <c r="GZ40" s="166">
        <v>8.8221000000000007</v>
      </c>
      <c r="HA40" s="166">
        <v>2.5714999999999999</v>
      </c>
      <c r="HB40" s="166">
        <v>21.340399999999999</v>
      </c>
      <c r="HC40" s="166">
        <v>22.9375</v>
      </c>
      <c r="HD40" s="166">
        <v>11.73</v>
      </c>
      <c r="HE40" s="166">
        <v>-16.982399999999998</v>
      </c>
      <c r="HF40" s="166">
        <v>-11.1812</v>
      </c>
      <c r="HG40" s="166">
        <v>25.429200000000002</v>
      </c>
      <c r="HH40" s="166">
        <v>69.873500000000007</v>
      </c>
      <c r="HI40" s="166">
        <v>-16.546900000000001</v>
      </c>
      <c r="HJ40" s="166">
        <v>-16.201799999999999</v>
      </c>
      <c r="HK40" s="166">
        <v>-6.5430000000000001</v>
      </c>
      <c r="HL40" s="167"/>
      <c r="HM40" s="166">
        <v>-10.2685</v>
      </c>
      <c r="HN40" s="166">
        <v>-12.3841</v>
      </c>
      <c r="HO40" s="167"/>
      <c r="HP40" s="167"/>
      <c r="HQ40" s="166">
        <v>-5.4478999999999997</v>
      </c>
      <c r="HR40" s="166">
        <v>-5.1292999999999997</v>
      </c>
      <c r="HS40" s="166">
        <v>-19.180099999999999</v>
      </c>
      <c r="HT40" s="166">
        <v>-19.454699999999999</v>
      </c>
      <c r="HU40" s="166">
        <v>30.46</v>
      </c>
      <c r="HV40" s="166">
        <v>30.41</v>
      </c>
      <c r="HW40" s="166">
        <v>-32.200000000000003</v>
      </c>
      <c r="HX40" s="166">
        <v>-32</v>
      </c>
      <c r="HY40" s="166">
        <v>0.68569999999999998</v>
      </c>
      <c r="HZ40" s="166">
        <v>3.84</v>
      </c>
      <c r="IA40" s="166">
        <v>76.680700000000002</v>
      </c>
      <c r="IB40" s="167"/>
      <c r="IC40" s="167"/>
      <c r="ID40" s="166">
        <v>-14.4</v>
      </c>
      <c r="IE40" s="166">
        <v>-41</v>
      </c>
      <c r="IF40" s="166">
        <v>-11.4</v>
      </c>
      <c r="IG40" s="166">
        <v>-11.9</v>
      </c>
      <c r="IH40" s="167"/>
      <c r="II40" s="167"/>
      <c r="IJ40" s="166">
        <v>-161.9538</v>
      </c>
      <c r="IK40" s="166">
        <v>-2.6779999999999999</v>
      </c>
      <c r="IL40" s="166">
        <v>-244.29990000000001</v>
      </c>
      <c r="IM40" s="166">
        <v>-35.621099999999998</v>
      </c>
      <c r="IN40" s="166">
        <v>-50.204900000000002</v>
      </c>
      <c r="IO40" s="166">
        <v>87.703299999999999</v>
      </c>
      <c r="IP40" s="166">
        <v>83.675399999999996</v>
      </c>
      <c r="IQ40" s="166">
        <v>112.7321</v>
      </c>
      <c r="IR40" s="166">
        <v>144.7371</v>
      </c>
      <c r="IS40" s="166">
        <v>9.2937999999999992</v>
      </c>
      <c r="IT40" s="166">
        <v>31.784800000000001</v>
      </c>
      <c r="IU40" s="166">
        <v>33.112900000000003</v>
      </c>
      <c r="IV40" s="166">
        <v>0.40050000000000002</v>
      </c>
      <c r="IW40" s="166">
        <v>124.0804</v>
      </c>
      <c r="IX40" s="166">
        <v>-257.68560000000002</v>
      </c>
      <c r="IY40" s="166">
        <v>7.6821000000000002</v>
      </c>
      <c r="IZ40" s="166">
        <v>-5.8860999999999999</v>
      </c>
      <c r="JA40" s="166">
        <v>-1.8493999999999999</v>
      </c>
      <c r="JB40" s="167"/>
      <c r="JC40" s="166">
        <v>-10.4</v>
      </c>
      <c r="JD40" s="166">
        <v>-1.272</v>
      </c>
      <c r="JE40" s="166">
        <v>-1.276</v>
      </c>
      <c r="JF40" s="166">
        <v>7.04</v>
      </c>
      <c r="JG40" s="166">
        <v>-3.76</v>
      </c>
      <c r="JH40" s="166">
        <v>-4.6779999999999999</v>
      </c>
      <c r="JI40" s="166">
        <v>-2.5467</v>
      </c>
      <c r="JJ40" s="166">
        <v>2.0217999999999998</v>
      </c>
      <c r="JK40" s="166">
        <v>-10.6035</v>
      </c>
      <c r="JL40" s="166">
        <v>5.4</v>
      </c>
      <c r="JM40" s="166">
        <v>21.146999999999998</v>
      </c>
      <c r="JN40" s="166">
        <v>21.326000000000001</v>
      </c>
      <c r="JO40" s="167"/>
      <c r="JP40" s="167"/>
      <c r="JQ40" s="166">
        <v>2.7475000000000001</v>
      </c>
      <c r="JR40" s="166">
        <v>2.6206</v>
      </c>
      <c r="JS40" s="166">
        <v>2.9405999999999999</v>
      </c>
      <c r="JT40" s="167"/>
      <c r="JU40" s="166">
        <v>28</v>
      </c>
      <c r="JV40" s="166">
        <v>-0.47049999999999997</v>
      </c>
      <c r="JW40" s="166">
        <v>1.26</v>
      </c>
      <c r="JX40" s="167"/>
      <c r="JY40" s="166">
        <v>-12.4124</v>
      </c>
      <c r="JZ40" s="166">
        <v>1.7405999999999999</v>
      </c>
      <c r="KA40" s="166">
        <v>-24.209499999999998</v>
      </c>
      <c r="KB40" s="166">
        <v>-11.7415</v>
      </c>
      <c r="KC40" s="167"/>
      <c r="KD40" s="167"/>
      <c r="KE40" s="167"/>
      <c r="KF40" s="166">
        <v>-30.2</v>
      </c>
      <c r="KG40" s="166">
        <v>14.1</v>
      </c>
      <c r="KH40" s="166">
        <v>-2.4399000000000002</v>
      </c>
      <c r="KI40" s="166">
        <v>-77.479600000000005</v>
      </c>
    </row>
    <row r="41" spans="1:295" ht="18" customHeight="1" x14ac:dyDescent="0.3">
      <c r="A41" s="161" t="s">
        <v>62</v>
      </c>
      <c r="B41" s="161" t="s">
        <v>775</v>
      </c>
      <c r="C41" s="162">
        <v>0</v>
      </c>
      <c r="D41" s="162">
        <v>7.0834999999999999</v>
      </c>
      <c r="E41" s="162">
        <v>-12.576599999999999</v>
      </c>
      <c r="F41" s="162">
        <v>3.2505999999999999</v>
      </c>
      <c r="G41" s="162">
        <v>8.6609999999999996</v>
      </c>
      <c r="H41" s="163"/>
      <c r="I41" s="162">
        <v>18.6006</v>
      </c>
      <c r="J41" s="163"/>
      <c r="K41" s="162">
        <v>21.201499999999999</v>
      </c>
      <c r="L41" s="162">
        <v>9.4557000000000002</v>
      </c>
      <c r="M41" s="162">
        <v>10.806100000000001</v>
      </c>
      <c r="N41" s="162">
        <v>-13.32</v>
      </c>
      <c r="O41" s="162">
        <v>-33</v>
      </c>
      <c r="P41" s="162">
        <v>11</v>
      </c>
      <c r="Q41" s="162">
        <v>4.968</v>
      </c>
      <c r="R41" s="162">
        <v>-22</v>
      </c>
      <c r="S41" s="162">
        <v>2.4561000000000002</v>
      </c>
      <c r="T41" s="162">
        <v>7.4179000000000004</v>
      </c>
      <c r="U41" s="162">
        <v>4.9790999999999999</v>
      </c>
      <c r="V41" s="162">
        <v>4.9543999999999997</v>
      </c>
      <c r="W41" s="162">
        <v>8.6856000000000009</v>
      </c>
      <c r="X41" s="162">
        <v>2.0242</v>
      </c>
      <c r="Y41" s="162">
        <v>-1.6534</v>
      </c>
      <c r="Z41" s="162">
        <v>1.1906000000000001</v>
      </c>
      <c r="AA41" s="163"/>
      <c r="AB41" s="162">
        <v>-0.64559999999999995</v>
      </c>
      <c r="AC41" s="162">
        <v>-1.1200000000000001</v>
      </c>
      <c r="AD41" s="162">
        <v>-1.127</v>
      </c>
      <c r="AE41" s="162">
        <v>-2.6240000000000001</v>
      </c>
      <c r="AF41" s="162">
        <v>-8.8800000000000008</v>
      </c>
      <c r="AG41" s="163"/>
      <c r="AH41" s="163"/>
      <c r="AI41" s="163"/>
      <c r="AJ41" s="162">
        <v>-12.2</v>
      </c>
      <c r="AK41" s="162">
        <v>-12.21</v>
      </c>
      <c r="AL41" s="163"/>
      <c r="AM41" s="162">
        <v>-11.63</v>
      </c>
      <c r="AN41" s="162">
        <v>-11.69</v>
      </c>
      <c r="AO41" s="162">
        <v>6.9004000000000003</v>
      </c>
      <c r="AP41" s="162">
        <v>3.4226000000000001</v>
      </c>
      <c r="AQ41" s="162">
        <v>24.718</v>
      </c>
      <c r="AR41" s="162">
        <v>28.9054</v>
      </c>
      <c r="AS41" s="162">
        <v>-17.463699999999999</v>
      </c>
      <c r="AT41" s="162">
        <v>-8.1715</v>
      </c>
      <c r="AU41" s="162">
        <v>-7.9036999999999997</v>
      </c>
      <c r="AV41" s="162">
        <v>0.86180000000000001</v>
      </c>
      <c r="AW41" s="162">
        <v>0.82089999999999996</v>
      </c>
      <c r="AX41" s="162">
        <v>-12.190300000000001</v>
      </c>
      <c r="AY41" s="162">
        <v>-9.1091999999999995</v>
      </c>
      <c r="AZ41" s="162">
        <v>0</v>
      </c>
      <c r="BA41" s="162">
        <v>19.9772</v>
      </c>
      <c r="BB41" s="162">
        <v>114.626</v>
      </c>
      <c r="BC41" s="162">
        <v>14.3428</v>
      </c>
      <c r="BD41" s="162">
        <v>-6.1</v>
      </c>
      <c r="BE41" s="162">
        <v>-6.1</v>
      </c>
      <c r="BF41" s="162">
        <v>-26.604600000000001</v>
      </c>
      <c r="BG41" s="162">
        <v>-26.297499999999999</v>
      </c>
      <c r="BH41" s="162">
        <v>-2.6703999999999999</v>
      </c>
      <c r="BI41" s="163"/>
      <c r="BJ41" s="162">
        <v>23.3582</v>
      </c>
      <c r="BK41" s="162">
        <v>6.3017000000000003</v>
      </c>
      <c r="BL41" s="162">
        <v>3.2507000000000001</v>
      </c>
      <c r="BM41" s="162">
        <v>2.3283</v>
      </c>
      <c r="BN41" s="162">
        <v>-101.38249999999999</v>
      </c>
      <c r="BO41" s="162">
        <v>49.073700000000002</v>
      </c>
      <c r="BP41" s="162">
        <v>49.500999999999998</v>
      </c>
      <c r="BQ41" s="162">
        <v>39.839599999999997</v>
      </c>
      <c r="BR41" s="162">
        <v>-98.029700000000005</v>
      </c>
      <c r="BS41" s="163"/>
      <c r="BT41" s="163"/>
      <c r="BU41" s="163"/>
      <c r="BV41" s="162">
        <v>32.563299999999998</v>
      </c>
      <c r="BW41" s="163"/>
      <c r="BX41" s="162">
        <v>14.51</v>
      </c>
      <c r="BY41" s="162">
        <v>-10.52</v>
      </c>
      <c r="BZ41" s="162">
        <v>11.69</v>
      </c>
      <c r="CA41" s="162">
        <v>-28.528700000000001</v>
      </c>
      <c r="CB41" s="162">
        <v>-28.528700000000001</v>
      </c>
      <c r="CC41" s="162">
        <v>37.04</v>
      </c>
      <c r="CD41" s="162">
        <v>35.619700000000002</v>
      </c>
      <c r="CE41" s="162">
        <v>-6.0045000000000002</v>
      </c>
      <c r="CF41" s="163"/>
      <c r="CG41" s="162">
        <v>34.32</v>
      </c>
      <c r="CH41" s="162">
        <v>23.2607</v>
      </c>
      <c r="CI41" s="163"/>
      <c r="CJ41" s="163"/>
      <c r="CK41" s="163"/>
      <c r="CL41" s="162">
        <v>0.2</v>
      </c>
      <c r="CM41" s="162">
        <v>-1.2</v>
      </c>
      <c r="CN41" s="162">
        <v>-3.45</v>
      </c>
      <c r="CO41" s="162">
        <v>42.187199999999997</v>
      </c>
      <c r="CP41" s="162">
        <v>42.519100000000002</v>
      </c>
      <c r="CQ41" s="162">
        <v>40.127800000000001</v>
      </c>
      <c r="CR41" s="162">
        <v>40.945999999999998</v>
      </c>
      <c r="CS41" s="162">
        <v>41.526800000000001</v>
      </c>
      <c r="CT41" s="162">
        <v>-28.834299999999999</v>
      </c>
      <c r="CU41" s="162">
        <v>-29.6113</v>
      </c>
      <c r="CV41" s="162">
        <v>-25.001300000000001</v>
      </c>
      <c r="CW41" s="162">
        <v>3.911</v>
      </c>
      <c r="CX41" s="162">
        <v>30.9</v>
      </c>
      <c r="CY41" s="162">
        <v>23.42</v>
      </c>
      <c r="CZ41" s="162">
        <v>20.161100000000001</v>
      </c>
      <c r="DA41" s="162">
        <v>19.924900000000001</v>
      </c>
      <c r="DB41" s="162">
        <v>-11.67</v>
      </c>
      <c r="DC41" s="163"/>
      <c r="DD41" s="163"/>
      <c r="DE41" s="163"/>
      <c r="DF41" s="162">
        <v>4.5925000000000002</v>
      </c>
      <c r="DG41" s="162">
        <v>-14.2485</v>
      </c>
      <c r="DH41" s="162">
        <v>-6.0751999999999997</v>
      </c>
      <c r="DI41" s="162">
        <v>-42.3</v>
      </c>
      <c r="DJ41" s="163"/>
      <c r="DK41" s="162">
        <v>-3.2166000000000001</v>
      </c>
      <c r="DL41" s="162">
        <v>5.9901</v>
      </c>
      <c r="DM41" s="162">
        <v>12.9375</v>
      </c>
      <c r="DN41" s="162">
        <v>15.220599999999999</v>
      </c>
      <c r="DO41" s="162">
        <v>6.45</v>
      </c>
      <c r="DP41" s="162">
        <v>-3.67</v>
      </c>
      <c r="DQ41" s="162">
        <v>11.067</v>
      </c>
      <c r="DR41" s="162">
        <v>-4.1302000000000003</v>
      </c>
      <c r="DS41" s="163"/>
      <c r="DT41" s="162">
        <v>-13.12</v>
      </c>
      <c r="DU41" s="162">
        <v>23.17</v>
      </c>
      <c r="DV41" s="162">
        <v>24.22</v>
      </c>
      <c r="DW41" s="162">
        <v>-1.4544999999999999</v>
      </c>
      <c r="DX41" s="162">
        <v>-1.1091</v>
      </c>
      <c r="DY41" s="162">
        <v>-40.527099999999997</v>
      </c>
      <c r="DZ41" s="162">
        <v>-39.863599999999998</v>
      </c>
      <c r="EA41" s="162">
        <v>44.156300000000002</v>
      </c>
      <c r="EB41" s="162">
        <v>19.912700000000001</v>
      </c>
      <c r="EC41" s="162">
        <v>6.0823</v>
      </c>
      <c r="ED41" s="162">
        <v>6.3696999999999999</v>
      </c>
      <c r="EE41" s="162">
        <v>-11.387700000000001</v>
      </c>
      <c r="EF41" s="162">
        <v>-16.4267</v>
      </c>
      <c r="EG41" s="162">
        <v>-12.528</v>
      </c>
      <c r="EH41" s="162">
        <v>-91.401300000000006</v>
      </c>
      <c r="EI41" s="162">
        <v>-44.736699999999999</v>
      </c>
      <c r="EJ41" s="163"/>
      <c r="EK41" s="162">
        <v>-12.800800000000001</v>
      </c>
      <c r="EL41" s="162">
        <v>-11.3886</v>
      </c>
      <c r="EM41" s="162">
        <v>12.8902</v>
      </c>
      <c r="EN41" s="162">
        <v>-3.726</v>
      </c>
      <c r="EO41" s="162">
        <v>-4.1981000000000002</v>
      </c>
      <c r="EP41" s="162">
        <v>17.423999999999999</v>
      </c>
      <c r="EQ41" s="162">
        <v>-28.843900000000001</v>
      </c>
      <c r="ER41" s="162">
        <v>-28.463899999999999</v>
      </c>
      <c r="ES41" s="162">
        <v>2.6322000000000001</v>
      </c>
      <c r="ET41" s="162">
        <v>-19.649999999999999</v>
      </c>
      <c r="EU41" s="162">
        <v>-13.93</v>
      </c>
      <c r="EV41" s="162">
        <v>0</v>
      </c>
      <c r="EW41" s="162">
        <v>9.9146999999999998</v>
      </c>
      <c r="EX41" s="162">
        <v>-8.5757999999999992</v>
      </c>
      <c r="EY41" s="162">
        <v>-14.797000000000001</v>
      </c>
      <c r="EZ41" s="162">
        <v>-3.9064000000000001</v>
      </c>
      <c r="FA41" s="162">
        <v>7.3974000000000002</v>
      </c>
      <c r="FB41" s="162">
        <v>0.74990000000000001</v>
      </c>
      <c r="FC41" s="162">
        <v>-20.969799999999999</v>
      </c>
      <c r="FD41" s="162">
        <v>4.7816000000000001</v>
      </c>
      <c r="FE41" s="163"/>
      <c r="FF41" s="162">
        <v>4.5350000000000001</v>
      </c>
      <c r="FG41" s="162">
        <v>2.9348000000000001</v>
      </c>
      <c r="FH41" s="162">
        <v>3.7730999999999999</v>
      </c>
      <c r="FI41" s="162">
        <v>0</v>
      </c>
      <c r="FJ41" s="162">
        <v>16.578199999999999</v>
      </c>
      <c r="FK41" s="162">
        <v>16.075800000000001</v>
      </c>
      <c r="FL41" s="162">
        <v>-25.620799999999999</v>
      </c>
      <c r="FM41" s="162">
        <v>23.524999999999999</v>
      </c>
      <c r="FN41" s="162">
        <v>23.832100000000001</v>
      </c>
      <c r="FO41" s="162">
        <v>-10.521100000000001</v>
      </c>
      <c r="FP41" s="163"/>
      <c r="FQ41" s="162">
        <v>27.8874</v>
      </c>
      <c r="FR41" s="162">
        <v>-21.42</v>
      </c>
      <c r="FS41" s="162">
        <v>-1.1403000000000001</v>
      </c>
      <c r="FT41" s="162">
        <v>0.22639999999999999</v>
      </c>
      <c r="FU41" s="162">
        <v>0.45</v>
      </c>
      <c r="FV41" s="162">
        <v>-0.25</v>
      </c>
      <c r="FW41" s="162">
        <v>-28.133299999999998</v>
      </c>
      <c r="FX41" s="163"/>
      <c r="FY41" s="162">
        <v>1.972</v>
      </c>
      <c r="FZ41" s="162">
        <v>3.22</v>
      </c>
      <c r="GA41" s="163"/>
      <c r="GB41" s="162">
        <v>15.17</v>
      </c>
      <c r="GC41" s="162">
        <v>-6.77</v>
      </c>
      <c r="GD41" s="162">
        <v>4.1144999999999996</v>
      </c>
      <c r="GE41" s="162">
        <v>-2.17</v>
      </c>
      <c r="GF41" s="162">
        <v>23.2926</v>
      </c>
      <c r="GG41" s="163"/>
      <c r="GH41" s="162">
        <v>24.737500000000001</v>
      </c>
      <c r="GI41" s="162">
        <v>-10.2103</v>
      </c>
      <c r="GJ41" s="162">
        <v>-10.7943</v>
      </c>
      <c r="GK41" s="162">
        <v>3.0935000000000001</v>
      </c>
      <c r="GL41" s="163"/>
      <c r="GM41" s="163"/>
      <c r="GN41" s="162">
        <v>-11.6426</v>
      </c>
      <c r="GO41" s="162">
        <v>-19.264700000000001</v>
      </c>
      <c r="GP41" s="162">
        <v>1.8061</v>
      </c>
      <c r="GQ41" s="162">
        <v>-22.1219</v>
      </c>
      <c r="GR41" s="162">
        <v>5.8769</v>
      </c>
      <c r="GS41" s="162">
        <v>6.4276</v>
      </c>
      <c r="GT41" s="162">
        <v>122.30589999999999</v>
      </c>
      <c r="GU41" s="162">
        <v>-2.3256000000000001</v>
      </c>
      <c r="GV41" s="163"/>
      <c r="GW41" s="162">
        <v>-15.137600000000001</v>
      </c>
      <c r="GX41" s="162">
        <v>2.7913999999999999</v>
      </c>
      <c r="GY41" s="162">
        <v>8.7033000000000005</v>
      </c>
      <c r="GZ41" s="162">
        <v>8.8063000000000002</v>
      </c>
      <c r="HA41" s="162">
        <v>3</v>
      </c>
      <c r="HB41" s="162">
        <v>21.826000000000001</v>
      </c>
      <c r="HC41" s="162">
        <v>21.392900000000001</v>
      </c>
      <c r="HD41" s="162">
        <v>10.48</v>
      </c>
      <c r="HE41" s="162">
        <v>-17.009799999999998</v>
      </c>
      <c r="HF41" s="162">
        <v>-9.1427999999999994</v>
      </c>
      <c r="HG41" s="162">
        <v>23.3705</v>
      </c>
      <c r="HH41" s="162">
        <v>70.477400000000003</v>
      </c>
      <c r="HI41" s="162">
        <v>-8.7789000000000001</v>
      </c>
      <c r="HJ41" s="162">
        <v>-8.1167999999999996</v>
      </c>
      <c r="HK41" s="162">
        <v>-8.9632000000000005</v>
      </c>
      <c r="HL41" s="163"/>
      <c r="HM41" s="162">
        <v>-13.619199999999999</v>
      </c>
      <c r="HN41" s="162">
        <v>-13.3027</v>
      </c>
      <c r="HO41" s="162">
        <v>22.245899999999999</v>
      </c>
      <c r="HP41" s="162">
        <v>21.7193</v>
      </c>
      <c r="HQ41" s="162">
        <v>-5.3491</v>
      </c>
      <c r="HR41" s="162">
        <v>-4.7503000000000002</v>
      </c>
      <c r="HS41" s="162">
        <v>-16.0886</v>
      </c>
      <c r="HT41" s="162">
        <v>-16.2578</v>
      </c>
      <c r="HU41" s="162">
        <v>27.99</v>
      </c>
      <c r="HV41" s="162">
        <v>27.91</v>
      </c>
      <c r="HW41" s="162">
        <v>-33</v>
      </c>
      <c r="HX41" s="162">
        <v>-32.799999999999997</v>
      </c>
      <c r="HY41" s="162">
        <v>0.65100000000000002</v>
      </c>
      <c r="HZ41" s="162">
        <v>0.08</v>
      </c>
      <c r="IA41" s="162">
        <v>76.231899999999996</v>
      </c>
      <c r="IB41" s="163"/>
      <c r="IC41" s="163"/>
      <c r="ID41" s="162">
        <v>-15.2</v>
      </c>
      <c r="IE41" s="162">
        <v>-42.2</v>
      </c>
      <c r="IF41" s="162">
        <v>-10.6</v>
      </c>
      <c r="IG41" s="162">
        <v>-11.1</v>
      </c>
      <c r="IH41" s="163"/>
      <c r="II41" s="163"/>
      <c r="IJ41" s="162">
        <v>-160.83619999999999</v>
      </c>
      <c r="IK41" s="162">
        <v>-1.0999999999999999E-2</v>
      </c>
      <c r="IL41" s="162">
        <v>-241.1824</v>
      </c>
      <c r="IM41" s="162">
        <v>-35.818199999999997</v>
      </c>
      <c r="IN41" s="162">
        <v>-49.154899999999998</v>
      </c>
      <c r="IO41" s="162">
        <v>94.044200000000004</v>
      </c>
      <c r="IP41" s="162">
        <v>71.417000000000002</v>
      </c>
      <c r="IQ41" s="162">
        <v>105.5865</v>
      </c>
      <c r="IR41" s="162">
        <v>152.23769999999999</v>
      </c>
      <c r="IS41" s="162">
        <v>21.944400000000002</v>
      </c>
      <c r="IT41" s="162">
        <v>36.881</v>
      </c>
      <c r="IU41" s="162">
        <v>34.979799999999997</v>
      </c>
      <c r="IV41" s="162">
        <v>3.4786000000000001</v>
      </c>
      <c r="IW41" s="162">
        <v>138.68389999999999</v>
      </c>
      <c r="IX41" s="162">
        <v>-260.22289999999998</v>
      </c>
      <c r="IY41" s="162">
        <v>16.296800000000001</v>
      </c>
      <c r="IZ41" s="162">
        <v>-12.8489</v>
      </c>
      <c r="JA41" s="162">
        <v>-2.6013999999999999</v>
      </c>
      <c r="JB41" s="163"/>
      <c r="JC41" s="162">
        <v>-10.56</v>
      </c>
      <c r="JD41" s="162">
        <v>-1.353</v>
      </c>
      <c r="JE41" s="162">
        <v>-1.36</v>
      </c>
      <c r="JF41" s="162">
        <v>6.8</v>
      </c>
      <c r="JG41" s="162">
        <v>-2.8</v>
      </c>
      <c r="JH41" s="162">
        <v>-4.7995999999999999</v>
      </c>
      <c r="JI41" s="162">
        <v>-3.0167000000000002</v>
      </c>
      <c r="JJ41" s="162">
        <v>3.5752000000000002</v>
      </c>
      <c r="JK41" s="162">
        <v>-11.073499999999999</v>
      </c>
      <c r="JL41" s="162">
        <v>5</v>
      </c>
      <c r="JM41" s="162">
        <v>20.628</v>
      </c>
      <c r="JN41" s="162">
        <v>19.710999999999999</v>
      </c>
      <c r="JO41" s="163"/>
      <c r="JP41" s="163"/>
      <c r="JQ41" s="162">
        <v>3.4331</v>
      </c>
      <c r="JR41" s="162">
        <v>2.5002</v>
      </c>
      <c r="JS41" s="162">
        <v>2.8086000000000002</v>
      </c>
      <c r="JT41" s="163"/>
      <c r="JU41" s="162">
        <v>28.6</v>
      </c>
      <c r="JV41" s="162">
        <v>0.15479999999999999</v>
      </c>
      <c r="JW41" s="162">
        <v>1.1599999999999999</v>
      </c>
      <c r="JX41" s="163"/>
      <c r="JY41" s="162">
        <v>-14.546099999999999</v>
      </c>
      <c r="JZ41" s="162">
        <v>2.8855</v>
      </c>
      <c r="KA41" s="162">
        <v>-22.554300000000001</v>
      </c>
      <c r="KB41" s="162">
        <v>-12.998100000000001</v>
      </c>
      <c r="KC41" s="163"/>
      <c r="KD41" s="163"/>
      <c r="KE41" s="163"/>
      <c r="KF41" s="162">
        <v>-30.7</v>
      </c>
      <c r="KG41" s="162">
        <v>14.8</v>
      </c>
      <c r="KH41" s="162">
        <v>-3.4672999999999998</v>
      </c>
      <c r="KI41" s="162">
        <v>-80.771600000000007</v>
      </c>
    </row>
    <row r="42" spans="1:295" ht="18" customHeight="1" x14ac:dyDescent="0.3">
      <c r="A42" s="161" t="s">
        <v>62</v>
      </c>
      <c r="B42" s="161" t="s">
        <v>776</v>
      </c>
      <c r="C42" s="164">
        <v>0</v>
      </c>
      <c r="D42" s="164">
        <v>7.1490999999999998</v>
      </c>
      <c r="E42" s="164">
        <v>-12.4984</v>
      </c>
      <c r="F42" s="164">
        <v>2.7612999999999999</v>
      </c>
      <c r="G42" s="164">
        <v>8.4267000000000003</v>
      </c>
      <c r="H42" s="165"/>
      <c r="I42" s="164">
        <v>17.646999999999998</v>
      </c>
      <c r="J42" s="165"/>
      <c r="K42" s="164">
        <v>20.044</v>
      </c>
      <c r="L42" s="164">
        <v>8.5756999999999994</v>
      </c>
      <c r="M42" s="164">
        <v>9.9547000000000008</v>
      </c>
      <c r="N42" s="164">
        <v>-11.1</v>
      </c>
      <c r="O42" s="164">
        <v>-33</v>
      </c>
      <c r="P42" s="164">
        <v>11</v>
      </c>
      <c r="Q42" s="164">
        <v>4.1399999999999997</v>
      </c>
      <c r="R42" s="164">
        <v>-22</v>
      </c>
      <c r="S42" s="164">
        <v>2.7238000000000002</v>
      </c>
      <c r="T42" s="164">
        <v>7.2755000000000001</v>
      </c>
      <c r="U42" s="164">
        <v>4.1496000000000004</v>
      </c>
      <c r="V42" s="164">
        <v>4.0082000000000004</v>
      </c>
      <c r="W42" s="164">
        <v>7.3552</v>
      </c>
      <c r="X42" s="164">
        <v>0.96199999999999997</v>
      </c>
      <c r="Y42" s="164">
        <v>-1.6417999999999999</v>
      </c>
      <c r="Z42" s="164">
        <v>1.2023999999999999</v>
      </c>
      <c r="AA42" s="165"/>
      <c r="AB42" s="164">
        <v>-0.56389999999999996</v>
      </c>
      <c r="AC42" s="164">
        <v>-1.069</v>
      </c>
      <c r="AD42" s="164">
        <v>-1.071</v>
      </c>
      <c r="AE42" s="164">
        <v>-2.6930000000000001</v>
      </c>
      <c r="AF42" s="164">
        <v>-8.8800000000000008</v>
      </c>
      <c r="AG42" s="165"/>
      <c r="AH42" s="165"/>
      <c r="AI42" s="165"/>
      <c r="AJ42" s="164">
        <v>-12.75</v>
      </c>
      <c r="AK42" s="164">
        <v>-12.63</v>
      </c>
      <c r="AL42" s="165"/>
      <c r="AM42" s="164">
        <v>-10.14</v>
      </c>
      <c r="AN42" s="164">
        <v>-9.82</v>
      </c>
      <c r="AO42" s="164">
        <v>6.5640999999999998</v>
      </c>
      <c r="AP42" s="164">
        <v>3.5899000000000001</v>
      </c>
      <c r="AQ42" s="164">
        <v>25.127199999999998</v>
      </c>
      <c r="AR42" s="164">
        <v>29.600999999999999</v>
      </c>
      <c r="AS42" s="164">
        <v>-19.970800000000001</v>
      </c>
      <c r="AT42" s="164">
        <v>-8.5733999999999995</v>
      </c>
      <c r="AU42" s="164">
        <v>-7.9303999999999997</v>
      </c>
      <c r="AV42" s="164">
        <v>11.461600000000001</v>
      </c>
      <c r="AW42" s="164">
        <v>9.7560000000000002</v>
      </c>
      <c r="AX42" s="164">
        <v>-14.467599999999999</v>
      </c>
      <c r="AY42" s="164">
        <v>-13.5299</v>
      </c>
      <c r="AZ42" s="164">
        <v>0</v>
      </c>
      <c r="BA42" s="164">
        <v>45.244199999999999</v>
      </c>
      <c r="BB42" s="164">
        <v>106.06780000000001</v>
      </c>
      <c r="BC42" s="164">
        <v>13.6349</v>
      </c>
      <c r="BD42" s="164">
        <v>-5.8</v>
      </c>
      <c r="BE42" s="164">
        <v>-5.9</v>
      </c>
      <c r="BF42" s="164">
        <v>-24.894300000000001</v>
      </c>
      <c r="BG42" s="164">
        <v>-24.659099999999999</v>
      </c>
      <c r="BH42" s="164">
        <v>-2.6355</v>
      </c>
      <c r="BI42" s="165"/>
      <c r="BJ42" s="164">
        <v>23.9177</v>
      </c>
      <c r="BK42" s="164">
        <v>5.9055</v>
      </c>
      <c r="BL42" s="164">
        <v>2.9544999999999999</v>
      </c>
      <c r="BM42" s="164">
        <v>1.8557999999999999</v>
      </c>
      <c r="BN42" s="164">
        <v>-87.527100000000004</v>
      </c>
      <c r="BO42" s="164">
        <v>45.167400000000001</v>
      </c>
      <c r="BP42" s="164">
        <v>45.564100000000003</v>
      </c>
      <c r="BQ42" s="164">
        <v>37.107599999999998</v>
      </c>
      <c r="BR42" s="164">
        <v>-93.317700000000002</v>
      </c>
      <c r="BS42" s="165"/>
      <c r="BT42" s="165"/>
      <c r="BU42" s="165"/>
      <c r="BV42" s="164">
        <v>31.6052</v>
      </c>
      <c r="BW42" s="165"/>
      <c r="BX42" s="164">
        <v>14.18</v>
      </c>
      <c r="BY42" s="164">
        <v>-11.02</v>
      </c>
      <c r="BZ42" s="164">
        <v>11.09</v>
      </c>
      <c r="CA42" s="164">
        <v>-29.064499999999999</v>
      </c>
      <c r="CB42" s="164">
        <v>-29.868200000000002</v>
      </c>
      <c r="CC42" s="164">
        <v>37.837200000000003</v>
      </c>
      <c r="CD42" s="164">
        <v>37.195099999999996</v>
      </c>
      <c r="CE42" s="164">
        <v>-5.7595999999999998</v>
      </c>
      <c r="CF42" s="165"/>
      <c r="CG42" s="164">
        <v>33.711300000000001</v>
      </c>
      <c r="CH42" s="164">
        <v>23.414000000000001</v>
      </c>
      <c r="CI42" s="165"/>
      <c r="CJ42" s="165"/>
      <c r="CK42" s="165"/>
      <c r="CL42" s="164">
        <v>-1</v>
      </c>
      <c r="CM42" s="164">
        <v>-2.1</v>
      </c>
      <c r="CN42" s="164">
        <v>-3.4</v>
      </c>
      <c r="CO42" s="164">
        <v>41.607399999999998</v>
      </c>
      <c r="CP42" s="164">
        <v>41.931800000000003</v>
      </c>
      <c r="CQ42" s="164">
        <v>39.380800000000001</v>
      </c>
      <c r="CR42" s="164">
        <v>38.327500000000001</v>
      </c>
      <c r="CS42" s="164">
        <v>38.68</v>
      </c>
      <c r="CT42" s="164">
        <v>-27.8703</v>
      </c>
      <c r="CU42" s="164">
        <v>-27.830200000000001</v>
      </c>
      <c r="CV42" s="164">
        <v>-23.816299999999998</v>
      </c>
      <c r="CW42" s="164">
        <v>3.5750000000000002</v>
      </c>
      <c r="CX42" s="164">
        <v>29.58</v>
      </c>
      <c r="CY42" s="164">
        <v>22.64</v>
      </c>
      <c r="CZ42" s="164">
        <v>19.536100000000001</v>
      </c>
      <c r="DA42" s="164">
        <v>19.241299999999999</v>
      </c>
      <c r="DB42" s="164">
        <v>-11.05</v>
      </c>
      <c r="DC42" s="165"/>
      <c r="DD42" s="165"/>
      <c r="DE42" s="165"/>
      <c r="DF42" s="164">
        <v>3.8065000000000002</v>
      </c>
      <c r="DG42" s="164">
        <v>-14.0679</v>
      </c>
      <c r="DH42" s="164">
        <v>-5.7313000000000001</v>
      </c>
      <c r="DI42" s="164">
        <v>-39.1</v>
      </c>
      <c r="DJ42" s="165"/>
      <c r="DK42" s="164">
        <v>-3.5741999999999998</v>
      </c>
      <c r="DL42" s="164">
        <v>5.4291</v>
      </c>
      <c r="DM42" s="164">
        <v>12.9375</v>
      </c>
      <c r="DN42" s="164">
        <v>14.849500000000001</v>
      </c>
      <c r="DO42" s="164">
        <v>6.02</v>
      </c>
      <c r="DP42" s="164">
        <v>-3.68</v>
      </c>
      <c r="DQ42" s="164">
        <v>10.4625</v>
      </c>
      <c r="DR42" s="164">
        <v>-3.1852</v>
      </c>
      <c r="DS42" s="165"/>
      <c r="DT42" s="164">
        <v>-12.89</v>
      </c>
      <c r="DU42" s="164">
        <v>22.2</v>
      </c>
      <c r="DV42" s="164">
        <v>22.98</v>
      </c>
      <c r="DW42" s="164">
        <v>-1</v>
      </c>
      <c r="DX42" s="164">
        <v>-0.78180000000000005</v>
      </c>
      <c r="DY42" s="164">
        <v>-40.130699999999997</v>
      </c>
      <c r="DZ42" s="164">
        <v>-40.236400000000003</v>
      </c>
      <c r="EA42" s="164">
        <v>44.357799999999997</v>
      </c>
      <c r="EB42" s="164">
        <v>19.415099999999999</v>
      </c>
      <c r="EC42" s="164">
        <v>5.8742999999999999</v>
      </c>
      <c r="ED42" s="164">
        <v>6.7648000000000001</v>
      </c>
      <c r="EE42" s="164">
        <v>-17.949000000000002</v>
      </c>
      <c r="EF42" s="164">
        <v>-23.450399999999998</v>
      </c>
      <c r="EG42" s="164">
        <v>-11.77</v>
      </c>
      <c r="EH42" s="164">
        <v>-92.345699999999994</v>
      </c>
      <c r="EI42" s="164">
        <v>-28.9558</v>
      </c>
      <c r="EJ42" s="165"/>
      <c r="EK42" s="164">
        <v>-12.211499999999999</v>
      </c>
      <c r="EL42" s="164">
        <v>-11.1248</v>
      </c>
      <c r="EM42" s="164">
        <v>15.7996</v>
      </c>
      <c r="EN42" s="164">
        <v>-2.9466999999999999</v>
      </c>
      <c r="EO42" s="164">
        <v>-2.9268000000000001</v>
      </c>
      <c r="EP42" s="164">
        <v>-1.028</v>
      </c>
      <c r="EQ42" s="164">
        <v>-25.931799999999999</v>
      </c>
      <c r="ER42" s="164">
        <v>-25.5457</v>
      </c>
      <c r="ES42" s="164">
        <v>7.3833000000000002</v>
      </c>
      <c r="ET42" s="164">
        <v>0</v>
      </c>
      <c r="EU42" s="164">
        <v>-13.72</v>
      </c>
      <c r="EV42" s="164">
        <v>0</v>
      </c>
      <c r="EW42" s="164">
        <v>9.782</v>
      </c>
      <c r="EX42" s="164">
        <v>-5.3916000000000004</v>
      </c>
      <c r="EY42" s="164">
        <v>-15.144500000000001</v>
      </c>
      <c r="EZ42" s="164">
        <v>-4.2796000000000003</v>
      </c>
      <c r="FA42" s="164">
        <v>7.3094999999999999</v>
      </c>
      <c r="FB42" s="164">
        <v>7.4040999999999997</v>
      </c>
      <c r="FC42" s="164">
        <v>-23.665099999999999</v>
      </c>
      <c r="FD42" s="164">
        <v>5.0172999999999996</v>
      </c>
      <c r="FE42" s="165"/>
      <c r="FF42" s="164">
        <v>4.7573999999999996</v>
      </c>
      <c r="FG42" s="164">
        <v>2.9283000000000001</v>
      </c>
      <c r="FH42" s="164">
        <v>3.3820999999999999</v>
      </c>
      <c r="FI42" s="164">
        <v>0</v>
      </c>
      <c r="FJ42" s="164">
        <v>15.573399999999999</v>
      </c>
      <c r="FK42" s="164">
        <v>16.075800000000001</v>
      </c>
      <c r="FL42" s="164">
        <v>-32.319099999999999</v>
      </c>
      <c r="FM42" s="164">
        <v>24.5138</v>
      </c>
      <c r="FN42" s="164">
        <v>24.5334</v>
      </c>
      <c r="FO42" s="164">
        <v>-15.7889</v>
      </c>
      <c r="FP42" s="165"/>
      <c r="FQ42" s="164">
        <v>28.400099999999998</v>
      </c>
      <c r="FR42" s="164">
        <v>-22.29</v>
      </c>
      <c r="FS42" s="164">
        <v>-1.6053999999999999</v>
      </c>
      <c r="FT42" s="164">
        <v>0.25290000000000001</v>
      </c>
      <c r="FU42" s="164">
        <v>0.66</v>
      </c>
      <c r="FV42" s="164">
        <v>-1.26</v>
      </c>
      <c r="FW42" s="164">
        <v>-29.959800000000001</v>
      </c>
      <c r="FX42" s="165"/>
      <c r="FY42" s="164">
        <v>2.0049999999999999</v>
      </c>
      <c r="FZ42" s="164">
        <v>3.2269999999999999</v>
      </c>
      <c r="GA42" s="165"/>
      <c r="GB42" s="164">
        <v>14.49</v>
      </c>
      <c r="GC42" s="164">
        <v>-1.3070999999999999</v>
      </c>
      <c r="GD42" s="164">
        <v>8.7787000000000006</v>
      </c>
      <c r="GE42" s="164">
        <v>-2.14</v>
      </c>
      <c r="GF42" s="164">
        <v>22.610499999999998</v>
      </c>
      <c r="GG42" s="165"/>
      <c r="GH42" s="164">
        <v>24.169699999999999</v>
      </c>
      <c r="GI42" s="164">
        <v>-9.9274000000000004</v>
      </c>
      <c r="GJ42" s="164">
        <v>-10.680899999999999</v>
      </c>
      <c r="GK42" s="164">
        <v>3.0914000000000001</v>
      </c>
      <c r="GL42" s="165"/>
      <c r="GM42" s="165"/>
      <c r="GN42" s="164">
        <v>-11.4445</v>
      </c>
      <c r="GO42" s="164">
        <v>-19.5867</v>
      </c>
      <c r="GP42" s="164">
        <v>0.93030000000000002</v>
      </c>
      <c r="GQ42" s="164">
        <v>-21.788499999999999</v>
      </c>
      <c r="GR42" s="164">
        <v>6.7053000000000003</v>
      </c>
      <c r="GS42" s="164">
        <v>6.4728000000000003</v>
      </c>
      <c r="GT42" s="164">
        <v>124.2577</v>
      </c>
      <c r="GU42" s="164">
        <v>-3.8618999999999999</v>
      </c>
      <c r="GV42" s="165"/>
      <c r="GW42" s="164">
        <v>-14.5664</v>
      </c>
      <c r="GX42" s="164">
        <v>2.3875000000000002</v>
      </c>
      <c r="GY42" s="164">
        <v>8.5640999999999998</v>
      </c>
      <c r="GZ42" s="164">
        <v>8.7271000000000001</v>
      </c>
      <c r="HA42" s="164">
        <v>2</v>
      </c>
      <c r="HB42" s="164">
        <v>24.82</v>
      </c>
      <c r="HC42" s="164">
        <v>26.291</v>
      </c>
      <c r="HD42" s="164">
        <v>8.3800000000000008</v>
      </c>
      <c r="HE42" s="164">
        <v>-13.5665</v>
      </c>
      <c r="HF42" s="164">
        <v>0</v>
      </c>
      <c r="HG42" s="164">
        <v>28.574000000000002</v>
      </c>
      <c r="HH42" s="164">
        <v>69.954300000000003</v>
      </c>
      <c r="HI42" s="164">
        <v>0</v>
      </c>
      <c r="HJ42" s="164">
        <v>0</v>
      </c>
      <c r="HK42" s="164">
        <v>-10.435499999999999</v>
      </c>
      <c r="HL42" s="164">
        <v>0</v>
      </c>
      <c r="HM42" s="164">
        <v>0</v>
      </c>
      <c r="HN42" s="164">
        <v>-11.6119</v>
      </c>
      <c r="HO42" s="164">
        <v>22.245899999999999</v>
      </c>
      <c r="HP42" s="164">
        <v>21.7193</v>
      </c>
      <c r="HQ42" s="164">
        <v>-3.5747</v>
      </c>
      <c r="HR42" s="164">
        <v>-2.9815</v>
      </c>
      <c r="HS42" s="164">
        <v>-13.5017</v>
      </c>
      <c r="HT42" s="164">
        <v>-13.676299999999999</v>
      </c>
      <c r="HU42" s="164">
        <v>22.38</v>
      </c>
      <c r="HV42" s="164">
        <v>22.34</v>
      </c>
      <c r="HW42" s="164">
        <v>-32.299999999999997</v>
      </c>
      <c r="HX42" s="164">
        <v>-32</v>
      </c>
      <c r="HY42" s="164">
        <v>0.4587</v>
      </c>
      <c r="HZ42" s="164">
        <v>-1.52</v>
      </c>
      <c r="IA42" s="164">
        <v>76.110799999999998</v>
      </c>
      <c r="IB42" s="165"/>
      <c r="IC42" s="165"/>
      <c r="ID42" s="164">
        <v>-15.7</v>
      </c>
      <c r="IE42" s="164">
        <v>-41.8</v>
      </c>
      <c r="IF42" s="164">
        <v>-11.8</v>
      </c>
      <c r="IG42" s="164">
        <v>-12.7</v>
      </c>
      <c r="IH42" s="165"/>
      <c r="II42" s="165"/>
      <c r="IJ42" s="164">
        <v>-147.44569999999999</v>
      </c>
      <c r="IK42" s="164">
        <v>-4.8052999999999999</v>
      </c>
      <c r="IL42" s="164">
        <v>-239.65440000000001</v>
      </c>
      <c r="IM42" s="164">
        <v>-31.224799999999998</v>
      </c>
      <c r="IN42" s="164">
        <v>-43.072299999999998</v>
      </c>
      <c r="IO42" s="164">
        <v>110.6157</v>
      </c>
      <c r="IP42" s="164">
        <v>52.316400000000002</v>
      </c>
      <c r="IQ42" s="164">
        <v>97.288300000000007</v>
      </c>
      <c r="IR42" s="164">
        <v>164.00139999999999</v>
      </c>
      <c r="IS42" s="164">
        <v>50.585700000000003</v>
      </c>
      <c r="IT42" s="164">
        <v>36.022599999999997</v>
      </c>
      <c r="IU42" s="164">
        <v>38.728700000000003</v>
      </c>
      <c r="IV42" s="164">
        <v>9.4177999999999997</v>
      </c>
      <c r="IW42" s="164">
        <v>165.05279999999999</v>
      </c>
      <c r="IX42" s="164">
        <v>-264.67360000000002</v>
      </c>
      <c r="IY42" s="164">
        <v>42.428800000000003</v>
      </c>
      <c r="IZ42" s="164">
        <v>-31.966799999999999</v>
      </c>
      <c r="JA42" s="164">
        <v>-1.6637999999999999</v>
      </c>
      <c r="JB42" s="165"/>
      <c r="JC42" s="164">
        <v>-9.6</v>
      </c>
      <c r="JD42" s="164">
        <v>-1.3380000000000001</v>
      </c>
      <c r="JE42" s="164">
        <v>-1.3440000000000001</v>
      </c>
      <c r="JF42" s="164">
        <v>5.28</v>
      </c>
      <c r="JG42" s="164">
        <v>-0.8</v>
      </c>
      <c r="JH42" s="164">
        <v>-4.9630999999999998</v>
      </c>
      <c r="JI42" s="164">
        <v>-5.3605</v>
      </c>
      <c r="JJ42" s="164">
        <v>5.0400999999999998</v>
      </c>
      <c r="JK42" s="164">
        <v>-10.518000000000001</v>
      </c>
      <c r="JL42" s="164">
        <v>4.5999999999999996</v>
      </c>
      <c r="JM42" s="164">
        <v>19.498000000000001</v>
      </c>
      <c r="JN42" s="164">
        <v>19.135000000000002</v>
      </c>
      <c r="JO42" s="165"/>
      <c r="JP42" s="165"/>
      <c r="JQ42" s="164">
        <v>3.6364999999999998</v>
      </c>
      <c r="JR42" s="164">
        <v>3.7416999999999998</v>
      </c>
      <c r="JS42" s="164">
        <v>3.7456999999999998</v>
      </c>
      <c r="JT42" s="165"/>
      <c r="JU42" s="164">
        <v>28.1</v>
      </c>
      <c r="JV42" s="164">
        <v>0.23050000000000001</v>
      </c>
      <c r="JW42" s="164">
        <v>1.1000000000000001</v>
      </c>
      <c r="JX42" s="165"/>
      <c r="JY42" s="164">
        <v>-17.389099999999999</v>
      </c>
      <c r="JZ42" s="164">
        <v>3.7570999999999999</v>
      </c>
      <c r="KA42" s="164">
        <v>-20.843599999999999</v>
      </c>
      <c r="KB42" s="164">
        <v>-16.3949</v>
      </c>
      <c r="KC42" s="165"/>
      <c r="KD42" s="165"/>
      <c r="KE42" s="165"/>
      <c r="KF42" s="164">
        <v>-30</v>
      </c>
      <c r="KG42" s="164">
        <v>12.9</v>
      </c>
      <c r="KH42" s="164">
        <v>3.9698000000000002</v>
      </c>
      <c r="KI42" s="164">
        <v>-86.378299999999996</v>
      </c>
    </row>
    <row r="43" spans="1:295" ht="18" customHeight="1" x14ac:dyDescent="0.3">
      <c r="A43" s="161" t="s">
        <v>62</v>
      </c>
      <c r="B43" s="161" t="s">
        <v>777</v>
      </c>
      <c r="C43" s="164">
        <v>0</v>
      </c>
      <c r="D43" s="164">
        <v>6.5609000000000002</v>
      </c>
      <c r="E43" s="164">
        <v>-11.755599999999999</v>
      </c>
      <c r="F43" s="164">
        <v>3.8108</v>
      </c>
      <c r="G43" s="164">
        <v>8.4019999999999992</v>
      </c>
      <c r="H43" s="165"/>
      <c r="I43" s="164">
        <v>16.5124</v>
      </c>
      <c r="J43" s="165"/>
      <c r="K43" s="164">
        <v>17.102900000000002</v>
      </c>
      <c r="L43" s="164">
        <v>7.4337999999999997</v>
      </c>
      <c r="M43" s="164">
        <v>8.7806999999999995</v>
      </c>
      <c r="N43" s="164">
        <v>-11.1</v>
      </c>
      <c r="O43" s="164">
        <v>-30.8</v>
      </c>
      <c r="P43" s="164">
        <v>8.8000000000000007</v>
      </c>
      <c r="Q43" s="164">
        <v>3.3119999999999998</v>
      </c>
      <c r="R43" s="164">
        <v>-22</v>
      </c>
      <c r="S43" s="164">
        <v>2.9573</v>
      </c>
      <c r="T43" s="164">
        <v>5.9420999999999999</v>
      </c>
      <c r="U43" s="164">
        <v>4.5620000000000003</v>
      </c>
      <c r="V43" s="164">
        <v>4.4801000000000002</v>
      </c>
      <c r="W43" s="164">
        <v>7.9863</v>
      </c>
      <c r="X43" s="164">
        <v>1.0325</v>
      </c>
      <c r="Y43" s="164">
        <v>0.32700000000000001</v>
      </c>
      <c r="Z43" s="164">
        <v>1.2186999999999999</v>
      </c>
      <c r="AA43" s="165"/>
      <c r="AB43" s="164">
        <v>-0.64510000000000001</v>
      </c>
      <c r="AC43" s="164">
        <v>-0.79800000000000004</v>
      </c>
      <c r="AD43" s="164">
        <v>-0.78400000000000003</v>
      </c>
      <c r="AE43" s="164">
        <v>-3.3159999999999998</v>
      </c>
      <c r="AF43" s="164">
        <v>-8.8800000000000008</v>
      </c>
      <c r="AG43" s="165"/>
      <c r="AH43" s="165"/>
      <c r="AI43" s="165"/>
      <c r="AJ43" s="164">
        <v>-10.92</v>
      </c>
      <c r="AK43" s="164">
        <v>-10.91</v>
      </c>
      <c r="AL43" s="165"/>
      <c r="AM43" s="164">
        <v>-8.7200000000000006</v>
      </c>
      <c r="AN43" s="164">
        <v>-8.6999999999999993</v>
      </c>
      <c r="AO43" s="164">
        <v>6.1771000000000003</v>
      </c>
      <c r="AP43" s="164">
        <v>3.8531</v>
      </c>
      <c r="AQ43" s="164">
        <v>28.7532</v>
      </c>
      <c r="AR43" s="164">
        <v>30.543099999999999</v>
      </c>
      <c r="AS43" s="164">
        <v>-24.628699999999998</v>
      </c>
      <c r="AT43" s="164">
        <v>-14.6015</v>
      </c>
      <c r="AU43" s="164">
        <v>-13.9773</v>
      </c>
      <c r="AV43" s="164">
        <v>15.114599999999999</v>
      </c>
      <c r="AW43" s="164">
        <v>14.555099999999999</v>
      </c>
      <c r="AX43" s="164">
        <v>-16.610900000000001</v>
      </c>
      <c r="AY43" s="164">
        <v>-14.333600000000001</v>
      </c>
      <c r="AZ43" s="164">
        <v>0</v>
      </c>
      <c r="BA43" s="164">
        <v>31.368099999999998</v>
      </c>
      <c r="BB43" s="164">
        <v>48.2806</v>
      </c>
      <c r="BC43" s="164">
        <v>14.370900000000001</v>
      </c>
      <c r="BD43" s="164">
        <v>-5.9</v>
      </c>
      <c r="BE43" s="164">
        <v>-6</v>
      </c>
      <c r="BF43" s="164">
        <v>-19.311699999999998</v>
      </c>
      <c r="BG43" s="164">
        <v>-19.164400000000001</v>
      </c>
      <c r="BH43" s="164">
        <v>-2.5162</v>
      </c>
      <c r="BI43" s="165"/>
      <c r="BJ43" s="164">
        <v>13.1615</v>
      </c>
      <c r="BK43" s="164">
        <v>4.4455</v>
      </c>
      <c r="BL43" s="164">
        <v>2.4140999999999999</v>
      </c>
      <c r="BM43" s="164">
        <v>1.7398</v>
      </c>
      <c r="BN43" s="164">
        <v>-47.608899999999998</v>
      </c>
      <c r="BO43" s="164">
        <v>38.789000000000001</v>
      </c>
      <c r="BP43" s="164">
        <v>38.666899999999998</v>
      </c>
      <c r="BQ43" s="164">
        <v>42.0246</v>
      </c>
      <c r="BR43" s="164">
        <v>-82.881200000000007</v>
      </c>
      <c r="BS43" s="165"/>
      <c r="BT43" s="165"/>
      <c r="BU43" s="165"/>
      <c r="BV43" s="164">
        <v>27.593499999999999</v>
      </c>
      <c r="BW43" s="165"/>
      <c r="BX43" s="164">
        <v>13.03</v>
      </c>
      <c r="BY43" s="164">
        <v>-12.7</v>
      </c>
      <c r="BZ43" s="164">
        <v>9.0399999999999991</v>
      </c>
      <c r="CA43" s="164">
        <v>-29.4664</v>
      </c>
      <c r="CB43" s="164">
        <v>-29.3324</v>
      </c>
      <c r="CC43" s="164">
        <v>38.603000000000002</v>
      </c>
      <c r="CD43" s="164">
        <v>37.801900000000003</v>
      </c>
      <c r="CE43" s="164">
        <v>-5.9252000000000002</v>
      </c>
      <c r="CF43" s="165"/>
      <c r="CG43" s="164">
        <v>34.451099999999997</v>
      </c>
      <c r="CH43" s="164">
        <v>13.797700000000001</v>
      </c>
      <c r="CI43" s="165"/>
      <c r="CJ43" s="165"/>
      <c r="CK43" s="165"/>
      <c r="CL43" s="164">
        <v>-6.1</v>
      </c>
      <c r="CM43" s="164">
        <v>-6.7</v>
      </c>
      <c r="CN43" s="164">
        <v>-2.96</v>
      </c>
      <c r="CO43" s="164">
        <v>37.938899999999997</v>
      </c>
      <c r="CP43" s="164">
        <v>37.729300000000002</v>
      </c>
      <c r="CQ43" s="164">
        <v>35.266100000000002</v>
      </c>
      <c r="CR43" s="164">
        <v>36.582999999999998</v>
      </c>
      <c r="CS43" s="164">
        <v>37.356699999999996</v>
      </c>
      <c r="CT43" s="164">
        <v>-29.184999999999999</v>
      </c>
      <c r="CU43" s="164">
        <v>-20.9436</v>
      </c>
      <c r="CV43" s="164">
        <v>-27.425999999999998</v>
      </c>
      <c r="CW43" s="164">
        <v>3.0706000000000002</v>
      </c>
      <c r="CX43" s="164">
        <v>31.56</v>
      </c>
      <c r="CY43" s="164">
        <v>21.91</v>
      </c>
      <c r="CZ43" s="164">
        <v>18.286100000000001</v>
      </c>
      <c r="DA43" s="164">
        <v>18.167100000000001</v>
      </c>
      <c r="DB43" s="164">
        <v>-10.64</v>
      </c>
      <c r="DC43" s="165"/>
      <c r="DD43" s="165"/>
      <c r="DE43" s="165"/>
      <c r="DF43" s="164">
        <v>2.1004</v>
      </c>
      <c r="DG43" s="164">
        <v>-12.904400000000001</v>
      </c>
      <c r="DH43" s="164">
        <v>-5.3604000000000003</v>
      </c>
      <c r="DI43" s="164">
        <v>-22.3</v>
      </c>
      <c r="DJ43" s="164">
        <v>-22.4</v>
      </c>
      <c r="DK43" s="164">
        <v>-4.3407999999999998</v>
      </c>
      <c r="DL43" s="164">
        <v>4.681</v>
      </c>
      <c r="DM43" s="164">
        <v>11.675800000000001</v>
      </c>
      <c r="DN43" s="164">
        <v>13.921799999999999</v>
      </c>
      <c r="DO43" s="164">
        <v>5.31</v>
      </c>
      <c r="DP43" s="164">
        <v>-3.42</v>
      </c>
      <c r="DQ43" s="164">
        <v>10.028499999999999</v>
      </c>
      <c r="DR43" s="164">
        <v>-1.5101</v>
      </c>
      <c r="DS43" s="165"/>
      <c r="DT43" s="164">
        <v>-11.04</v>
      </c>
      <c r="DU43" s="164">
        <v>20.63</v>
      </c>
      <c r="DV43" s="164">
        <v>22.93</v>
      </c>
      <c r="DW43" s="164">
        <v>0.72729999999999995</v>
      </c>
      <c r="DX43" s="164">
        <v>0.2273</v>
      </c>
      <c r="DY43" s="164">
        <v>-40.858600000000003</v>
      </c>
      <c r="DZ43" s="164">
        <v>-40.4818</v>
      </c>
      <c r="EA43" s="164">
        <v>37.9741</v>
      </c>
      <c r="EB43" s="164">
        <v>14.1899</v>
      </c>
      <c r="EC43" s="164">
        <v>2.3346</v>
      </c>
      <c r="ED43" s="164">
        <v>2.1779999999999999</v>
      </c>
      <c r="EE43" s="164">
        <v>-18.173400000000001</v>
      </c>
      <c r="EF43" s="164">
        <v>-23.7272</v>
      </c>
      <c r="EG43" s="164">
        <v>-11.742000000000001</v>
      </c>
      <c r="EH43" s="164">
        <v>-100.7705</v>
      </c>
      <c r="EI43" s="164">
        <v>-17.714300000000001</v>
      </c>
      <c r="EJ43" s="165"/>
      <c r="EK43" s="164">
        <v>-11.117100000000001</v>
      </c>
      <c r="EL43" s="164">
        <v>-10.5046</v>
      </c>
      <c r="EM43" s="164">
        <v>14.7492</v>
      </c>
      <c r="EN43" s="164">
        <v>-2.9376000000000002</v>
      </c>
      <c r="EO43" s="164">
        <v>-3.0297000000000001</v>
      </c>
      <c r="EP43" s="164">
        <v>3.0880000000000001</v>
      </c>
      <c r="EQ43" s="164">
        <v>-25.603100000000001</v>
      </c>
      <c r="ER43" s="164">
        <v>-25.2807</v>
      </c>
      <c r="ES43" s="164">
        <v>6.3962000000000003</v>
      </c>
      <c r="ET43" s="164">
        <v>0</v>
      </c>
      <c r="EU43" s="164">
        <v>-19.38</v>
      </c>
      <c r="EV43" s="164">
        <v>0</v>
      </c>
      <c r="EW43" s="164">
        <v>9.0379000000000005</v>
      </c>
      <c r="EX43" s="164">
        <v>-2.3824000000000001</v>
      </c>
      <c r="EY43" s="164">
        <v>-15.6014</v>
      </c>
      <c r="EZ43" s="164">
        <v>-4.8383000000000003</v>
      </c>
      <c r="FA43" s="164">
        <v>7.3939000000000004</v>
      </c>
      <c r="FB43" s="164">
        <v>8.3234999999999992</v>
      </c>
      <c r="FC43" s="164">
        <v>-22.743600000000001</v>
      </c>
      <c r="FD43" s="164">
        <v>5.3978999999999999</v>
      </c>
      <c r="FE43" s="165"/>
      <c r="FF43" s="164">
        <v>5.1779999999999999</v>
      </c>
      <c r="FG43" s="164">
        <v>2.649</v>
      </c>
      <c r="FH43" s="164">
        <v>2.5110000000000001</v>
      </c>
      <c r="FI43" s="164">
        <v>0</v>
      </c>
      <c r="FJ43" s="164">
        <v>17.415500000000002</v>
      </c>
      <c r="FK43" s="164">
        <v>16.9131</v>
      </c>
      <c r="FL43" s="164">
        <v>-24.951000000000001</v>
      </c>
      <c r="FM43" s="164">
        <v>23.075500000000002</v>
      </c>
      <c r="FN43" s="164">
        <v>22.706399999999999</v>
      </c>
      <c r="FO43" s="164">
        <v>-9.6641999999999992</v>
      </c>
      <c r="FP43" s="165"/>
      <c r="FQ43" s="164">
        <v>25.509399999999999</v>
      </c>
      <c r="FR43" s="164">
        <v>-19.12</v>
      </c>
      <c r="FS43" s="164">
        <v>-1.5212000000000001</v>
      </c>
      <c r="FT43" s="164">
        <v>0.27950000000000003</v>
      </c>
      <c r="FU43" s="164">
        <v>0.62</v>
      </c>
      <c r="FV43" s="164">
        <v>0.52</v>
      </c>
      <c r="FW43" s="164">
        <v>-26.32</v>
      </c>
      <c r="FX43" s="164">
        <v>0</v>
      </c>
      <c r="FY43" s="164">
        <v>2.15</v>
      </c>
      <c r="FZ43" s="164">
        <v>3.2589999999999999</v>
      </c>
      <c r="GA43" s="165"/>
      <c r="GB43" s="164">
        <v>15.53</v>
      </c>
      <c r="GC43" s="164">
        <v>-17.0031</v>
      </c>
      <c r="GD43" s="164">
        <v>-7.8795000000000002</v>
      </c>
      <c r="GE43" s="164">
        <v>-2.39</v>
      </c>
      <c r="GF43" s="164">
        <v>21.3261</v>
      </c>
      <c r="GG43" s="165"/>
      <c r="GH43" s="164">
        <v>24.234999999999999</v>
      </c>
      <c r="GI43" s="164">
        <v>-9.9586000000000006</v>
      </c>
      <c r="GJ43" s="164">
        <v>-10.417999999999999</v>
      </c>
      <c r="GK43" s="164">
        <v>3.161</v>
      </c>
      <c r="GL43" s="165"/>
      <c r="GM43" s="165"/>
      <c r="GN43" s="164">
        <v>-10.907299999999999</v>
      </c>
      <c r="GO43" s="164">
        <v>-16.606300000000001</v>
      </c>
      <c r="GP43" s="164">
        <v>-8.3799999999999999E-2</v>
      </c>
      <c r="GQ43" s="164">
        <v>-21.581399999999999</v>
      </c>
      <c r="GR43" s="164">
        <v>4.8615000000000004</v>
      </c>
      <c r="GS43" s="164">
        <v>5.4580000000000002</v>
      </c>
      <c r="GT43" s="164">
        <v>154.9496</v>
      </c>
      <c r="GU43" s="164">
        <v>-3.6606000000000001</v>
      </c>
      <c r="GV43" s="165"/>
      <c r="GW43" s="164">
        <v>-15.6388</v>
      </c>
      <c r="GX43" s="164">
        <v>2.5116000000000001</v>
      </c>
      <c r="GY43" s="164">
        <v>8.5861000000000001</v>
      </c>
      <c r="GZ43" s="164">
        <v>8.7192000000000007</v>
      </c>
      <c r="HA43" s="164">
        <v>3</v>
      </c>
      <c r="HB43" s="164">
        <v>30.355599999999999</v>
      </c>
      <c r="HC43" s="164">
        <v>31.503699999999998</v>
      </c>
      <c r="HD43" s="164">
        <v>10.9</v>
      </c>
      <c r="HE43" s="164">
        <v>-16.015499999999999</v>
      </c>
      <c r="HF43" s="164">
        <v>-4.8708</v>
      </c>
      <c r="HG43" s="164">
        <v>37.026400000000002</v>
      </c>
      <c r="HH43" s="164">
        <v>81.017600000000002</v>
      </c>
      <c r="HI43" s="164">
        <v>6.5986000000000002</v>
      </c>
      <c r="HJ43" s="164">
        <v>7.0080999999999998</v>
      </c>
      <c r="HK43" s="164">
        <v>-11.0618</v>
      </c>
      <c r="HL43" s="165"/>
      <c r="HM43" s="164">
        <v>-10.341100000000001</v>
      </c>
      <c r="HN43" s="164">
        <v>0</v>
      </c>
      <c r="HO43" s="164">
        <v>41.5212</v>
      </c>
      <c r="HP43" s="164">
        <v>39.686199999999999</v>
      </c>
      <c r="HQ43" s="164">
        <v>3.2423999999999999</v>
      </c>
      <c r="HR43" s="164">
        <v>4.0937999999999999</v>
      </c>
      <c r="HS43" s="164">
        <v>-11.3325</v>
      </c>
      <c r="HT43" s="164">
        <v>-11.270099999999999</v>
      </c>
      <c r="HU43" s="164">
        <v>15.66</v>
      </c>
      <c r="HV43" s="164">
        <v>15.61</v>
      </c>
      <c r="HW43" s="164">
        <v>-31.1</v>
      </c>
      <c r="HX43" s="164">
        <v>-31.5</v>
      </c>
      <c r="HY43" s="164">
        <v>0.49349999999999999</v>
      </c>
      <c r="HZ43" s="164">
        <v>-4.5599999999999996</v>
      </c>
      <c r="IA43" s="164">
        <v>89.445800000000006</v>
      </c>
      <c r="IB43" s="165"/>
      <c r="IC43" s="165"/>
      <c r="ID43" s="164">
        <v>-16.100000000000001</v>
      </c>
      <c r="IE43" s="164">
        <v>-43.1</v>
      </c>
      <c r="IF43" s="164">
        <v>-17.399999999999999</v>
      </c>
      <c r="IG43" s="164">
        <v>-17.899999999999999</v>
      </c>
      <c r="IH43" s="165"/>
      <c r="II43" s="165"/>
      <c r="IJ43" s="164">
        <v>-146.54259999999999</v>
      </c>
      <c r="IK43" s="164">
        <v>-0.90410000000000001</v>
      </c>
      <c r="IL43" s="164">
        <v>-261.2713</v>
      </c>
      <c r="IM43" s="164">
        <v>-4.7304000000000004</v>
      </c>
      <c r="IN43" s="164">
        <v>-40.718299999999999</v>
      </c>
      <c r="IO43" s="164">
        <v>102.76179999999999</v>
      </c>
      <c r="IP43" s="164">
        <v>56.590899999999998</v>
      </c>
      <c r="IQ43" s="164">
        <v>164.23179999999999</v>
      </c>
      <c r="IR43" s="164">
        <v>89.412999999999997</v>
      </c>
      <c r="IS43" s="164">
        <v>42.188200000000002</v>
      </c>
      <c r="IT43" s="164">
        <v>41.966900000000003</v>
      </c>
      <c r="IU43" s="164">
        <v>41.380099999999999</v>
      </c>
      <c r="IV43" s="164">
        <v>-57.603400000000001</v>
      </c>
      <c r="IW43" s="164">
        <v>216.43029999999999</v>
      </c>
      <c r="IX43" s="164">
        <v>-186.352</v>
      </c>
      <c r="IY43" s="164">
        <v>29.7346</v>
      </c>
      <c r="IZ43" s="164">
        <v>-18.148099999999999</v>
      </c>
      <c r="JA43" s="164">
        <v>-1.0071000000000001</v>
      </c>
      <c r="JB43" s="165"/>
      <c r="JC43" s="164">
        <v>-9.2799999999999994</v>
      </c>
      <c r="JD43" s="164">
        <v>-1.353</v>
      </c>
      <c r="JE43" s="164">
        <v>-1.3640000000000001</v>
      </c>
      <c r="JF43" s="164">
        <v>5.04</v>
      </c>
      <c r="JG43" s="164">
        <v>0</v>
      </c>
      <c r="JH43" s="164">
        <v>-6.0518999999999998</v>
      </c>
      <c r="JI43" s="164">
        <v>-6.0929000000000002</v>
      </c>
      <c r="JJ43" s="164">
        <v>6.8284000000000002</v>
      </c>
      <c r="JK43" s="164">
        <v>-10.545500000000001</v>
      </c>
      <c r="JL43" s="164">
        <v>3.7</v>
      </c>
      <c r="JM43" s="164">
        <v>19.023</v>
      </c>
      <c r="JN43" s="164">
        <v>18.506</v>
      </c>
      <c r="JO43" s="165"/>
      <c r="JP43" s="165"/>
      <c r="JQ43" s="164">
        <v>3.0859999999999999</v>
      </c>
      <c r="JR43" s="164">
        <v>3.9464999999999999</v>
      </c>
      <c r="JS43" s="164">
        <v>4.0869999999999997</v>
      </c>
      <c r="JT43" s="165"/>
      <c r="JU43" s="164">
        <v>28.8</v>
      </c>
      <c r="JV43" s="164">
        <v>0.67320000000000002</v>
      </c>
      <c r="JW43" s="164">
        <v>1.1499999999999999</v>
      </c>
      <c r="JX43" s="165"/>
      <c r="JY43" s="164">
        <v>-19.5794</v>
      </c>
      <c r="JZ43" s="164">
        <v>3.9304999999999999</v>
      </c>
      <c r="KA43" s="164">
        <v>-19.770600000000002</v>
      </c>
      <c r="KB43" s="164">
        <v>-17.910900000000002</v>
      </c>
      <c r="KC43" s="164">
        <v>-9.7984000000000009</v>
      </c>
      <c r="KD43" s="164">
        <v>-20.349499999999999</v>
      </c>
      <c r="KE43" s="164">
        <v>0</v>
      </c>
      <c r="KF43" s="164">
        <v>-31.4</v>
      </c>
      <c r="KG43" s="164">
        <v>14.7</v>
      </c>
      <c r="KH43" s="164">
        <v>11.503</v>
      </c>
      <c r="KI43" s="164">
        <v>-89.497900000000001</v>
      </c>
    </row>
    <row r="44" spans="1:295" ht="18" customHeight="1" x14ac:dyDescent="0.3">
      <c r="A44" s="161" t="s">
        <v>62</v>
      </c>
      <c r="B44" s="161" t="s">
        <v>778</v>
      </c>
      <c r="C44" s="164">
        <v>0</v>
      </c>
      <c r="D44" s="164">
        <v>6.1355000000000004</v>
      </c>
      <c r="E44" s="164">
        <v>-11.365600000000001</v>
      </c>
      <c r="F44" s="164">
        <v>5.9535</v>
      </c>
      <c r="G44" s="164">
        <v>8.4213000000000005</v>
      </c>
      <c r="H44" s="165"/>
      <c r="I44" s="164">
        <v>15.910500000000001</v>
      </c>
      <c r="J44" s="165"/>
      <c r="K44" s="164">
        <v>13.890499999999999</v>
      </c>
      <c r="L44" s="164">
        <v>5.5377999999999998</v>
      </c>
      <c r="M44" s="164">
        <v>6.9340000000000002</v>
      </c>
      <c r="N44" s="164">
        <v>-8.8800000000000008</v>
      </c>
      <c r="O44" s="164">
        <v>-30.8</v>
      </c>
      <c r="P44" s="164">
        <v>8.8000000000000007</v>
      </c>
      <c r="Q44" s="164">
        <v>2.484</v>
      </c>
      <c r="R44" s="164">
        <v>-22</v>
      </c>
      <c r="S44" s="164">
        <v>3.4176000000000002</v>
      </c>
      <c r="T44" s="164">
        <v>7.3891999999999998</v>
      </c>
      <c r="U44" s="164">
        <v>4.0354999999999999</v>
      </c>
      <c r="V44" s="164">
        <v>3.9456000000000002</v>
      </c>
      <c r="W44" s="164">
        <v>7.3343999999999996</v>
      </c>
      <c r="X44" s="164">
        <v>2.6122999999999998</v>
      </c>
      <c r="Y44" s="164">
        <v>0.34739999999999999</v>
      </c>
      <c r="Z44" s="164">
        <v>1.1721999999999999</v>
      </c>
      <c r="AA44" s="165"/>
      <c r="AB44" s="164">
        <v>-0.313</v>
      </c>
      <c r="AC44" s="164">
        <v>-0.90200000000000002</v>
      </c>
      <c r="AD44" s="164">
        <v>-0.86699999999999999</v>
      </c>
      <c r="AE44" s="164">
        <v>-3.4620000000000002</v>
      </c>
      <c r="AF44" s="164">
        <v>-11.1</v>
      </c>
      <c r="AG44" s="165"/>
      <c r="AH44" s="165"/>
      <c r="AI44" s="165"/>
      <c r="AJ44" s="164">
        <v>-11.59</v>
      </c>
      <c r="AK44" s="164">
        <v>-11.51</v>
      </c>
      <c r="AL44" s="165"/>
      <c r="AM44" s="164">
        <v>-8.52</v>
      </c>
      <c r="AN44" s="164">
        <v>-8.36</v>
      </c>
      <c r="AO44" s="164">
        <v>6.1371000000000002</v>
      </c>
      <c r="AP44" s="164">
        <v>3.8477000000000001</v>
      </c>
      <c r="AQ44" s="164">
        <v>27.4436</v>
      </c>
      <c r="AR44" s="164">
        <v>30.709700000000002</v>
      </c>
      <c r="AS44" s="164">
        <v>-22.773700000000002</v>
      </c>
      <c r="AT44" s="164">
        <v>-15.1374</v>
      </c>
      <c r="AU44" s="164">
        <v>-14.7895</v>
      </c>
      <c r="AV44" s="164">
        <v>19.2547</v>
      </c>
      <c r="AW44" s="164">
        <v>16.276399999999999</v>
      </c>
      <c r="AX44" s="164">
        <v>-15.6732</v>
      </c>
      <c r="AY44" s="164">
        <v>-13.262</v>
      </c>
      <c r="AZ44" s="165"/>
      <c r="BA44" s="164">
        <v>37.602400000000003</v>
      </c>
      <c r="BB44" s="164">
        <v>36.6462</v>
      </c>
      <c r="BC44" s="164">
        <v>14.8687</v>
      </c>
      <c r="BD44" s="164">
        <v>-5.6</v>
      </c>
      <c r="BE44" s="164">
        <v>-5.5</v>
      </c>
      <c r="BF44" s="164">
        <v>-19.3352</v>
      </c>
      <c r="BG44" s="164">
        <v>-18.999099999999999</v>
      </c>
      <c r="BH44" s="164">
        <v>-2.3613</v>
      </c>
      <c r="BI44" s="165"/>
      <c r="BJ44" s="164">
        <v>12.0939</v>
      </c>
      <c r="BK44" s="164">
        <v>3.7654000000000001</v>
      </c>
      <c r="BL44" s="164">
        <v>2.3363</v>
      </c>
      <c r="BM44" s="164">
        <v>1.641</v>
      </c>
      <c r="BN44" s="164">
        <v>-53.498899999999999</v>
      </c>
      <c r="BO44" s="164">
        <v>34.638500000000001</v>
      </c>
      <c r="BP44" s="164">
        <v>34.394300000000001</v>
      </c>
      <c r="BQ44" s="164">
        <v>69.770700000000005</v>
      </c>
      <c r="BR44" s="164">
        <v>-83.586200000000005</v>
      </c>
      <c r="BS44" s="165"/>
      <c r="BT44" s="165"/>
      <c r="BU44" s="165"/>
      <c r="BV44" s="164">
        <v>21.346299999999999</v>
      </c>
      <c r="BW44" s="165"/>
      <c r="BX44" s="164">
        <v>12.37</v>
      </c>
      <c r="BY44" s="164">
        <v>-14.88</v>
      </c>
      <c r="BZ44" s="164">
        <v>2.97</v>
      </c>
      <c r="CA44" s="164">
        <v>-23.572299999999998</v>
      </c>
      <c r="CB44" s="164">
        <v>-25.447700000000001</v>
      </c>
      <c r="CC44" s="164">
        <v>33.560600000000001</v>
      </c>
      <c r="CD44" s="164">
        <v>32.746200000000002</v>
      </c>
      <c r="CE44" s="164">
        <v>-6.4335000000000004</v>
      </c>
      <c r="CF44" s="165"/>
      <c r="CG44" s="164">
        <v>11.651199999999999</v>
      </c>
      <c r="CH44" s="164">
        <v>11.109299999999999</v>
      </c>
      <c r="CI44" s="165"/>
      <c r="CJ44" s="165"/>
      <c r="CK44" s="165"/>
      <c r="CL44" s="164">
        <v>-4.9000000000000004</v>
      </c>
      <c r="CM44" s="164">
        <v>-5.7</v>
      </c>
      <c r="CN44" s="164">
        <v>-2.71</v>
      </c>
      <c r="CO44" s="164">
        <v>30.244299999999999</v>
      </c>
      <c r="CP44" s="164">
        <v>31.1784</v>
      </c>
      <c r="CQ44" s="164">
        <v>28.471599999999999</v>
      </c>
      <c r="CR44" s="164">
        <v>36.773400000000002</v>
      </c>
      <c r="CS44" s="164">
        <v>37.741399999999999</v>
      </c>
      <c r="CT44" s="164">
        <v>-28.9817</v>
      </c>
      <c r="CU44" s="164">
        <v>-18.702200000000001</v>
      </c>
      <c r="CV44" s="164">
        <v>-27.5259</v>
      </c>
      <c r="CW44" s="164">
        <v>3.7187999999999999</v>
      </c>
      <c r="CX44" s="164">
        <v>36.39</v>
      </c>
      <c r="CY44" s="164">
        <v>22.52</v>
      </c>
      <c r="CZ44" s="164">
        <v>17.973600000000001</v>
      </c>
      <c r="DA44" s="164">
        <v>17.776499999999999</v>
      </c>
      <c r="DB44" s="164">
        <v>-10.83</v>
      </c>
      <c r="DC44" s="165"/>
      <c r="DD44" s="165"/>
      <c r="DE44" s="165"/>
      <c r="DF44" s="164">
        <v>12.299300000000001</v>
      </c>
      <c r="DG44" s="164">
        <v>-12.113300000000001</v>
      </c>
      <c r="DH44" s="164">
        <v>-5.5481999999999996</v>
      </c>
      <c r="DI44" s="164">
        <v>-20.3</v>
      </c>
      <c r="DJ44" s="164">
        <v>-20.100000000000001</v>
      </c>
      <c r="DK44" s="164">
        <v>-4.3395999999999999</v>
      </c>
      <c r="DL44" s="164">
        <v>5.0551000000000004</v>
      </c>
      <c r="DM44" s="164">
        <v>12.306699999999999</v>
      </c>
      <c r="DN44" s="164">
        <v>14.4785</v>
      </c>
      <c r="DO44" s="164">
        <v>5.71</v>
      </c>
      <c r="DP44" s="164">
        <v>-3.05</v>
      </c>
      <c r="DQ44" s="164">
        <v>9.5790000000000006</v>
      </c>
      <c r="DR44" s="164">
        <v>-12.2507</v>
      </c>
      <c r="DS44" s="165"/>
      <c r="DT44" s="164">
        <v>-3.53</v>
      </c>
      <c r="DU44" s="164">
        <v>16.45</v>
      </c>
      <c r="DV44" s="164">
        <v>22.61</v>
      </c>
      <c r="DW44" s="164">
        <v>-9.8727</v>
      </c>
      <c r="DX44" s="164">
        <v>-4.9545000000000003</v>
      </c>
      <c r="DY44" s="164">
        <v>-40.175400000000003</v>
      </c>
      <c r="DZ44" s="164">
        <v>-39.299999999999997</v>
      </c>
      <c r="EA44" s="164">
        <v>26.8004</v>
      </c>
      <c r="EB44" s="164">
        <v>6.4035000000000002</v>
      </c>
      <c r="EC44" s="164">
        <v>-5.258</v>
      </c>
      <c r="ED44" s="164">
        <v>-4.6942000000000004</v>
      </c>
      <c r="EE44" s="164">
        <v>-23.022600000000001</v>
      </c>
      <c r="EF44" s="164">
        <v>-28.231400000000001</v>
      </c>
      <c r="EG44" s="164">
        <v>-11.573</v>
      </c>
      <c r="EH44" s="164">
        <v>-130.9127</v>
      </c>
      <c r="EI44" s="164">
        <v>-10.7357</v>
      </c>
      <c r="EJ44" s="165"/>
      <c r="EK44" s="164">
        <v>-6.8474000000000004</v>
      </c>
      <c r="EL44" s="164">
        <v>-6.2519999999999998</v>
      </c>
      <c r="EM44" s="164">
        <v>17.5672</v>
      </c>
      <c r="EN44" s="164">
        <v>-1.5640000000000001</v>
      </c>
      <c r="EO44" s="164">
        <v>-1.5243</v>
      </c>
      <c r="EP44" s="164">
        <v>-2.5640000000000001</v>
      </c>
      <c r="EQ44" s="164">
        <v>-22.207599999999999</v>
      </c>
      <c r="ER44" s="164">
        <v>-22.315799999999999</v>
      </c>
      <c r="ES44" s="164">
        <v>9.4725000000000001</v>
      </c>
      <c r="ET44" s="165"/>
      <c r="EU44" s="164">
        <v>-12.63</v>
      </c>
      <c r="EV44" s="164">
        <v>0</v>
      </c>
      <c r="EW44" s="164">
        <v>4.5324999999999998</v>
      </c>
      <c r="EX44" s="164">
        <v>1.8309</v>
      </c>
      <c r="EY44" s="164">
        <v>-14.533300000000001</v>
      </c>
      <c r="EZ44" s="164">
        <v>-3.8567</v>
      </c>
      <c r="FA44" s="164">
        <v>6.7550999999999997</v>
      </c>
      <c r="FB44" s="164">
        <v>10.703799999999999</v>
      </c>
      <c r="FC44" s="164">
        <v>-27.3551</v>
      </c>
      <c r="FD44" s="164">
        <v>4.9785000000000004</v>
      </c>
      <c r="FE44" s="165"/>
      <c r="FF44" s="164">
        <v>4.7145000000000001</v>
      </c>
      <c r="FG44" s="164">
        <v>2.9864999999999999</v>
      </c>
      <c r="FH44" s="164">
        <v>3.0701000000000001</v>
      </c>
      <c r="FI44" s="164">
        <v>0</v>
      </c>
      <c r="FJ44" s="164">
        <v>10.7172</v>
      </c>
      <c r="FK44" s="164">
        <v>11.554500000000001</v>
      </c>
      <c r="FL44" s="164">
        <v>-19.927299999999999</v>
      </c>
      <c r="FM44" s="164">
        <v>21.702500000000001</v>
      </c>
      <c r="FN44" s="164">
        <v>21.659500000000001</v>
      </c>
      <c r="FO44" s="164">
        <v>-6.9809000000000001</v>
      </c>
      <c r="FP44" s="165"/>
      <c r="FQ44" s="164">
        <v>22.076799999999999</v>
      </c>
      <c r="FR44" s="164">
        <v>-19.48</v>
      </c>
      <c r="FS44" s="164">
        <v>-2.0156000000000001</v>
      </c>
      <c r="FT44" s="164">
        <v>0.27950000000000003</v>
      </c>
      <c r="FU44" s="164">
        <v>0.83</v>
      </c>
      <c r="FV44" s="164">
        <v>2.69</v>
      </c>
      <c r="FW44" s="164">
        <v>-22.2042</v>
      </c>
      <c r="FX44" s="165"/>
      <c r="FY44" s="164">
        <v>2.1640000000000001</v>
      </c>
      <c r="FZ44" s="164">
        <v>3.206</v>
      </c>
      <c r="GA44" s="165"/>
      <c r="GB44" s="164">
        <v>15.34</v>
      </c>
      <c r="GC44" s="164">
        <v>-19.591000000000001</v>
      </c>
      <c r="GD44" s="164">
        <v>-9.6194000000000006</v>
      </c>
      <c r="GE44" s="164">
        <v>-2.19</v>
      </c>
      <c r="GF44" s="164">
        <v>21.1783</v>
      </c>
      <c r="GG44" s="165"/>
      <c r="GH44" s="164">
        <v>24.575099999999999</v>
      </c>
      <c r="GI44" s="164">
        <v>-10.178100000000001</v>
      </c>
      <c r="GJ44" s="164">
        <v>-10.662800000000001</v>
      </c>
      <c r="GK44" s="164">
        <v>3.4769999999999999</v>
      </c>
      <c r="GL44" s="165"/>
      <c r="GM44" s="165"/>
      <c r="GN44" s="164">
        <v>-11.59</v>
      </c>
      <c r="GO44" s="164">
        <v>-12.217499999999999</v>
      </c>
      <c r="GP44" s="164">
        <v>0.2001</v>
      </c>
      <c r="GQ44" s="164">
        <v>-20.896599999999999</v>
      </c>
      <c r="GR44" s="164">
        <v>5.0800999999999998</v>
      </c>
      <c r="GS44" s="164">
        <v>5.7026000000000003</v>
      </c>
      <c r="GT44" s="164">
        <v>153.8031</v>
      </c>
      <c r="GU44" s="164">
        <v>-4.5446</v>
      </c>
      <c r="GV44" s="165"/>
      <c r="GW44" s="164">
        <v>-14.888400000000001</v>
      </c>
      <c r="GX44" s="164">
        <v>2.5560999999999998</v>
      </c>
      <c r="GY44" s="164">
        <v>9.2525999999999993</v>
      </c>
      <c r="GZ44" s="164">
        <v>9.4707000000000008</v>
      </c>
      <c r="HA44" s="164">
        <v>2</v>
      </c>
      <c r="HB44" s="164">
        <v>24.857099999999999</v>
      </c>
      <c r="HC44" s="164">
        <v>25.759599999999999</v>
      </c>
      <c r="HD44" s="164">
        <v>8.8000000000000007</v>
      </c>
      <c r="HE44" s="164">
        <v>-12.7873</v>
      </c>
      <c r="HF44" s="164">
        <v>0</v>
      </c>
      <c r="HG44" s="164">
        <v>30.5307</v>
      </c>
      <c r="HH44" s="164">
        <v>89.848799999999997</v>
      </c>
      <c r="HI44" s="164">
        <v>11.5123</v>
      </c>
      <c r="HJ44" s="164">
        <v>10.713900000000001</v>
      </c>
      <c r="HK44" s="164">
        <v>-17.101900000000001</v>
      </c>
      <c r="HL44" s="164">
        <v>-15.5618</v>
      </c>
      <c r="HM44" s="164">
        <v>0</v>
      </c>
      <c r="HN44" s="164">
        <v>-9.5992999999999995</v>
      </c>
      <c r="HO44" s="164">
        <v>56.423200000000001</v>
      </c>
      <c r="HP44" s="164">
        <v>56.517600000000002</v>
      </c>
      <c r="HQ44" s="164">
        <v>4.0114000000000001</v>
      </c>
      <c r="HR44" s="164">
        <v>4.6047000000000002</v>
      </c>
      <c r="HS44" s="164">
        <v>-12.7317</v>
      </c>
      <c r="HT44" s="164">
        <v>-12.3978</v>
      </c>
      <c r="HU44" s="164">
        <v>16.059999999999999</v>
      </c>
      <c r="HV44" s="164">
        <v>16.02</v>
      </c>
      <c r="HW44" s="164">
        <v>-29.7</v>
      </c>
      <c r="HX44" s="164">
        <v>-29.3</v>
      </c>
      <c r="HY44" s="164">
        <v>0.65100000000000002</v>
      </c>
      <c r="HZ44" s="164">
        <v>-4.4000000000000004</v>
      </c>
      <c r="IA44" s="164">
        <v>87.551000000000002</v>
      </c>
      <c r="IB44" s="165"/>
      <c r="IC44" s="165"/>
      <c r="ID44" s="164">
        <v>-16.5</v>
      </c>
      <c r="IE44" s="164">
        <v>-40.1</v>
      </c>
      <c r="IF44" s="164">
        <v>-18.3</v>
      </c>
      <c r="IG44" s="164">
        <v>-19.2</v>
      </c>
      <c r="IH44" s="165"/>
      <c r="II44" s="165"/>
      <c r="IJ44" s="164">
        <v>-154.20650000000001</v>
      </c>
      <c r="IK44" s="164">
        <v>-8.4419000000000004</v>
      </c>
      <c r="IL44" s="164">
        <v>-254.1849</v>
      </c>
      <c r="IM44" s="164">
        <v>0.64470000000000005</v>
      </c>
      <c r="IN44" s="164">
        <v>-39.965699999999998</v>
      </c>
      <c r="IO44" s="164">
        <v>97.045900000000003</v>
      </c>
      <c r="IP44" s="164">
        <v>64.481999999999999</v>
      </c>
      <c r="IQ44" s="164">
        <v>157.84350000000001</v>
      </c>
      <c r="IR44" s="164">
        <v>85.608699999999999</v>
      </c>
      <c r="IS44" s="164">
        <v>41.273499999999999</v>
      </c>
      <c r="IT44" s="164">
        <v>41.524500000000003</v>
      </c>
      <c r="IU44" s="164">
        <v>42.093000000000004</v>
      </c>
      <c r="IV44" s="164">
        <v>-56.0182</v>
      </c>
      <c r="IW44" s="164">
        <v>206.9727</v>
      </c>
      <c r="IX44" s="164">
        <v>-181.23320000000001</v>
      </c>
      <c r="IY44" s="164">
        <v>32.426900000000003</v>
      </c>
      <c r="IZ44" s="164">
        <v>-18.0352</v>
      </c>
      <c r="JA44" s="164">
        <v>-1.3587</v>
      </c>
      <c r="JB44" s="165"/>
      <c r="JC44" s="164">
        <v>-10</v>
      </c>
      <c r="JD44" s="164">
        <v>-1.377</v>
      </c>
      <c r="JE44" s="164">
        <v>-1.389</v>
      </c>
      <c r="JF44" s="164">
        <v>5.68</v>
      </c>
      <c r="JG44" s="164">
        <v>0</v>
      </c>
      <c r="JH44" s="164">
        <v>-6.2972000000000001</v>
      </c>
      <c r="JI44" s="164">
        <v>5.9499999999999997E-2</v>
      </c>
      <c r="JJ44" s="164">
        <v>1.9944</v>
      </c>
      <c r="JK44" s="164">
        <v>-8.6716999999999995</v>
      </c>
      <c r="JL44" s="164">
        <v>0.9</v>
      </c>
      <c r="JM44" s="164">
        <v>17.943000000000001</v>
      </c>
      <c r="JN44" s="164">
        <v>17.373000000000001</v>
      </c>
      <c r="JO44" s="164">
        <v>0</v>
      </c>
      <c r="JP44" s="164">
        <v>0</v>
      </c>
      <c r="JQ44" s="164">
        <v>3.8210999999999999</v>
      </c>
      <c r="JR44" s="164">
        <v>3.8466</v>
      </c>
      <c r="JS44" s="164">
        <v>3.4548000000000001</v>
      </c>
      <c r="JT44" s="165"/>
      <c r="JU44" s="164">
        <v>25</v>
      </c>
      <c r="JV44" s="164">
        <v>-4.5400000000000003E-2</v>
      </c>
      <c r="JW44" s="164">
        <v>0.94</v>
      </c>
      <c r="JX44" s="165"/>
      <c r="JY44" s="164">
        <v>-8.8772000000000002</v>
      </c>
      <c r="JZ44" s="164">
        <v>-10.4011</v>
      </c>
      <c r="KA44" s="164">
        <v>-14.8971</v>
      </c>
      <c r="KB44" s="164">
        <v>-7.7251000000000003</v>
      </c>
      <c r="KC44" s="164">
        <v>4.2123999999999997</v>
      </c>
      <c r="KD44" s="164">
        <v>-8.7394999999999996</v>
      </c>
      <c r="KE44" s="164">
        <v>4.0721999999999996</v>
      </c>
      <c r="KF44" s="164">
        <v>-26.3</v>
      </c>
      <c r="KG44" s="164">
        <v>9.6</v>
      </c>
      <c r="KH44" s="164">
        <v>23.0337</v>
      </c>
      <c r="KI44" s="164">
        <v>-99.501800000000003</v>
      </c>
    </row>
    <row r="45" spans="1:295" ht="18" customHeight="1" x14ac:dyDescent="0.3">
      <c r="A45" s="161" t="s">
        <v>62</v>
      </c>
      <c r="B45" s="161" t="s">
        <v>779</v>
      </c>
      <c r="C45" s="164">
        <v>0</v>
      </c>
      <c r="D45" s="164">
        <v>7.3257000000000003</v>
      </c>
      <c r="E45" s="164">
        <v>-12.773300000000001</v>
      </c>
      <c r="F45" s="164">
        <v>3.1667000000000001</v>
      </c>
      <c r="G45" s="164">
        <v>8.3224999999999998</v>
      </c>
      <c r="H45" s="165"/>
      <c r="I45" s="164">
        <v>17.2745</v>
      </c>
      <c r="J45" s="165"/>
      <c r="K45" s="164">
        <v>15.7501</v>
      </c>
      <c r="L45" s="164">
        <v>6.5747999999999998</v>
      </c>
      <c r="M45" s="164">
        <v>8.0411999999999999</v>
      </c>
      <c r="N45" s="164">
        <v>-8.8800000000000008</v>
      </c>
      <c r="O45" s="164">
        <v>-33</v>
      </c>
      <c r="P45" s="164">
        <v>8.8000000000000007</v>
      </c>
      <c r="Q45" s="164">
        <v>2.484</v>
      </c>
      <c r="R45" s="164">
        <v>-19.8</v>
      </c>
      <c r="S45" s="164">
        <v>3.5981999999999998</v>
      </c>
      <c r="T45" s="164">
        <v>6.2438000000000002</v>
      </c>
      <c r="U45" s="164">
        <v>6.0510000000000002</v>
      </c>
      <c r="V45" s="164">
        <v>5.8879000000000001</v>
      </c>
      <c r="W45" s="164">
        <v>10.5078</v>
      </c>
      <c r="X45" s="164">
        <v>2.5158</v>
      </c>
      <c r="Y45" s="164">
        <v>0.34849999999999998</v>
      </c>
      <c r="Z45" s="164">
        <v>1.2643</v>
      </c>
      <c r="AA45" s="165"/>
      <c r="AB45" s="164">
        <v>-0.46450000000000002</v>
      </c>
      <c r="AC45" s="164">
        <v>-0.61</v>
      </c>
      <c r="AD45" s="164">
        <v>-0.59299999999999997</v>
      </c>
      <c r="AE45" s="164">
        <v>-2.504</v>
      </c>
      <c r="AF45" s="164">
        <v>-11.1</v>
      </c>
      <c r="AG45" s="165"/>
      <c r="AH45" s="165"/>
      <c r="AI45" s="165"/>
      <c r="AJ45" s="164">
        <v>-8.98</v>
      </c>
      <c r="AK45" s="164">
        <v>-8.92</v>
      </c>
      <c r="AL45" s="165"/>
      <c r="AM45" s="164">
        <v>-8.57</v>
      </c>
      <c r="AN45" s="164">
        <v>-8.57</v>
      </c>
      <c r="AO45" s="164">
        <v>6.0701999999999998</v>
      </c>
      <c r="AP45" s="164">
        <v>3.9300999999999999</v>
      </c>
      <c r="AQ45" s="164">
        <v>27.564900000000002</v>
      </c>
      <c r="AR45" s="164">
        <v>29.034099999999999</v>
      </c>
      <c r="AS45" s="164">
        <v>-25.426600000000001</v>
      </c>
      <c r="AT45" s="164">
        <v>-10.046900000000001</v>
      </c>
      <c r="AU45" s="164">
        <v>-9.6969999999999992</v>
      </c>
      <c r="AV45" s="164">
        <v>0.62919999999999998</v>
      </c>
      <c r="AW45" s="164">
        <v>0.98240000000000005</v>
      </c>
      <c r="AX45" s="164">
        <v>-15.9411</v>
      </c>
      <c r="AY45" s="164">
        <v>-13.128</v>
      </c>
      <c r="AZ45" s="165"/>
      <c r="BA45" s="164">
        <v>12.039899999999999</v>
      </c>
      <c r="BB45" s="164">
        <v>50.6584</v>
      </c>
      <c r="BC45" s="164">
        <v>-2.9790000000000001</v>
      </c>
      <c r="BD45" s="164">
        <v>-0.6</v>
      </c>
      <c r="BE45" s="164">
        <v>-0.6</v>
      </c>
      <c r="BF45" s="164">
        <v>-22.0121</v>
      </c>
      <c r="BG45" s="164">
        <v>-21.8399</v>
      </c>
      <c r="BH45" s="164">
        <v>-2.3609</v>
      </c>
      <c r="BI45" s="165"/>
      <c r="BJ45" s="164">
        <v>7.8022999999999998</v>
      </c>
      <c r="BK45" s="164">
        <v>2.7465999999999999</v>
      </c>
      <c r="BL45" s="164">
        <v>2.27</v>
      </c>
      <c r="BM45" s="164">
        <v>1.5195000000000001</v>
      </c>
      <c r="BN45" s="164">
        <v>-32.746299999999998</v>
      </c>
      <c r="BO45" s="164">
        <v>38.361800000000002</v>
      </c>
      <c r="BP45" s="164">
        <v>38.331200000000003</v>
      </c>
      <c r="BQ45" s="164">
        <v>55.117800000000003</v>
      </c>
      <c r="BR45" s="164">
        <v>-67.048400000000001</v>
      </c>
      <c r="BS45" s="165"/>
      <c r="BT45" s="165"/>
      <c r="BU45" s="165"/>
      <c r="BV45" s="164">
        <v>26.515699999999999</v>
      </c>
      <c r="BW45" s="165"/>
      <c r="BX45" s="164">
        <v>15.08</v>
      </c>
      <c r="BY45" s="164">
        <v>-13.87</v>
      </c>
      <c r="BZ45" s="164">
        <v>3.82</v>
      </c>
      <c r="CA45" s="164">
        <v>-22.9025</v>
      </c>
      <c r="CB45" s="164">
        <v>-22.634599999999999</v>
      </c>
      <c r="CC45" s="164">
        <v>41.438699999999997</v>
      </c>
      <c r="CD45" s="164">
        <v>40.152999999999999</v>
      </c>
      <c r="CE45" s="164">
        <v>-6.1578999999999997</v>
      </c>
      <c r="CF45" s="165"/>
      <c r="CG45" s="164">
        <v>12.8</v>
      </c>
      <c r="CH45" s="164">
        <v>7.6013000000000002</v>
      </c>
      <c r="CI45" s="165"/>
      <c r="CJ45" s="165"/>
      <c r="CK45" s="165"/>
      <c r="CL45" s="164">
        <v>-3.5</v>
      </c>
      <c r="CM45" s="164">
        <v>-4.4000000000000004</v>
      </c>
      <c r="CN45" s="164">
        <v>-2.74</v>
      </c>
      <c r="CO45" s="164">
        <v>33.167000000000002</v>
      </c>
      <c r="CP45" s="164">
        <v>33.216299999999997</v>
      </c>
      <c r="CQ45" s="164">
        <v>30.704599999999999</v>
      </c>
      <c r="CR45" s="164">
        <v>31.751799999999999</v>
      </c>
      <c r="CS45" s="164">
        <v>32.306199999999997</v>
      </c>
      <c r="CT45" s="164">
        <v>-24.676300000000001</v>
      </c>
      <c r="CU45" s="164">
        <v>-20.521999999999998</v>
      </c>
      <c r="CV45" s="164">
        <v>-23.076000000000001</v>
      </c>
      <c r="CW45" s="164">
        <v>3.7225999999999999</v>
      </c>
      <c r="CX45" s="164">
        <v>29.51</v>
      </c>
      <c r="CY45" s="164">
        <v>23.97</v>
      </c>
      <c r="CZ45" s="164">
        <v>17.504899999999999</v>
      </c>
      <c r="DA45" s="164">
        <v>17.581199999999999</v>
      </c>
      <c r="DB45" s="164">
        <v>-10.78</v>
      </c>
      <c r="DC45" s="165"/>
      <c r="DD45" s="165"/>
      <c r="DE45" s="165"/>
      <c r="DF45" s="164">
        <v>12.7158</v>
      </c>
      <c r="DG45" s="164">
        <v>-11.530200000000001</v>
      </c>
      <c r="DH45" s="164">
        <v>-5.5174000000000003</v>
      </c>
      <c r="DI45" s="164">
        <v>-20.3</v>
      </c>
      <c r="DJ45" s="164">
        <v>-20.399999999999999</v>
      </c>
      <c r="DK45" s="164">
        <v>-4.3665000000000003</v>
      </c>
      <c r="DL45" s="164">
        <v>5.2420999999999998</v>
      </c>
      <c r="DM45" s="164">
        <v>12.306699999999999</v>
      </c>
      <c r="DN45" s="164">
        <v>14.849500000000001</v>
      </c>
      <c r="DO45" s="164">
        <v>5.69</v>
      </c>
      <c r="DP45" s="164">
        <v>-3.01</v>
      </c>
      <c r="DQ45" s="164">
        <v>9.5015000000000001</v>
      </c>
      <c r="DR45" s="164">
        <v>-12.0007</v>
      </c>
      <c r="DS45" s="165"/>
      <c r="DT45" s="164">
        <v>-5.17</v>
      </c>
      <c r="DU45" s="164">
        <v>16.89</v>
      </c>
      <c r="DV45" s="164">
        <v>21.81</v>
      </c>
      <c r="DW45" s="164">
        <v>-9.6545000000000005</v>
      </c>
      <c r="DX45" s="164">
        <v>-4.5818000000000003</v>
      </c>
      <c r="DY45" s="164">
        <v>-41.903199999999998</v>
      </c>
      <c r="DZ45" s="164">
        <v>-41.136400000000002</v>
      </c>
      <c r="EA45" s="164">
        <v>29.017299999999999</v>
      </c>
      <c r="EB45" s="164">
        <v>8.5540000000000003</v>
      </c>
      <c r="EC45" s="164">
        <v>-4.0449000000000002</v>
      </c>
      <c r="ED45" s="164">
        <v>-3.5468000000000002</v>
      </c>
      <c r="EE45" s="164">
        <v>-19.040400000000002</v>
      </c>
      <c r="EF45" s="164">
        <v>-25.238800000000001</v>
      </c>
      <c r="EG45" s="164">
        <v>-11.007</v>
      </c>
      <c r="EH45" s="164">
        <v>-110.86920000000001</v>
      </c>
      <c r="EI45" s="164">
        <v>-18.3704</v>
      </c>
      <c r="EJ45" s="165"/>
      <c r="EK45" s="164">
        <v>-5.5824999999999996</v>
      </c>
      <c r="EL45" s="164">
        <v>-5.0202</v>
      </c>
      <c r="EM45" s="164">
        <v>13.7981</v>
      </c>
      <c r="EN45" s="164">
        <v>-2.5661999999999998</v>
      </c>
      <c r="EO45" s="164">
        <v>-2.4188000000000001</v>
      </c>
      <c r="EP45" s="164">
        <v>-6.66</v>
      </c>
      <c r="EQ45" s="164">
        <v>-24.169799999999999</v>
      </c>
      <c r="ER45" s="164">
        <v>-23.836099999999998</v>
      </c>
      <c r="ES45" s="164">
        <v>7.0721999999999996</v>
      </c>
      <c r="ET45" s="165"/>
      <c r="EU45" s="164">
        <v>-9.61</v>
      </c>
      <c r="EV45" s="164">
        <v>0</v>
      </c>
      <c r="EW45" s="164">
        <v>4.4248000000000003</v>
      </c>
      <c r="EX45" s="164">
        <v>4.6600000000000003E-2</v>
      </c>
      <c r="EY45" s="164">
        <v>-15.2181</v>
      </c>
      <c r="EZ45" s="164">
        <v>-4.4714999999999998</v>
      </c>
      <c r="FA45" s="164">
        <v>6.8441999999999998</v>
      </c>
      <c r="FB45" s="164">
        <v>8.0726999999999993</v>
      </c>
      <c r="FC45" s="164">
        <v>-22.426100000000002</v>
      </c>
      <c r="FD45" s="164">
        <v>5.2126999999999999</v>
      </c>
      <c r="FE45" s="165"/>
      <c r="FF45" s="164">
        <v>4.9565999999999999</v>
      </c>
      <c r="FG45" s="164">
        <v>2.8687999999999998</v>
      </c>
      <c r="FH45" s="164">
        <v>2.6221000000000001</v>
      </c>
      <c r="FI45" s="164">
        <v>2.4369000000000001</v>
      </c>
      <c r="FJ45" s="164">
        <v>9.7125000000000004</v>
      </c>
      <c r="FK45" s="164">
        <v>9.7125000000000004</v>
      </c>
      <c r="FL45" s="164">
        <v>-22.774100000000001</v>
      </c>
      <c r="FM45" s="164">
        <v>22.833100000000002</v>
      </c>
      <c r="FN45" s="164">
        <v>22.9617</v>
      </c>
      <c r="FO45" s="164">
        <v>-8.9971999999999994</v>
      </c>
      <c r="FP45" s="165"/>
      <c r="FQ45" s="164">
        <v>24.024999999999999</v>
      </c>
      <c r="FR45" s="164">
        <v>-19.670000000000002</v>
      </c>
      <c r="FS45" s="164">
        <v>-1.0103</v>
      </c>
      <c r="FT45" s="164">
        <v>0.2346</v>
      </c>
      <c r="FU45" s="164">
        <v>0.26</v>
      </c>
      <c r="FV45" s="164">
        <v>2.72</v>
      </c>
      <c r="FW45" s="164">
        <v>-24.1206</v>
      </c>
      <c r="FX45" s="165"/>
      <c r="FY45" s="164">
        <v>2.153</v>
      </c>
      <c r="FZ45" s="164">
        <v>3.202</v>
      </c>
      <c r="GA45" s="165"/>
      <c r="GB45" s="164">
        <v>15.74</v>
      </c>
      <c r="GC45" s="164">
        <v>-17.323799999999999</v>
      </c>
      <c r="GD45" s="164">
        <v>-7.5552000000000001</v>
      </c>
      <c r="GE45" s="164">
        <v>-2.04</v>
      </c>
      <c r="GF45" s="164">
        <v>17.927199999999999</v>
      </c>
      <c r="GG45" s="165"/>
      <c r="GH45" s="164">
        <v>25.342400000000001</v>
      </c>
      <c r="GI45" s="164">
        <v>-10.4665</v>
      </c>
      <c r="GJ45" s="164">
        <v>-11.0205</v>
      </c>
      <c r="GK45" s="164">
        <v>3.7839</v>
      </c>
      <c r="GL45" s="165"/>
      <c r="GM45" s="165"/>
      <c r="GN45" s="164">
        <v>-10.933299999999999</v>
      </c>
      <c r="GO45" s="164">
        <v>-11.8834</v>
      </c>
      <c r="GP45" s="164">
        <v>0.20880000000000001</v>
      </c>
      <c r="GQ45" s="164">
        <v>-20.1572</v>
      </c>
      <c r="GR45" s="164">
        <v>4.3135000000000003</v>
      </c>
      <c r="GS45" s="164">
        <v>4.4318</v>
      </c>
      <c r="GT45" s="164">
        <v>159.36689999999999</v>
      </c>
      <c r="GU45" s="164">
        <v>-3.2362000000000002</v>
      </c>
      <c r="GV45" s="165"/>
      <c r="GW45" s="164">
        <v>-15.2126</v>
      </c>
      <c r="GX45" s="164">
        <v>3.9883999999999999</v>
      </c>
      <c r="GY45" s="164">
        <v>9.5090000000000003</v>
      </c>
      <c r="GZ45" s="164">
        <v>9.7080000000000002</v>
      </c>
      <c r="HA45" s="164">
        <v>4</v>
      </c>
      <c r="HB45" s="164">
        <v>22.369199999999999</v>
      </c>
      <c r="HC45" s="164">
        <v>23.491099999999999</v>
      </c>
      <c r="HD45" s="164">
        <v>9.2200000000000006</v>
      </c>
      <c r="HE45" s="164">
        <v>-13.966200000000001</v>
      </c>
      <c r="HF45" s="164">
        <v>0</v>
      </c>
      <c r="HG45" s="164">
        <v>30.829499999999999</v>
      </c>
      <c r="HH45" s="164">
        <v>81.456699999999998</v>
      </c>
      <c r="HI45" s="164">
        <v>9.4151000000000007</v>
      </c>
      <c r="HJ45" s="164">
        <v>10.3672</v>
      </c>
      <c r="HK45" s="164">
        <v>-15.992000000000001</v>
      </c>
      <c r="HL45" s="164">
        <v>-15.1076</v>
      </c>
      <c r="HM45" s="164">
        <v>-9.5755999999999997</v>
      </c>
      <c r="HN45" s="164">
        <v>-11.450699999999999</v>
      </c>
      <c r="HO45" s="165"/>
      <c r="HP45" s="165"/>
      <c r="HQ45" s="164">
        <v>-1.0972999999999999</v>
      </c>
      <c r="HR45" s="164">
        <v>-0.43259999999999998</v>
      </c>
      <c r="HS45" s="164">
        <v>-11.483700000000001</v>
      </c>
      <c r="HT45" s="164">
        <v>-11.2684</v>
      </c>
      <c r="HU45" s="164">
        <v>20.51</v>
      </c>
      <c r="HV45" s="164">
        <v>20.49</v>
      </c>
      <c r="HW45" s="164">
        <v>-35.4</v>
      </c>
      <c r="HX45" s="164">
        <v>-35.4</v>
      </c>
      <c r="HY45" s="164">
        <v>0.49349999999999999</v>
      </c>
      <c r="HZ45" s="164">
        <v>-5.12</v>
      </c>
      <c r="IA45" s="164">
        <v>71.303700000000006</v>
      </c>
      <c r="IB45" s="165"/>
      <c r="IC45" s="165"/>
      <c r="ID45" s="164">
        <v>-16.899999999999999</v>
      </c>
      <c r="IE45" s="164">
        <v>-41</v>
      </c>
      <c r="IF45" s="164">
        <v>-13.5</v>
      </c>
      <c r="IG45" s="164">
        <v>-14.5</v>
      </c>
      <c r="IH45" s="165"/>
      <c r="II45" s="165"/>
      <c r="IJ45" s="164">
        <v>-149.33160000000001</v>
      </c>
      <c r="IK45" s="164">
        <v>-10.2121</v>
      </c>
      <c r="IL45" s="164">
        <v>-261.77260000000001</v>
      </c>
      <c r="IM45" s="164">
        <v>-7.5347999999999997</v>
      </c>
      <c r="IN45" s="164">
        <v>-44.838099999999997</v>
      </c>
      <c r="IO45" s="164">
        <v>95.170100000000005</v>
      </c>
      <c r="IP45" s="164">
        <v>63.747399999999999</v>
      </c>
      <c r="IQ45" s="164">
        <v>124.8986</v>
      </c>
      <c r="IR45" s="164">
        <v>74.346000000000004</v>
      </c>
      <c r="IS45" s="164">
        <v>31.247</v>
      </c>
      <c r="IT45" s="164">
        <v>44.673000000000002</v>
      </c>
      <c r="IU45" s="164">
        <v>41.537199999999999</v>
      </c>
      <c r="IV45" s="164">
        <v>-22.744700000000002</v>
      </c>
      <c r="IW45" s="164">
        <v>198.9915</v>
      </c>
      <c r="IX45" s="164">
        <v>-175.61959999999999</v>
      </c>
      <c r="IY45" s="164">
        <v>27.905200000000001</v>
      </c>
      <c r="IZ45" s="164">
        <v>-17.084199999999999</v>
      </c>
      <c r="JA45" s="164">
        <v>-0.5847</v>
      </c>
      <c r="JB45" s="165"/>
      <c r="JC45" s="164">
        <v>-9.92</v>
      </c>
      <c r="JD45" s="164">
        <v>-1.4890000000000001</v>
      </c>
      <c r="JE45" s="164">
        <v>-1.512</v>
      </c>
      <c r="JF45" s="164">
        <v>5.04</v>
      </c>
      <c r="JG45" s="165"/>
      <c r="JH45" s="164">
        <v>-6.3611000000000004</v>
      </c>
      <c r="JI45" s="164">
        <v>5.9499999999999997E-2</v>
      </c>
      <c r="JJ45" s="164">
        <v>2.4033000000000002</v>
      </c>
      <c r="JK45" s="164">
        <v>-7.4997999999999996</v>
      </c>
      <c r="JL45" s="164">
        <v>-0.9</v>
      </c>
      <c r="JM45" s="164">
        <v>9.69</v>
      </c>
      <c r="JN45" s="164">
        <v>8.5269999999999992</v>
      </c>
      <c r="JO45" s="165"/>
      <c r="JP45" s="165"/>
      <c r="JQ45" s="164">
        <v>-1.1741999999999999</v>
      </c>
      <c r="JR45" s="164">
        <v>5.7954999999999997</v>
      </c>
      <c r="JS45" s="164">
        <v>3.3443999999999998</v>
      </c>
      <c r="JT45" s="165"/>
      <c r="JU45" s="164">
        <v>26.4</v>
      </c>
      <c r="JV45" s="164">
        <v>-0.48659999999999998</v>
      </c>
      <c r="JW45" s="164">
        <v>0.91</v>
      </c>
      <c r="JX45" s="165"/>
      <c r="JY45" s="164">
        <v>-8.5098000000000003</v>
      </c>
      <c r="JZ45" s="164">
        <v>-10.935700000000001</v>
      </c>
      <c r="KA45" s="164">
        <v>-15.847799999999999</v>
      </c>
      <c r="KB45" s="164">
        <v>-8.0287000000000006</v>
      </c>
      <c r="KC45" s="164">
        <v>5.0223000000000004</v>
      </c>
      <c r="KD45" s="164">
        <v>-9.0640999999999998</v>
      </c>
      <c r="KE45" s="164">
        <v>3.8565</v>
      </c>
      <c r="KF45" s="164">
        <v>-28.7</v>
      </c>
      <c r="KG45" s="164">
        <v>11.9</v>
      </c>
      <c r="KH45" s="164">
        <v>17.226800000000001</v>
      </c>
      <c r="KI45" s="164">
        <v>-94.216099999999997</v>
      </c>
    </row>
    <row r="46" spans="1:295" ht="18" customHeight="1" x14ac:dyDescent="0.3">
      <c r="A46" s="161" t="s">
        <v>62</v>
      </c>
      <c r="B46" s="161" t="s">
        <v>780</v>
      </c>
      <c r="C46" s="164">
        <v>0</v>
      </c>
      <c r="D46" s="164">
        <v>4.9549000000000003</v>
      </c>
      <c r="E46" s="164">
        <v>-9.8726000000000003</v>
      </c>
      <c r="F46" s="164">
        <v>3.5495000000000001</v>
      </c>
      <c r="G46" s="164">
        <v>8.9026999999999994</v>
      </c>
      <c r="H46" s="165"/>
      <c r="I46" s="164">
        <v>18.0932</v>
      </c>
      <c r="J46" s="165"/>
      <c r="K46" s="164">
        <v>16.458500000000001</v>
      </c>
      <c r="L46" s="164">
        <v>6.9017999999999997</v>
      </c>
      <c r="M46" s="164">
        <v>8.3129000000000008</v>
      </c>
      <c r="N46" s="164">
        <v>-8.8800000000000008</v>
      </c>
      <c r="O46" s="164">
        <v>-33</v>
      </c>
      <c r="P46" s="164">
        <v>11</v>
      </c>
      <c r="Q46" s="164">
        <v>2.484</v>
      </c>
      <c r="R46" s="164">
        <v>-24.2</v>
      </c>
      <c r="S46" s="164">
        <v>3.5623</v>
      </c>
      <c r="T46" s="164">
        <v>5.7826000000000004</v>
      </c>
      <c r="U46" s="164">
        <v>6.1955</v>
      </c>
      <c r="V46" s="164">
        <v>6.2805</v>
      </c>
      <c r="W46" s="164">
        <v>10.990600000000001</v>
      </c>
      <c r="X46" s="164">
        <v>2.1894</v>
      </c>
      <c r="Y46" s="164">
        <v>0.17469999999999999</v>
      </c>
      <c r="Z46" s="164">
        <v>1.2096</v>
      </c>
      <c r="AA46" s="165"/>
      <c r="AB46" s="164">
        <v>-0.31900000000000001</v>
      </c>
      <c r="AC46" s="164">
        <v>-0.69299999999999995</v>
      </c>
      <c r="AD46" s="164">
        <v>-0.67600000000000005</v>
      </c>
      <c r="AE46" s="164">
        <v>-2.3079999999999998</v>
      </c>
      <c r="AF46" s="164">
        <v>-11.1</v>
      </c>
      <c r="AG46" s="165"/>
      <c r="AH46" s="165"/>
      <c r="AI46" s="165"/>
      <c r="AJ46" s="164">
        <v>-8.8000000000000007</v>
      </c>
      <c r="AK46" s="164">
        <v>-8.75</v>
      </c>
      <c r="AL46" s="165"/>
      <c r="AM46" s="164">
        <v>-9.73</v>
      </c>
      <c r="AN46" s="164">
        <v>-9.68</v>
      </c>
      <c r="AO46" s="164">
        <v>5.8383000000000003</v>
      </c>
      <c r="AP46" s="164">
        <v>3.9180999999999999</v>
      </c>
      <c r="AQ46" s="164">
        <v>27.253900000000002</v>
      </c>
      <c r="AR46" s="164">
        <v>28.875699999999998</v>
      </c>
      <c r="AS46" s="164">
        <v>-25.510100000000001</v>
      </c>
      <c r="AT46" s="164">
        <v>-9.5111000000000008</v>
      </c>
      <c r="AU46" s="164">
        <v>-9.3847000000000005</v>
      </c>
      <c r="AV46" s="164">
        <v>-1.3575999999999999</v>
      </c>
      <c r="AW46" s="164">
        <v>-1.2875000000000001</v>
      </c>
      <c r="AX46" s="164">
        <v>-15.2713</v>
      </c>
      <c r="AY46" s="164">
        <v>-12.4582</v>
      </c>
      <c r="AZ46" s="164">
        <v>0</v>
      </c>
      <c r="BA46" s="164">
        <v>8.6732999999999993</v>
      </c>
      <c r="BB46" s="164">
        <v>49.674900000000001</v>
      </c>
      <c r="BC46" s="164">
        <v>-2.3616999999999999</v>
      </c>
      <c r="BD46" s="164">
        <v>-1</v>
      </c>
      <c r="BE46" s="164">
        <v>-1</v>
      </c>
      <c r="BF46" s="164">
        <v>-22.250299999999999</v>
      </c>
      <c r="BG46" s="164">
        <v>-22.186800000000002</v>
      </c>
      <c r="BH46" s="164">
        <v>-2.1513</v>
      </c>
      <c r="BI46" s="165"/>
      <c r="BJ46" s="164">
        <v>8.1014999999999997</v>
      </c>
      <c r="BK46" s="164">
        <v>2.1741999999999999</v>
      </c>
      <c r="BL46" s="164">
        <v>2.3454000000000002</v>
      </c>
      <c r="BM46" s="164">
        <v>1.6161000000000001</v>
      </c>
      <c r="BN46" s="164">
        <v>-23.346699999999998</v>
      </c>
      <c r="BO46" s="164">
        <v>37.659799999999997</v>
      </c>
      <c r="BP46" s="164">
        <v>37.7819</v>
      </c>
      <c r="BQ46" s="164">
        <v>54.459899999999998</v>
      </c>
      <c r="BR46" s="164">
        <v>-61.415300000000002</v>
      </c>
      <c r="BS46" s="165"/>
      <c r="BT46" s="165"/>
      <c r="BU46" s="165"/>
      <c r="BV46" s="164">
        <v>19.4102</v>
      </c>
      <c r="BW46" s="164">
        <v>9.89</v>
      </c>
      <c r="BX46" s="164">
        <v>11.12</v>
      </c>
      <c r="BY46" s="164">
        <v>-7.72</v>
      </c>
      <c r="BZ46" s="164">
        <v>-7.0000000000000007E-2</v>
      </c>
      <c r="CA46" s="164">
        <v>-21.8308</v>
      </c>
      <c r="CB46" s="164">
        <v>-21.562899999999999</v>
      </c>
      <c r="CC46" s="164">
        <v>40.263300000000001</v>
      </c>
      <c r="CD46" s="164">
        <v>39.896900000000002</v>
      </c>
      <c r="CE46" s="164">
        <v>-6.452</v>
      </c>
      <c r="CF46" s="165"/>
      <c r="CG46" s="164">
        <v>10.5404</v>
      </c>
      <c r="CH46" s="164">
        <v>7.6608000000000001</v>
      </c>
      <c r="CI46" s="165"/>
      <c r="CJ46" s="165"/>
      <c r="CK46" s="165"/>
      <c r="CL46" s="164">
        <v>-5</v>
      </c>
      <c r="CM46" s="164">
        <v>-5.8</v>
      </c>
      <c r="CN46" s="164">
        <v>-2.38</v>
      </c>
      <c r="CO46" s="164">
        <v>30.740300000000001</v>
      </c>
      <c r="CP46" s="164">
        <v>30.737300000000001</v>
      </c>
      <c r="CQ46" s="164">
        <v>28.575199999999999</v>
      </c>
      <c r="CR46" s="164">
        <v>34.184899999999999</v>
      </c>
      <c r="CS46" s="164">
        <v>34.208599999999997</v>
      </c>
      <c r="CT46" s="164">
        <v>-23.328900000000001</v>
      </c>
      <c r="CU46" s="164">
        <v>-18.9816</v>
      </c>
      <c r="CV46" s="164">
        <v>-23.011299999999999</v>
      </c>
      <c r="CW46" s="164">
        <v>3.8704000000000001</v>
      </c>
      <c r="CX46" s="164">
        <v>31.53</v>
      </c>
      <c r="CY46" s="164">
        <v>23.92</v>
      </c>
      <c r="CZ46" s="164">
        <v>16.879899999999999</v>
      </c>
      <c r="DA46" s="164">
        <v>16.995200000000001</v>
      </c>
      <c r="DB46" s="164">
        <v>-10.41</v>
      </c>
      <c r="DC46" s="165"/>
      <c r="DD46" s="165"/>
      <c r="DE46" s="165"/>
      <c r="DF46" s="164">
        <v>8.1864000000000008</v>
      </c>
      <c r="DG46" s="164">
        <v>-11.3866</v>
      </c>
      <c r="DH46" s="164">
        <v>-5.2679999999999998</v>
      </c>
      <c r="DI46" s="165"/>
      <c r="DJ46" s="165"/>
      <c r="DK46" s="164">
        <v>-4.5507999999999997</v>
      </c>
      <c r="DL46" s="164">
        <v>4.681</v>
      </c>
      <c r="DM46" s="164">
        <v>11.5181</v>
      </c>
      <c r="DN46" s="164">
        <v>14.292899999999999</v>
      </c>
      <c r="DO46" s="164">
        <v>5.36</v>
      </c>
      <c r="DP46" s="164">
        <v>-2.57</v>
      </c>
      <c r="DQ46" s="164">
        <v>7.6414999999999997</v>
      </c>
      <c r="DR46" s="164">
        <v>-8.9105000000000008</v>
      </c>
      <c r="DS46" s="165"/>
      <c r="DT46" s="164">
        <v>-4.6100000000000003</v>
      </c>
      <c r="DU46" s="164">
        <v>18.329999999999998</v>
      </c>
      <c r="DV46" s="164">
        <v>20.76</v>
      </c>
      <c r="DW46" s="164">
        <v>-7.0364000000000004</v>
      </c>
      <c r="DX46" s="164">
        <v>-3.5545</v>
      </c>
      <c r="DY46" s="164">
        <v>-39.934100000000001</v>
      </c>
      <c r="DZ46" s="164">
        <v>-39.363599999999998</v>
      </c>
      <c r="EA46" s="164">
        <v>23.577000000000002</v>
      </c>
      <c r="EB46" s="164">
        <v>5.5921000000000003</v>
      </c>
      <c r="EC46" s="164">
        <v>-5.88</v>
      </c>
      <c r="ED46" s="164">
        <v>-5.5697000000000001</v>
      </c>
      <c r="EE46" s="164">
        <v>-18.180700000000002</v>
      </c>
      <c r="EF46" s="164">
        <v>-24.218699999999998</v>
      </c>
      <c r="EG46" s="164">
        <v>-11.026</v>
      </c>
      <c r="EH46" s="164">
        <v>-112.83459999999999</v>
      </c>
      <c r="EI46" s="164">
        <v>-23.14</v>
      </c>
      <c r="EJ46" s="165"/>
      <c r="EK46" s="164">
        <v>-5.2443</v>
      </c>
      <c r="EL46" s="164">
        <v>-4.577</v>
      </c>
      <c r="EM46" s="164">
        <v>10.919700000000001</v>
      </c>
      <c r="EN46" s="164">
        <v>0.65169999999999995</v>
      </c>
      <c r="EO46" s="164">
        <v>2.2599999999999999E-2</v>
      </c>
      <c r="EP46" s="164">
        <v>-7.1719999999999997</v>
      </c>
      <c r="EQ46" s="164">
        <v>-23.572600000000001</v>
      </c>
      <c r="ER46" s="164">
        <v>-23.021699999999999</v>
      </c>
      <c r="ES46" s="164">
        <v>5.2396000000000003</v>
      </c>
      <c r="ET46" s="165"/>
      <c r="EU46" s="164">
        <v>-9.2899999999999991</v>
      </c>
      <c r="EV46" s="164">
        <v>0</v>
      </c>
      <c r="EW46" s="164">
        <v>4.2892999999999999</v>
      </c>
      <c r="EX46" s="164">
        <v>6.444</v>
      </c>
      <c r="EY46" s="164">
        <v>-14.4503</v>
      </c>
      <c r="EZ46" s="164">
        <v>-3.4489000000000001</v>
      </c>
      <c r="FA46" s="164">
        <v>5.6642999999999999</v>
      </c>
      <c r="FB46" s="164">
        <v>6.4114000000000004</v>
      </c>
      <c r="FC46" s="164">
        <v>-20.017900000000001</v>
      </c>
      <c r="FD46" s="164">
        <v>5.2103999999999999</v>
      </c>
      <c r="FE46" s="165"/>
      <c r="FF46" s="164">
        <v>4.9897</v>
      </c>
      <c r="FG46" s="164">
        <v>2.6524999999999999</v>
      </c>
      <c r="FH46" s="164">
        <v>2.5804</v>
      </c>
      <c r="FI46" s="164">
        <v>0</v>
      </c>
      <c r="FJ46" s="164">
        <v>8.5403000000000002</v>
      </c>
      <c r="FK46" s="164">
        <v>8.3727999999999998</v>
      </c>
      <c r="FL46" s="164">
        <v>-20.597100000000001</v>
      </c>
      <c r="FM46" s="164">
        <v>20.883400000000002</v>
      </c>
      <c r="FN46" s="164">
        <v>20.764500000000002</v>
      </c>
      <c r="FO46" s="164">
        <v>-6.6677</v>
      </c>
      <c r="FP46" s="165"/>
      <c r="FQ46" s="164">
        <v>24.674399999999999</v>
      </c>
      <c r="FR46" s="164">
        <v>-17.649999999999999</v>
      </c>
      <c r="FS46" s="164">
        <v>-1.2043999999999999</v>
      </c>
      <c r="FT46" s="164">
        <v>0.27950000000000003</v>
      </c>
      <c r="FU46" s="164">
        <v>0.48</v>
      </c>
      <c r="FV46" s="164">
        <v>1.34</v>
      </c>
      <c r="FW46" s="165"/>
      <c r="FX46" s="165"/>
      <c r="FY46" s="164">
        <v>2.1219999999999999</v>
      </c>
      <c r="FZ46" s="164">
        <v>3.2010000000000001</v>
      </c>
      <c r="GA46" s="165"/>
      <c r="GB46" s="164">
        <v>17.37</v>
      </c>
      <c r="GC46" s="164">
        <v>-19.494499999999999</v>
      </c>
      <c r="GD46" s="164">
        <v>-9.5070999999999994</v>
      </c>
      <c r="GE46" s="164">
        <v>-2.02</v>
      </c>
      <c r="GF46" s="164">
        <v>20.380500000000001</v>
      </c>
      <c r="GG46" s="165"/>
      <c r="GH46" s="164">
        <v>30.361799999999999</v>
      </c>
      <c r="GI46" s="164">
        <v>-10.676500000000001</v>
      </c>
      <c r="GJ46" s="164">
        <v>-11.3078</v>
      </c>
      <c r="GK46" s="164">
        <v>3.9624999999999999</v>
      </c>
      <c r="GL46" s="165"/>
      <c r="GM46" s="165"/>
      <c r="GN46" s="164">
        <v>-10.0183</v>
      </c>
      <c r="GO46" s="164">
        <v>-4.2884000000000002</v>
      </c>
      <c r="GP46" s="164">
        <v>-0.14199999999999999</v>
      </c>
      <c r="GQ46" s="164">
        <v>-18.618600000000001</v>
      </c>
      <c r="GR46" s="164">
        <v>4.9593999999999996</v>
      </c>
      <c r="GS46" s="164">
        <v>4.0529999999999999</v>
      </c>
      <c r="GT46" s="164">
        <v>169.11320000000001</v>
      </c>
      <c r="GU46" s="164">
        <v>-1.9671000000000001</v>
      </c>
      <c r="GV46" s="164">
        <v>-7.2244999999999999</v>
      </c>
      <c r="GW46" s="164">
        <v>-13.3079</v>
      </c>
      <c r="GX46" s="164">
        <v>2.5251999999999999</v>
      </c>
      <c r="GY46" s="164">
        <v>9.6700999999999997</v>
      </c>
      <c r="GZ46" s="164">
        <v>9.8504000000000005</v>
      </c>
      <c r="HA46" s="164">
        <v>2</v>
      </c>
      <c r="HB46" s="164">
        <v>20.956900000000001</v>
      </c>
      <c r="HC46" s="164">
        <v>22.6126</v>
      </c>
      <c r="HD46" s="164">
        <v>5.87</v>
      </c>
      <c r="HE46" s="164">
        <v>-10.309799999999999</v>
      </c>
      <c r="HF46" s="164">
        <v>8.8323999999999998</v>
      </c>
      <c r="HG46" s="164">
        <v>24.867599999999999</v>
      </c>
      <c r="HH46" s="164">
        <v>76.185500000000005</v>
      </c>
      <c r="HI46" s="164">
        <v>6.5140000000000002</v>
      </c>
      <c r="HJ46" s="164">
        <v>6.5067000000000004</v>
      </c>
      <c r="HK46" s="164">
        <v>-15.938599999999999</v>
      </c>
      <c r="HL46" s="164">
        <v>-14.710900000000001</v>
      </c>
      <c r="HM46" s="164">
        <v>-9.891</v>
      </c>
      <c r="HN46" s="164">
        <v>-10.323600000000001</v>
      </c>
      <c r="HO46" s="164">
        <v>41.857999999999997</v>
      </c>
      <c r="HP46" s="164">
        <v>42.143700000000003</v>
      </c>
      <c r="HQ46" s="164">
        <v>-4.4866000000000001</v>
      </c>
      <c r="HR46" s="164">
        <v>-3.8603999999999998</v>
      </c>
      <c r="HS46" s="164">
        <v>-11.921200000000001</v>
      </c>
      <c r="HT46" s="164">
        <v>-11.781000000000001</v>
      </c>
      <c r="HU46" s="164">
        <v>21.38</v>
      </c>
      <c r="HV46" s="164">
        <v>21.33</v>
      </c>
      <c r="HW46" s="164">
        <v>-33.799999999999997</v>
      </c>
      <c r="HX46" s="164">
        <v>-33.9</v>
      </c>
      <c r="HY46" s="164">
        <v>0.49349999999999999</v>
      </c>
      <c r="HZ46" s="164">
        <v>-4.4000000000000004</v>
      </c>
      <c r="IA46" s="164">
        <v>80.463399999999993</v>
      </c>
      <c r="IB46" s="165"/>
      <c r="IC46" s="165"/>
      <c r="ID46" s="164">
        <v>-17</v>
      </c>
      <c r="IE46" s="164">
        <v>-39.700000000000003</v>
      </c>
      <c r="IF46" s="164">
        <v>-11.4</v>
      </c>
      <c r="IG46" s="164">
        <v>-11.9</v>
      </c>
      <c r="IH46" s="165"/>
      <c r="II46" s="165"/>
      <c r="IJ46" s="164">
        <v>-150.58930000000001</v>
      </c>
      <c r="IK46" s="164">
        <v>-10.356</v>
      </c>
      <c r="IL46" s="164">
        <v>-259.27190000000002</v>
      </c>
      <c r="IM46" s="164">
        <v>-9.7028999999999996</v>
      </c>
      <c r="IN46" s="164">
        <v>-46.4178</v>
      </c>
      <c r="IO46" s="164">
        <v>87.489800000000002</v>
      </c>
      <c r="IP46" s="164">
        <v>75.132000000000005</v>
      </c>
      <c r="IQ46" s="164">
        <v>133.17140000000001</v>
      </c>
      <c r="IR46" s="164">
        <v>67.241799999999998</v>
      </c>
      <c r="IS46" s="164">
        <v>21.288599999999999</v>
      </c>
      <c r="IT46" s="164">
        <v>39.344700000000003</v>
      </c>
      <c r="IU46" s="164">
        <v>41.505099999999999</v>
      </c>
      <c r="IV46" s="164">
        <v>-24.560400000000001</v>
      </c>
      <c r="IW46" s="164">
        <v>185.83539999999999</v>
      </c>
      <c r="IX46" s="164">
        <v>-172.32159999999999</v>
      </c>
      <c r="IY46" s="164">
        <v>16.558900000000001</v>
      </c>
      <c r="IZ46" s="164">
        <v>-6.891</v>
      </c>
      <c r="JA46" s="164">
        <v>-0.86550000000000005</v>
      </c>
      <c r="JB46" s="165"/>
      <c r="JC46" s="164">
        <v>-10.16</v>
      </c>
      <c r="JD46" s="164">
        <v>-1.581</v>
      </c>
      <c r="JE46" s="164">
        <v>-1.587</v>
      </c>
      <c r="JF46" s="164">
        <v>5.76</v>
      </c>
      <c r="JG46" s="165"/>
      <c r="JH46" s="164">
        <v>-6.6916000000000002</v>
      </c>
      <c r="JI46" s="164">
        <v>5.9499999999999997E-2</v>
      </c>
      <c r="JJ46" s="164">
        <v>1.4359</v>
      </c>
      <c r="JK46" s="164">
        <v>-7.1458000000000004</v>
      </c>
      <c r="JL46" s="164">
        <v>0</v>
      </c>
      <c r="JM46" s="164">
        <v>11.823</v>
      </c>
      <c r="JN46" s="164">
        <v>12.127000000000001</v>
      </c>
      <c r="JO46" s="165"/>
      <c r="JP46" s="165"/>
      <c r="JQ46" s="164">
        <v>3.9956</v>
      </c>
      <c r="JR46" s="164">
        <v>3.8807999999999998</v>
      </c>
      <c r="JS46" s="164">
        <v>3.2854999999999999</v>
      </c>
      <c r="JT46" s="165"/>
      <c r="JU46" s="164">
        <v>24.4</v>
      </c>
      <c r="JV46" s="164">
        <v>-0.15540000000000001</v>
      </c>
      <c r="JW46" s="164">
        <v>0.72</v>
      </c>
      <c r="JX46" s="165"/>
      <c r="JY46" s="164">
        <v>-7.1847000000000003</v>
      </c>
      <c r="JZ46" s="164">
        <v>-11.557700000000001</v>
      </c>
      <c r="KA46" s="164">
        <v>-16.692599999999999</v>
      </c>
      <c r="KB46" s="164">
        <v>-6.0753000000000004</v>
      </c>
      <c r="KC46" s="164">
        <v>5.0871000000000004</v>
      </c>
      <c r="KD46" s="164">
        <v>-9.9489999999999998</v>
      </c>
      <c r="KE46" s="164">
        <v>4.1680999999999999</v>
      </c>
      <c r="KF46" s="164">
        <v>-26.7</v>
      </c>
      <c r="KG46" s="164">
        <v>9.3000000000000007</v>
      </c>
      <c r="KH46" s="164">
        <v>19.374600000000001</v>
      </c>
      <c r="KI46" s="164">
        <v>-91.9636</v>
      </c>
    </row>
    <row r="47" spans="1:295" ht="18" customHeight="1" x14ac:dyDescent="0.3">
      <c r="A47" s="161" t="s">
        <v>62</v>
      </c>
      <c r="B47" s="161" t="s">
        <v>781</v>
      </c>
      <c r="C47" s="164">
        <v>0</v>
      </c>
      <c r="D47" s="164">
        <v>5.1154999999999999</v>
      </c>
      <c r="E47" s="164">
        <v>-10.1296</v>
      </c>
      <c r="F47" s="164">
        <v>3.4340000000000002</v>
      </c>
      <c r="G47" s="164">
        <v>8.9796999999999993</v>
      </c>
      <c r="H47" s="165"/>
      <c r="I47" s="164">
        <v>17.245899999999999</v>
      </c>
      <c r="J47" s="165"/>
      <c r="K47" s="164">
        <v>16.3628</v>
      </c>
      <c r="L47" s="164">
        <v>6.9077999999999999</v>
      </c>
      <c r="M47" s="164">
        <v>8.3069000000000006</v>
      </c>
      <c r="N47" s="164">
        <v>-11.1</v>
      </c>
      <c r="O47" s="164">
        <v>-33</v>
      </c>
      <c r="P47" s="164">
        <v>11</v>
      </c>
      <c r="Q47" s="164">
        <v>2.484</v>
      </c>
      <c r="R47" s="165"/>
      <c r="S47" s="164">
        <v>3.1358999999999999</v>
      </c>
      <c r="T47" s="164">
        <v>5.8705999999999996</v>
      </c>
      <c r="U47" s="164">
        <v>5.9858000000000002</v>
      </c>
      <c r="V47" s="164">
        <v>5.8505000000000003</v>
      </c>
      <c r="W47" s="164">
        <v>10.485799999999999</v>
      </c>
      <c r="X47" s="164">
        <v>2.2746</v>
      </c>
      <c r="Y47" s="164">
        <v>0.13039999999999999</v>
      </c>
      <c r="Z47" s="164">
        <v>1.2105999999999999</v>
      </c>
      <c r="AA47" s="165"/>
      <c r="AB47" s="164">
        <v>-0.70509999999999995</v>
      </c>
      <c r="AC47" s="164">
        <v>-0.88800000000000001</v>
      </c>
      <c r="AD47" s="164">
        <v>-0.88</v>
      </c>
      <c r="AE47" s="164">
        <v>-2.5350000000000001</v>
      </c>
      <c r="AF47" s="164">
        <v>-8.8800000000000008</v>
      </c>
      <c r="AG47" s="165"/>
      <c r="AH47" s="165"/>
      <c r="AI47" s="165"/>
      <c r="AJ47" s="164">
        <v>-9.77</v>
      </c>
      <c r="AK47" s="164">
        <v>-9.77</v>
      </c>
      <c r="AL47" s="165"/>
      <c r="AM47" s="164">
        <v>-10.57</v>
      </c>
      <c r="AN47" s="164">
        <v>-10.54</v>
      </c>
      <c r="AO47" s="164">
        <v>5.5179</v>
      </c>
      <c r="AP47" s="164">
        <v>3.7382</v>
      </c>
      <c r="AQ47" s="164">
        <v>28.2834</v>
      </c>
      <c r="AR47" s="164">
        <v>30.775700000000001</v>
      </c>
      <c r="AS47" s="164">
        <v>-24.310500000000001</v>
      </c>
      <c r="AT47" s="164">
        <v>-9.7789999999999999</v>
      </c>
      <c r="AU47" s="164">
        <v>-9.1655999999999995</v>
      </c>
      <c r="AV47" s="164">
        <v>-1.4473</v>
      </c>
      <c r="AW47" s="164">
        <v>-1.3183</v>
      </c>
      <c r="AX47" s="164">
        <v>-14.7355</v>
      </c>
      <c r="AY47" s="164">
        <v>-11.654400000000001</v>
      </c>
      <c r="AZ47" s="165"/>
      <c r="BA47" s="164">
        <v>9.6196999999999999</v>
      </c>
      <c r="BB47" s="164">
        <v>45.674300000000002</v>
      </c>
      <c r="BC47" s="164">
        <v>1.1092</v>
      </c>
      <c r="BD47" s="164">
        <v>-2.2999999999999998</v>
      </c>
      <c r="BE47" s="164">
        <v>-2.2999999999999998</v>
      </c>
      <c r="BF47" s="164">
        <v>-22.949100000000001</v>
      </c>
      <c r="BG47" s="164">
        <v>-22.656400000000001</v>
      </c>
      <c r="BH47" s="164">
        <v>-2.0979999999999999</v>
      </c>
      <c r="BI47" s="165"/>
      <c r="BJ47" s="164">
        <v>7.0384000000000002</v>
      </c>
      <c r="BK47" s="164">
        <v>1.8593999999999999</v>
      </c>
      <c r="BL47" s="164">
        <v>2.0211000000000001</v>
      </c>
      <c r="BM47" s="164">
        <v>1.5336000000000001</v>
      </c>
      <c r="BN47" s="164">
        <v>-32.258099999999999</v>
      </c>
      <c r="BO47" s="164">
        <v>37.018900000000002</v>
      </c>
      <c r="BP47" s="164">
        <v>36.896900000000002</v>
      </c>
      <c r="BQ47" s="164">
        <v>56.313899999999997</v>
      </c>
      <c r="BR47" s="164">
        <v>-71.729299999999995</v>
      </c>
      <c r="BS47" s="165"/>
      <c r="BT47" s="165"/>
      <c r="BU47" s="165"/>
      <c r="BV47" s="164">
        <v>16.436299999999999</v>
      </c>
      <c r="BW47" s="164">
        <v>9.34</v>
      </c>
      <c r="BX47" s="164">
        <v>10.62</v>
      </c>
      <c r="BY47" s="164">
        <v>-8.83</v>
      </c>
      <c r="BZ47" s="164">
        <v>-1.35</v>
      </c>
      <c r="CA47" s="164">
        <v>-19.285599999999999</v>
      </c>
      <c r="CB47" s="164">
        <v>-19.017700000000001</v>
      </c>
      <c r="CC47" s="164">
        <v>39.791600000000003</v>
      </c>
      <c r="CD47" s="164">
        <v>39.058900000000001</v>
      </c>
      <c r="CE47" s="164">
        <v>-2.4114</v>
      </c>
      <c r="CF47" s="165"/>
      <c r="CG47" s="164">
        <v>7.4859</v>
      </c>
      <c r="CH47" s="164">
        <v>7.2809999999999997</v>
      </c>
      <c r="CI47" s="165"/>
      <c r="CJ47" s="165"/>
      <c r="CK47" s="165"/>
      <c r="CL47" s="164">
        <v>-5.2</v>
      </c>
      <c r="CM47" s="164">
        <v>-6</v>
      </c>
      <c r="CN47" s="164">
        <v>-2.35</v>
      </c>
      <c r="CO47" s="164">
        <v>29.122199999999999</v>
      </c>
      <c r="CP47" s="164">
        <v>29</v>
      </c>
      <c r="CQ47" s="164">
        <v>27.064900000000002</v>
      </c>
      <c r="CR47" s="164">
        <v>34.986899999999999</v>
      </c>
      <c r="CS47" s="164">
        <v>35.345399999999998</v>
      </c>
      <c r="CT47" s="164">
        <v>-23.5886</v>
      </c>
      <c r="CU47" s="164">
        <v>-18.896899999999999</v>
      </c>
      <c r="CV47" s="164">
        <v>-22.5397</v>
      </c>
      <c r="CW47" s="164">
        <v>3.6332</v>
      </c>
      <c r="CX47" s="164">
        <v>27.79</v>
      </c>
      <c r="CY47" s="164">
        <v>23.04</v>
      </c>
      <c r="CZ47" s="164">
        <v>16.254899999999999</v>
      </c>
      <c r="DA47" s="164">
        <v>16.409300000000002</v>
      </c>
      <c r="DB47" s="164">
        <v>-10.34</v>
      </c>
      <c r="DC47" s="165"/>
      <c r="DD47" s="165"/>
      <c r="DE47" s="165"/>
      <c r="DF47" s="164">
        <v>10.1592</v>
      </c>
      <c r="DG47" s="164">
        <v>-10.979900000000001</v>
      </c>
      <c r="DH47" s="164">
        <v>-5.181</v>
      </c>
      <c r="DI47" s="164">
        <v>-18.2</v>
      </c>
      <c r="DJ47" s="164">
        <v>-17.899999999999999</v>
      </c>
      <c r="DK47" s="164">
        <v>-3.9293999999999998</v>
      </c>
      <c r="DL47" s="164">
        <v>4.3070000000000004</v>
      </c>
      <c r="DM47" s="164">
        <v>10.8873</v>
      </c>
      <c r="DN47" s="164">
        <v>13.550700000000001</v>
      </c>
      <c r="DO47" s="164">
        <v>4.7699999999999996</v>
      </c>
      <c r="DP47" s="164">
        <v>-2.2400000000000002</v>
      </c>
      <c r="DQ47" s="164">
        <v>7.4245000000000001</v>
      </c>
      <c r="DR47" s="164">
        <v>-10.5106</v>
      </c>
      <c r="DS47" s="165"/>
      <c r="DT47" s="164">
        <v>-4.6100000000000003</v>
      </c>
      <c r="DU47" s="164">
        <v>16.53</v>
      </c>
      <c r="DV47" s="164">
        <v>20.67</v>
      </c>
      <c r="DW47" s="164">
        <v>-10.0182</v>
      </c>
      <c r="DX47" s="164">
        <v>-4.9817999999999998</v>
      </c>
      <c r="DY47" s="164">
        <v>-38.7712</v>
      </c>
      <c r="DZ47" s="164">
        <v>-38.081800000000001</v>
      </c>
      <c r="EA47" s="164">
        <v>20.707899999999999</v>
      </c>
      <c r="EB47" s="164">
        <v>2.8786999999999998</v>
      </c>
      <c r="EC47" s="164">
        <v>-8.1747999999999994</v>
      </c>
      <c r="ED47" s="164">
        <v>-7.8395000000000001</v>
      </c>
      <c r="EE47" s="164">
        <v>-18.871700000000001</v>
      </c>
      <c r="EF47" s="164">
        <v>-24.3005</v>
      </c>
      <c r="EG47" s="164">
        <v>-10.154</v>
      </c>
      <c r="EH47" s="164">
        <v>-118.0197</v>
      </c>
      <c r="EI47" s="164">
        <v>-21.773199999999999</v>
      </c>
      <c r="EJ47" s="165"/>
      <c r="EK47" s="164">
        <v>-5.0743</v>
      </c>
      <c r="EL47" s="164">
        <v>-4.4297000000000004</v>
      </c>
      <c r="EM47" s="164">
        <v>12.319800000000001</v>
      </c>
      <c r="EN47" s="164">
        <v>-0.58199999999999996</v>
      </c>
      <c r="EO47" s="164">
        <v>-1.3372999999999999</v>
      </c>
      <c r="EP47" s="164">
        <v>-9.2200000000000006</v>
      </c>
      <c r="EQ47" s="164">
        <v>-22.220600000000001</v>
      </c>
      <c r="ER47" s="164">
        <v>-21.999099999999999</v>
      </c>
      <c r="ES47" s="164">
        <v>5.1317000000000004</v>
      </c>
      <c r="ET47" s="165"/>
      <c r="EU47" s="164">
        <v>-9.16</v>
      </c>
      <c r="EV47" s="164">
        <v>0</v>
      </c>
      <c r="EW47" s="164">
        <v>4.1402000000000001</v>
      </c>
      <c r="EX47" s="164">
        <v>5.3158000000000003</v>
      </c>
      <c r="EY47" s="164">
        <v>-16.494199999999999</v>
      </c>
      <c r="EZ47" s="164">
        <v>-5.6879999999999997</v>
      </c>
      <c r="FA47" s="164">
        <v>7.8563999999999998</v>
      </c>
      <c r="FB47" s="164">
        <v>6.3300999999999998</v>
      </c>
      <c r="FC47" s="164">
        <v>-20.802800000000001</v>
      </c>
      <c r="FD47" s="164">
        <v>6.4271000000000003</v>
      </c>
      <c r="FE47" s="165"/>
      <c r="FF47" s="164">
        <v>6.0274000000000001</v>
      </c>
      <c r="FG47" s="164">
        <v>0</v>
      </c>
      <c r="FH47" s="164">
        <v>2.7359</v>
      </c>
      <c r="FI47" s="164">
        <v>0</v>
      </c>
      <c r="FJ47" s="164">
        <v>5.8609999999999998</v>
      </c>
      <c r="FK47" s="164">
        <v>5.8609999999999998</v>
      </c>
      <c r="FL47" s="164">
        <v>-20.094799999999999</v>
      </c>
      <c r="FM47" s="164">
        <v>19.4758</v>
      </c>
      <c r="FN47" s="164">
        <v>19.692399999999999</v>
      </c>
      <c r="FO47" s="164">
        <v>-6.8472999999999997</v>
      </c>
      <c r="FP47" s="165"/>
      <c r="FQ47" s="164">
        <v>24.024999999999999</v>
      </c>
      <c r="FR47" s="164">
        <v>-19.79</v>
      </c>
      <c r="FS47" s="164">
        <v>-1.1165</v>
      </c>
      <c r="FT47" s="164">
        <v>0.25569999999999998</v>
      </c>
      <c r="FU47" s="164">
        <v>0.39</v>
      </c>
      <c r="FV47" s="164">
        <v>2.21</v>
      </c>
      <c r="FW47" s="164">
        <v>-24.2803</v>
      </c>
      <c r="FX47" s="165"/>
      <c r="FY47" s="164">
        <v>2.093</v>
      </c>
      <c r="FZ47" s="164">
        <v>3.15</v>
      </c>
      <c r="GA47" s="165"/>
      <c r="GB47" s="164">
        <v>17.260000000000002</v>
      </c>
      <c r="GC47" s="164">
        <v>-18.849499999999999</v>
      </c>
      <c r="GD47" s="164">
        <v>-9.1906999999999996</v>
      </c>
      <c r="GE47" s="164">
        <v>-2.19</v>
      </c>
      <c r="GF47" s="164">
        <v>20.864999999999998</v>
      </c>
      <c r="GG47" s="165"/>
      <c r="GH47" s="164">
        <v>30.008800000000001</v>
      </c>
      <c r="GI47" s="164">
        <v>-10.3927</v>
      </c>
      <c r="GJ47" s="164">
        <v>-11.114800000000001</v>
      </c>
      <c r="GK47" s="164">
        <v>3.9672999999999998</v>
      </c>
      <c r="GL47" s="165"/>
      <c r="GM47" s="165"/>
      <c r="GN47" s="164">
        <v>-9.6409000000000002</v>
      </c>
      <c r="GO47" s="164">
        <v>-4.8569000000000004</v>
      </c>
      <c r="GP47" s="164">
        <v>0.42409999999999998</v>
      </c>
      <c r="GQ47" s="164">
        <v>-19.119900000000001</v>
      </c>
      <c r="GR47" s="164">
        <v>6.5140000000000002</v>
      </c>
      <c r="GS47" s="164">
        <v>4.6897000000000002</v>
      </c>
      <c r="GT47" s="164">
        <v>166.97710000000001</v>
      </c>
      <c r="GU47" s="164">
        <v>-1.9930000000000001</v>
      </c>
      <c r="GV47" s="164">
        <v>-7.6359000000000004</v>
      </c>
      <c r="GW47" s="164">
        <v>-13.039199999999999</v>
      </c>
      <c r="GX47" s="164">
        <v>2.3672</v>
      </c>
      <c r="GY47" s="164">
        <v>9.5015999999999998</v>
      </c>
      <c r="GZ47" s="164">
        <v>9.7476000000000003</v>
      </c>
      <c r="HA47" s="164">
        <v>2</v>
      </c>
      <c r="HB47" s="164">
        <v>21.017700000000001</v>
      </c>
      <c r="HC47" s="164">
        <v>22.521100000000001</v>
      </c>
      <c r="HD47" s="164">
        <v>5.45</v>
      </c>
      <c r="HE47" s="164">
        <v>-8.4369999999999994</v>
      </c>
      <c r="HF47" s="164">
        <v>14.362500000000001</v>
      </c>
      <c r="HG47" s="164">
        <v>22.7424</v>
      </c>
      <c r="HH47" s="164">
        <v>74.618700000000004</v>
      </c>
      <c r="HI47" s="164">
        <v>4.8940999999999999</v>
      </c>
      <c r="HJ47" s="164">
        <v>5.9142000000000001</v>
      </c>
      <c r="HK47" s="164">
        <v>-13.6935</v>
      </c>
      <c r="HL47" s="164">
        <v>-12.8018</v>
      </c>
      <c r="HM47" s="164">
        <v>-10.273899999999999</v>
      </c>
      <c r="HN47" s="164">
        <v>-12.1096</v>
      </c>
      <c r="HO47" s="165"/>
      <c r="HP47" s="165"/>
      <c r="HQ47" s="164">
        <v>-4.1405000000000003</v>
      </c>
      <c r="HR47" s="164">
        <v>-3.8384</v>
      </c>
      <c r="HS47" s="164">
        <v>-11.0967</v>
      </c>
      <c r="HT47" s="164">
        <v>-10.991099999999999</v>
      </c>
      <c r="HU47" s="164">
        <v>19.39</v>
      </c>
      <c r="HV47" s="164">
        <v>19.34</v>
      </c>
      <c r="HW47" s="164">
        <v>-33.200000000000003</v>
      </c>
      <c r="HX47" s="164">
        <v>-32.9</v>
      </c>
      <c r="HY47" s="164">
        <v>0.35249999999999998</v>
      </c>
      <c r="HZ47" s="164">
        <v>-4.96</v>
      </c>
      <c r="IA47" s="164">
        <v>76.609800000000007</v>
      </c>
      <c r="IB47" s="165"/>
      <c r="IC47" s="165"/>
      <c r="ID47" s="164">
        <v>-17.3</v>
      </c>
      <c r="IE47" s="164">
        <v>-39.299999999999997</v>
      </c>
      <c r="IF47" s="164">
        <v>-11.4</v>
      </c>
      <c r="IG47" s="164">
        <v>-11.8</v>
      </c>
      <c r="IH47" s="165"/>
      <c r="II47" s="165"/>
      <c r="IJ47" s="164">
        <v>-145.10890000000001</v>
      </c>
      <c r="IK47" s="164">
        <v>-15.3581</v>
      </c>
      <c r="IL47" s="164">
        <v>-260.10500000000002</v>
      </c>
      <c r="IM47" s="164">
        <v>-11.7158</v>
      </c>
      <c r="IN47" s="164">
        <v>-46.357300000000002</v>
      </c>
      <c r="IO47" s="164">
        <v>84.0578</v>
      </c>
      <c r="IP47" s="164">
        <v>75.078400000000002</v>
      </c>
      <c r="IQ47" s="164">
        <v>131.7217</v>
      </c>
      <c r="IR47" s="164">
        <v>65.292699999999996</v>
      </c>
      <c r="IS47" s="164">
        <v>17.616399999999999</v>
      </c>
      <c r="IT47" s="164">
        <v>39.323599999999999</v>
      </c>
      <c r="IU47" s="164">
        <v>39.4544</v>
      </c>
      <c r="IV47" s="164">
        <v>-24.612400000000001</v>
      </c>
      <c r="IW47" s="164">
        <v>181.518</v>
      </c>
      <c r="IX47" s="164">
        <v>-169.47550000000001</v>
      </c>
      <c r="IY47" s="164">
        <v>14.557</v>
      </c>
      <c r="IZ47" s="164">
        <v>-8.2396999999999991</v>
      </c>
      <c r="JA47" s="164">
        <v>-1.0071000000000001</v>
      </c>
      <c r="JB47" s="165"/>
      <c r="JC47" s="164">
        <v>-9.6</v>
      </c>
      <c r="JD47" s="164">
        <v>-1.595</v>
      </c>
      <c r="JE47" s="164">
        <v>-1.6160000000000001</v>
      </c>
      <c r="JF47" s="164">
        <v>5.28</v>
      </c>
      <c r="JG47" s="165"/>
      <c r="JH47" s="164">
        <v>-6.5613999999999999</v>
      </c>
      <c r="JI47" s="164">
        <v>5.9499999999999997E-2</v>
      </c>
      <c r="JJ47" s="164">
        <v>1.9058999999999999</v>
      </c>
      <c r="JK47" s="164">
        <v>-7.2923</v>
      </c>
      <c r="JL47" s="164">
        <v>-0.3</v>
      </c>
      <c r="JM47" s="164">
        <v>12.324</v>
      </c>
      <c r="JN47" s="164">
        <v>12.32</v>
      </c>
      <c r="JO47" s="165"/>
      <c r="JP47" s="165"/>
      <c r="JQ47" s="164">
        <v>3.8668</v>
      </c>
      <c r="JR47" s="164">
        <v>3.7153</v>
      </c>
      <c r="JS47" s="164">
        <v>3.4908999999999999</v>
      </c>
      <c r="JT47" s="165"/>
      <c r="JU47" s="164">
        <v>24.3</v>
      </c>
      <c r="JV47" s="164">
        <v>0.40139999999999998</v>
      </c>
      <c r="JW47" s="164">
        <v>0.92</v>
      </c>
      <c r="JX47" s="165"/>
      <c r="JY47" s="164">
        <v>-6.9945000000000004</v>
      </c>
      <c r="JZ47" s="164">
        <v>-12.1569</v>
      </c>
      <c r="KA47" s="164">
        <v>-17.962599999999998</v>
      </c>
      <c r="KB47" s="164">
        <v>-6.1840999999999999</v>
      </c>
      <c r="KC47" s="164">
        <v>6.0753000000000004</v>
      </c>
      <c r="KD47" s="164">
        <v>-11.4186</v>
      </c>
      <c r="KE47" s="164">
        <v>4.4642999999999997</v>
      </c>
      <c r="KF47" s="164">
        <v>-26.8</v>
      </c>
      <c r="KG47" s="164">
        <v>9.1999999999999993</v>
      </c>
      <c r="KH47" s="164">
        <v>24.413799999999998</v>
      </c>
      <c r="KI47" s="164">
        <v>-100.794</v>
      </c>
    </row>
    <row r="48" spans="1:295" ht="18" customHeight="1" x14ac:dyDescent="0.3">
      <c r="A48" s="161" t="s">
        <v>62</v>
      </c>
      <c r="B48" s="161" t="s">
        <v>782</v>
      </c>
      <c r="C48" s="166">
        <v>0</v>
      </c>
      <c r="D48" s="166">
        <v>5.0015999999999998</v>
      </c>
      <c r="E48" s="166">
        <v>-9.9587000000000003</v>
      </c>
      <c r="F48" s="166">
        <v>3.5602</v>
      </c>
      <c r="G48" s="166">
        <v>8.9030000000000005</v>
      </c>
      <c r="H48" s="167"/>
      <c r="I48" s="166">
        <v>17.5777</v>
      </c>
      <c r="J48" s="167"/>
      <c r="K48" s="166">
        <v>16.321100000000001</v>
      </c>
      <c r="L48" s="166">
        <v>6.8638000000000003</v>
      </c>
      <c r="M48" s="166">
        <v>8.3602000000000007</v>
      </c>
      <c r="N48" s="166">
        <v>-11.1</v>
      </c>
      <c r="O48" s="166">
        <v>-33</v>
      </c>
      <c r="P48" s="166">
        <v>8.8000000000000007</v>
      </c>
      <c r="Q48" s="166">
        <v>2.484</v>
      </c>
      <c r="R48" s="166">
        <v>-22</v>
      </c>
      <c r="S48" s="166">
        <v>3.5907</v>
      </c>
      <c r="T48" s="166">
        <v>6.2553999999999998</v>
      </c>
      <c r="U48" s="166">
        <v>5.6546000000000003</v>
      </c>
      <c r="V48" s="166">
        <v>5.6406000000000001</v>
      </c>
      <c r="W48" s="166">
        <v>10.046200000000001</v>
      </c>
      <c r="X48" s="166">
        <v>2.1604999999999999</v>
      </c>
      <c r="Y48" s="166">
        <v>0.1308</v>
      </c>
      <c r="Z48" s="166">
        <v>1.1786000000000001</v>
      </c>
      <c r="AA48" s="167"/>
      <c r="AB48" s="166">
        <v>-0.82530000000000003</v>
      </c>
      <c r="AC48" s="166">
        <v>-0.88400000000000001</v>
      </c>
      <c r="AD48" s="166">
        <v>-0.877</v>
      </c>
      <c r="AE48" s="166">
        <v>-2.9340000000000002</v>
      </c>
      <c r="AF48" s="166">
        <v>-8.8800000000000008</v>
      </c>
      <c r="AG48" s="167"/>
      <c r="AH48" s="167"/>
      <c r="AI48" s="167"/>
      <c r="AJ48" s="166">
        <v>-9.99</v>
      </c>
      <c r="AK48" s="166">
        <v>-9.92</v>
      </c>
      <c r="AL48" s="167"/>
      <c r="AM48" s="166">
        <v>-10.59</v>
      </c>
      <c r="AN48" s="166">
        <v>-10.56</v>
      </c>
      <c r="AO48" s="166">
        <v>6.2889999999999997</v>
      </c>
      <c r="AP48" s="166">
        <v>3.4782000000000002</v>
      </c>
      <c r="AQ48" s="166">
        <v>28.595700000000001</v>
      </c>
      <c r="AR48" s="166">
        <v>28.231000000000002</v>
      </c>
      <c r="AS48" s="166">
        <v>-23.884399999999999</v>
      </c>
      <c r="AT48" s="166">
        <v>-8.8413000000000004</v>
      </c>
      <c r="AU48" s="166">
        <v>-8.1775000000000002</v>
      </c>
      <c r="AV48" s="166">
        <v>-0.66620000000000001</v>
      </c>
      <c r="AW48" s="166">
        <v>-0.50739999999999996</v>
      </c>
      <c r="AX48" s="166">
        <v>-15.1374</v>
      </c>
      <c r="AY48" s="166">
        <v>-12.4582</v>
      </c>
      <c r="AZ48" s="166">
        <v>0</v>
      </c>
      <c r="BA48" s="166">
        <v>11.5953</v>
      </c>
      <c r="BB48" s="166">
        <v>38.041699999999999</v>
      </c>
      <c r="BC48" s="166">
        <v>1.1960999999999999</v>
      </c>
      <c r="BD48" s="166">
        <v>-2.2999999999999998</v>
      </c>
      <c r="BE48" s="166">
        <v>-2.2999999999999998</v>
      </c>
      <c r="BF48" s="166">
        <v>-23.7789</v>
      </c>
      <c r="BG48" s="166">
        <v>-23.0867</v>
      </c>
      <c r="BH48" s="166">
        <v>-2.0566</v>
      </c>
      <c r="BI48" s="167"/>
      <c r="BJ48" s="166">
        <v>8.4929000000000006</v>
      </c>
      <c r="BK48" s="166">
        <v>1.4787999999999999</v>
      </c>
      <c r="BL48" s="166">
        <v>1.9487000000000001</v>
      </c>
      <c r="BM48" s="166">
        <v>1.4442999999999999</v>
      </c>
      <c r="BN48" s="166">
        <v>-34.455399999999997</v>
      </c>
      <c r="BO48" s="166">
        <v>40.589599999999997</v>
      </c>
      <c r="BP48" s="166">
        <v>40.284399999999998</v>
      </c>
      <c r="BQ48" s="166">
        <v>61.152099999999997</v>
      </c>
      <c r="BR48" s="166">
        <v>-69.583500000000001</v>
      </c>
      <c r="BS48" s="167"/>
      <c r="BT48" s="167"/>
      <c r="BU48" s="167"/>
      <c r="BV48" s="166">
        <v>17.4542</v>
      </c>
      <c r="BW48" s="166">
        <v>9.4499999999999993</v>
      </c>
      <c r="BX48" s="166">
        <v>10.86</v>
      </c>
      <c r="BY48" s="166">
        <v>-8.7100000000000009</v>
      </c>
      <c r="BZ48" s="166">
        <v>-1.17</v>
      </c>
      <c r="CA48" s="166">
        <v>-18.079999999999998</v>
      </c>
      <c r="CB48" s="166">
        <v>-18.079999999999998</v>
      </c>
      <c r="CC48" s="166">
        <v>38.906500000000001</v>
      </c>
      <c r="CD48" s="166">
        <v>37.904200000000003</v>
      </c>
      <c r="CE48" s="166">
        <v>-2.7894999999999999</v>
      </c>
      <c r="CF48" s="167"/>
      <c r="CG48" s="166">
        <v>2.3723999999999998</v>
      </c>
      <c r="CH48" s="166">
        <v>8.4817999999999998</v>
      </c>
      <c r="CI48" s="167"/>
      <c r="CJ48" s="167"/>
      <c r="CK48" s="167"/>
      <c r="CL48" s="166">
        <v>-6</v>
      </c>
      <c r="CM48" s="166">
        <v>-6.7</v>
      </c>
      <c r="CN48" s="166">
        <v>-2.42</v>
      </c>
      <c r="CO48" s="166">
        <v>27.783899999999999</v>
      </c>
      <c r="CP48" s="166">
        <v>27.8063</v>
      </c>
      <c r="CQ48" s="166">
        <v>25.760300000000001</v>
      </c>
      <c r="CR48" s="166">
        <v>36.584800000000001</v>
      </c>
      <c r="CS48" s="166">
        <v>37.103900000000003</v>
      </c>
      <c r="CT48" s="166">
        <v>-21.648599999999998</v>
      </c>
      <c r="CU48" s="166">
        <v>-22.9206</v>
      </c>
      <c r="CV48" s="166">
        <v>-21.066600000000001</v>
      </c>
      <c r="CW48" s="166">
        <v>3.7307000000000001</v>
      </c>
      <c r="CX48" s="166">
        <v>27.86</v>
      </c>
      <c r="CY48" s="166">
        <v>23.15</v>
      </c>
      <c r="CZ48" s="166">
        <v>15.942399999999999</v>
      </c>
      <c r="DA48" s="166">
        <v>15.823399999999999</v>
      </c>
      <c r="DB48" s="166">
        <v>-10.029999999999999</v>
      </c>
      <c r="DC48" s="167"/>
      <c r="DD48" s="167"/>
      <c r="DE48" s="167"/>
      <c r="DF48" s="166">
        <v>14.819800000000001</v>
      </c>
      <c r="DG48" s="166">
        <v>-10.720599999999999</v>
      </c>
      <c r="DH48" s="166">
        <v>-5.0419</v>
      </c>
      <c r="DI48" s="166">
        <v>-18.3</v>
      </c>
      <c r="DJ48" s="166">
        <v>-18.2</v>
      </c>
      <c r="DK48" s="166">
        <v>-4.1406000000000001</v>
      </c>
      <c r="DL48" s="166">
        <v>3.746</v>
      </c>
      <c r="DM48" s="166">
        <v>9.9410000000000007</v>
      </c>
      <c r="DN48" s="166">
        <v>12.9941</v>
      </c>
      <c r="DO48" s="166">
        <v>4.34</v>
      </c>
      <c r="DP48" s="166">
        <v>-1.95</v>
      </c>
      <c r="DQ48" s="166">
        <v>7.3935000000000004</v>
      </c>
      <c r="DR48" s="166">
        <v>-15.0509</v>
      </c>
      <c r="DS48" s="167"/>
      <c r="DT48" s="166">
        <v>-4.6100000000000003</v>
      </c>
      <c r="DU48" s="166">
        <v>16.649999999999999</v>
      </c>
      <c r="DV48" s="166">
        <v>20.68</v>
      </c>
      <c r="DW48" s="166">
        <v>-14.4727</v>
      </c>
      <c r="DX48" s="166">
        <v>-7.5091000000000001</v>
      </c>
      <c r="DY48" s="166">
        <v>-38.813099999999999</v>
      </c>
      <c r="DZ48" s="166">
        <v>-38.200000000000003</v>
      </c>
      <c r="EA48" s="166">
        <v>17.942799999999998</v>
      </c>
      <c r="EB48" s="166">
        <v>-0.40579999999999999</v>
      </c>
      <c r="EC48" s="166">
        <v>-11.379899999999999</v>
      </c>
      <c r="ED48" s="166">
        <v>-11.335800000000001</v>
      </c>
      <c r="EE48" s="166">
        <v>-19.942900000000002</v>
      </c>
      <c r="EF48" s="166">
        <v>-25.042200000000001</v>
      </c>
      <c r="EG48" s="166">
        <v>-9.5980000000000008</v>
      </c>
      <c r="EH48" s="166">
        <v>-125.84910000000001</v>
      </c>
      <c r="EI48" s="166">
        <v>-23.337</v>
      </c>
      <c r="EJ48" s="167"/>
      <c r="EK48" s="166">
        <v>-4.7531999999999996</v>
      </c>
      <c r="EL48" s="166">
        <v>-3.9693999999999998</v>
      </c>
      <c r="EM48" s="166">
        <v>11.9305</v>
      </c>
      <c r="EN48" s="166">
        <v>-0.2868</v>
      </c>
      <c r="EO48" s="166">
        <v>-0.6653</v>
      </c>
      <c r="EP48" s="166">
        <v>-8.1959999999999997</v>
      </c>
      <c r="EQ48" s="166">
        <v>-22.308599999999998</v>
      </c>
      <c r="ER48" s="166">
        <v>-22.128</v>
      </c>
      <c r="ES48" s="166">
        <v>5.5495000000000001</v>
      </c>
      <c r="ET48" s="167"/>
      <c r="EU48" s="166">
        <v>-9.16</v>
      </c>
      <c r="EV48" s="166">
        <v>0</v>
      </c>
      <c r="EW48" s="166">
        <v>3.9510999999999998</v>
      </c>
      <c r="EX48" s="166">
        <v>6.6001000000000003</v>
      </c>
      <c r="EY48" s="166">
        <v>-14.497199999999999</v>
      </c>
      <c r="EZ48" s="166">
        <v>-3.694</v>
      </c>
      <c r="FA48" s="166">
        <v>8.1336999999999993</v>
      </c>
      <c r="FB48" s="166">
        <v>6.8941999999999997</v>
      </c>
      <c r="FC48" s="166">
        <v>-21.430399999999999</v>
      </c>
      <c r="FD48" s="166">
        <v>4.0636999999999999</v>
      </c>
      <c r="FE48" s="167"/>
      <c r="FF48" s="166">
        <v>3.8231000000000002</v>
      </c>
      <c r="FG48" s="166">
        <v>2.6564999999999999</v>
      </c>
      <c r="FH48" s="166">
        <v>2.8959000000000001</v>
      </c>
      <c r="FI48" s="166">
        <v>0</v>
      </c>
      <c r="FJ48" s="166">
        <v>4.3539000000000003</v>
      </c>
      <c r="FK48" s="166">
        <v>4.5213000000000001</v>
      </c>
      <c r="FL48" s="166">
        <v>-17.582899999999999</v>
      </c>
      <c r="FM48" s="166">
        <v>19.212800000000001</v>
      </c>
      <c r="FN48" s="166">
        <v>19.735700000000001</v>
      </c>
      <c r="FO48" s="166">
        <v>-6.1162000000000001</v>
      </c>
      <c r="FP48" s="167"/>
      <c r="FQ48" s="166">
        <v>22.994700000000002</v>
      </c>
      <c r="FR48" s="166">
        <v>-21.27</v>
      </c>
      <c r="FS48" s="166">
        <v>-1.0103</v>
      </c>
      <c r="FT48" s="166">
        <v>0.27950000000000003</v>
      </c>
      <c r="FU48" s="166">
        <v>0.47</v>
      </c>
      <c r="FV48" s="166">
        <v>2.91</v>
      </c>
      <c r="FW48" s="166">
        <v>-22.439800000000002</v>
      </c>
      <c r="FX48" s="167"/>
      <c r="FY48" s="166">
        <v>2.1059999999999999</v>
      </c>
      <c r="FZ48" s="166">
        <v>3.2330000000000001</v>
      </c>
      <c r="GA48" s="167"/>
      <c r="GB48" s="166">
        <v>17.55</v>
      </c>
      <c r="GC48" s="166">
        <v>-19.9679</v>
      </c>
      <c r="GD48" s="166">
        <v>-9.7581000000000007</v>
      </c>
      <c r="GE48" s="166">
        <v>-1.52</v>
      </c>
      <c r="GF48" s="166">
        <v>21.6723</v>
      </c>
      <c r="GG48" s="167"/>
      <c r="GH48" s="167"/>
      <c r="GI48" s="166">
        <v>-9.9762000000000004</v>
      </c>
      <c r="GJ48" s="166">
        <v>-10.654</v>
      </c>
      <c r="GK48" s="166">
        <v>3.8786</v>
      </c>
      <c r="GL48" s="167"/>
      <c r="GM48" s="167"/>
      <c r="GN48" s="166">
        <v>-10.1761</v>
      </c>
      <c r="GO48" s="166">
        <v>-4.0349000000000004</v>
      </c>
      <c r="GP48" s="166">
        <v>0.33639999999999998</v>
      </c>
      <c r="GQ48" s="166">
        <v>-19.9267</v>
      </c>
      <c r="GR48" s="166">
        <v>6.3109999999999999</v>
      </c>
      <c r="GS48" s="166">
        <v>5.7511000000000001</v>
      </c>
      <c r="GT48" s="166">
        <v>164.5129</v>
      </c>
      <c r="GU48" s="166">
        <v>-2.3420999999999998</v>
      </c>
      <c r="GV48" s="166">
        <v>-8.3082999999999991</v>
      </c>
      <c r="GW48" s="166">
        <v>-12.373799999999999</v>
      </c>
      <c r="GX48" s="167"/>
      <c r="GY48" s="166">
        <v>9.2012999999999998</v>
      </c>
      <c r="GZ48" s="166">
        <v>9.4390999999999998</v>
      </c>
      <c r="HA48" s="167"/>
      <c r="HB48" s="166">
        <v>22.636700000000001</v>
      </c>
      <c r="HC48" s="166">
        <v>22.925899999999999</v>
      </c>
      <c r="HD48" s="166">
        <v>3.77</v>
      </c>
      <c r="HE48" s="166">
        <v>-6.2996999999999996</v>
      </c>
      <c r="HF48" s="166">
        <v>20.855799999999999</v>
      </c>
      <c r="HG48" s="166">
        <v>17.909500000000001</v>
      </c>
      <c r="HH48" s="166">
        <v>70.240600000000001</v>
      </c>
      <c r="HI48" s="166">
        <v>5.7515000000000001</v>
      </c>
      <c r="HJ48" s="166">
        <v>6.3220999999999998</v>
      </c>
      <c r="HK48" s="166">
        <v>-15.489100000000001</v>
      </c>
      <c r="HL48" s="166">
        <v>-14.456200000000001</v>
      </c>
      <c r="HM48" s="166">
        <v>0</v>
      </c>
      <c r="HN48" s="166">
        <v>0</v>
      </c>
      <c r="HO48" s="167"/>
      <c r="HP48" s="167"/>
      <c r="HQ48" s="166">
        <v>-7.843</v>
      </c>
      <c r="HR48" s="166">
        <v>-7.2991999999999999</v>
      </c>
      <c r="HS48" s="166">
        <v>-10.409000000000001</v>
      </c>
      <c r="HT48" s="166">
        <v>-10.293900000000001</v>
      </c>
      <c r="HU48" s="166">
        <v>24</v>
      </c>
      <c r="HV48" s="166">
        <v>23.92</v>
      </c>
      <c r="HW48" s="166">
        <v>-32.4</v>
      </c>
      <c r="HX48" s="166">
        <v>-33</v>
      </c>
      <c r="HY48" s="166">
        <v>0.51</v>
      </c>
      <c r="HZ48" s="166">
        <v>-4.88</v>
      </c>
      <c r="IA48" s="166">
        <v>78.542900000000003</v>
      </c>
      <c r="IB48" s="167"/>
      <c r="IC48" s="167"/>
      <c r="ID48" s="166">
        <v>-17.399999999999999</v>
      </c>
      <c r="IE48" s="166">
        <v>-38.4</v>
      </c>
      <c r="IF48" s="166">
        <v>-8</v>
      </c>
      <c r="IG48" s="166">
        <v>-8.5</v>
      </c>
      <c r="IH48" s="167"/>
      <c r="II48" s="167"/>
      <c r="IJ48" s="166">
        <v>-140.94059999999999</v>
      </c>
      <c r="IK48" s="166">
        <v>-11.762600000000001</v>
      </c>
      <c r="IL48" s="166">
        <v>-263.68329999999997</v>
      </c>
      <c r="IM48" s="166">
        <v>-17.7715</v>
      </c>
      <c r="IN48" s="166">
        <v>-47.162399999999998</v>
      </c>
      <c r="IO48" s="166">
        <v>93.920900000000003</v>
      </c>
      <c r="IP48" s="166">
        <v>69.162099999999995</v>
      </c>
      <c r="IQ48" s="166">
        <v>108.57089999999999</v>
      </c>
      <c r="IR48" s="166">
        <v>78.188599999999994</v>
      </c>
      <c r="IS48" s="166">
        <v>26.299800000000001</v>
      </c>
      <c r="IT48" s="166">
        <v>37.987200000000001</v>
      </c>
      <c r="IU48" s="166">
        <v>35.545200000000001</v>
      </c>
      <c r="IV48" s="166">
        <v>-3.5564</v>
      </c>
      <c r="IW48" s="166">
        <v>184.1979</v>
      </c>
      <c r="IX48" s="166">
        <v>-184.4641</v>
      </c>
      <c r="IY48" s="166">
        <v>4.4442000000000004</v>
      </c>
      <c r="IZ48" s="166">
        <v>7.0429000000000004</v>
      </c>
      <c r="JA48" s="166">
        <v>-0.37480000000000002</v>
      </c>
      <c r="JB48" s="167"/>
      <c r="JC48" s="166">
        <v>-9.84</v>
      </c>
      <c r="JD48" s="166">
        <v>-1.7849999999999999</v>
      </c>
      <c r="JE48" s="166">
        <v>-1.7909999999999999</v>
      </c>
      <c r="JF48" s="166">
        <v>5.36</v>
      </c>
      <c r="JG48" s="167"/>
      <c r="JH48" s="166">
        <v>-6.7434000000000003</v>
      </c>
      <c r="JI48" s="166">
        <v>5.9499999999999997E-2</v>
      </c>
      <c r="JJ48" s="166">
        <v>1.6709000000000001</v>
      </c>
      <c r="JK48" s="166">
        <v>-7.5853000000000002</v>
      </c>
      <c r="JL48" s="166">
        <v>0</v>
      </c>
      <c r="JM48" s="166">
        <v>13.103999999999999</v>
      </c>
      <c r="JN48" s="166">
        <v>13.958</v>
      </c>
      <c r="JO48" s="167"/>
      <c r="JP48" s="167"/>
      <c r="JQ48" s="166">
        <v>4.4236000000000004</v>
      </c>
      <c r="JR48" s="166">
        <v>3.5844999999999998</v>
      </c>
      <c r="JS48" s="166">
        <v>3.7467999999999999</v>
      </c>
      <c r="JT48" s="167"/>
      <c r="JU48" s="166">
        <v>23.3</v>
      </c>
      <c r="JV48" s="166">
        <v>0.69730000000000003</v>
      </c>
      <c r="JW48" s="166">
        <v>0.81</v>
      </c>
      <c r="JX48" s="167"/>
      <c r="JY48" s="166">
        <v>-7.6513</v>
      </c>
      <c r="JZ48" s="166">
        <v>-11.2974</v>
      </c>
      <c r="KA48" s="166">
        <v>-16.318899999999999</v>
      </c>
      <c r="KB48" s="166">
        <v>-6.3444000000000003</v>
      </c>
      <c r="KC48" s="166">
        <v>5.2225000000000001</v>
      </c>
      <c r="KD48" s="166">
        <v>-9.7083999999999993</v>
      </c>
      <c r="KE48" s="166">
        <v>3.7934999999999999</v>
      </c>
      <c r="KF48" s="166">
        <v>-25.8</v>
      </c>
      <c r="KG48" s="166">
        <v>7.7</v>
      </c>
      <c r="KH48" s="166">
        <v>26.347999999999999</v>
      </c>
      <c r="KI48" s="166">
        <v>-102.0399</v>
      </c>
    </row>
    <row r="49" spans="1:295" ht="18" customHeight="1" x14ac:dyDescent="0.3">
      <c r="A49" s="161" t="s">
        <v>62</v>
      </c>
      <c r="B49" s="161" t="s">
        <v>783</v>
      </c>
      <c r="C49" s="162">
        <v>0</v>
      </c>
      <c r="D49" s="162">
        <v>5.1589999999999998</v>
      </c>
      <c r="E49" s="162">
        <v>-10.117100000000001</v>
      </c>
      <c r="F49" s="162">
        <v>3.4952999999999999</v>
      </c>
      <c r="G49" s="162">
        <v>9.0374999999999996</v>
      </c>
      <c r="H49" s="163"/>
      <c r="I49" s="162">
        <v>16.432200000000002</v>
      </c>
      <c r="J49" s="163"/>
      <c r="K49" s="162">
        <v>16.325600000000001</v>
      </c>
      <c r="L49" s="162">
        <v>6.7358000000000002</v>
      </c>
      <c r="M49" s="162">
        <v>8.2559000000000005</v>
      </c>
      <c r="N49" s="162">
        <v>-11.1</v>
      </c>
      <c r="O49" s="162">
        <v>-33</v>
      </c>
      <c r="P49" s="162">
        <v>8.8000000000000007</v>
      </c>
      <c r="Q49" s="162">
        <v>2.484</v>
      </c>
      <c r="R49" s="162">
        <v>-24.2</v>
      </c>
      <c r="S49" s="162">
        <v>3.5442</v>
      </c>
      <c r="T49" s="162">
        <v>6.2327000000000004</v>
      </c>
      <c r="U49" s="162">
        <v>5.2843999999999998</v>
      </c>
      <c r="V49" s="162">
        <v>5.2678000000000003</v>
      </c>
      <c r="W49" s="162">
        <v>9.5319000000000003</v>
      </c>
      <c r="X49" s="162">
        <v>2.0973000000000002</v>
      </c>
      <c r="Y49" s="162">
        <v>0.33879999999999999</v>
      </c>
      <c r="Z49" s="162">
        <v>1.2197</v>
      </c>
      <c r="AA49" s="163"/>
      <c r="AB49" s="162">
        <v>-0.81159999999999999</v>
      </c>
      <c r="AC49" s="162">
        <v>-0.93500000000000005</v>
      </c>
      <c r="AD49" s="162">
        <v>-0.91200000000000003</v>
      </c>
      <c r="AE49" s="162">
        <v>-2.9079999999999999</v>
      </c>
      <c r="AF49" s="162">
        <v>-6.66</v>
      </c>
      <c r="AG49" s="163"/>
      <c r="AH49" s="163"/>
      <c r="AI49" s="163"/>
      <c r="AJ49" s="162">
        <v>-10.26</v>
      </c>
      <c r="AK49" s="162">
        <v>-10.220000000000001</v>
      </c>
      <c r="AL49" s="163"/>
      <c r="AM49" s="162">
        <v>-10.72</v>
      </c>
      <c r="AN49" s="162">
        <v>-10.68</v>
      </c>
      <c r="AO49" s="162">
        <v>6.8240999999999996</v>
      </c>
      <c r="AP49" s="162">
        <v>3.6034000000000002</v>
      </c>
      <c r="AQ49" s="162">
        <v>26.721900000000002</v>
      </c>
      <c r="AR49" s="162">
        <v>29.906600000000001</v>
      </c>
      <c r="AS49" s="162">
        <v>-23.1572</v>
      </c>
      <c r="AT49" s="162">
        <v>-10.3148</v>
      </c>
      <c r="AU49" s="162">
        <v>-9.8085000000000004</v>
      </c>
      <c r="AV49" s="162">
        <v>-5.9499999999999997E-2</v>
      </c>
      <c r="AW49" s="162">
        <v>1.7201</v>
      </c>
      <c r="AX49" s="162">
        <v>-14.7355</v>
      </c>
      <c r="AY49" s="162">
        <v>-11.788399999999999</v>
      </c>
      <c r="AZ49" s="163"/>
      <c r="BA49" s="162">
        <v>12.4977</v>
      </c>
      <c r="BB49" s="162">
        <v>41.360799999999998</v>
      </c>
      <c r="BC49" s="162">
        <v>1.7170000000000001</v>
      </c>
      <c r="BD49" s="162">
        <v>-2.6</v>
      </c>
      <c r="BE49" s="162">
        <v>-2.6</v>
      </c>
      <c r="BF49" s="162">
        <v>-23.251899999999999</v>
      </c>
      <c r="BG49" s="162">
        <v>-22.786999999999999</v>
      </c>
      <c r="BH49" s="162">
        <v>-1.9455</v>
      </c>
      <c r="BI49" s="163"/>
      <c r="BJ49" s="162">
        <v>6.4782000000000002</v>
      </c>
      <c r="BK49" s="162">
        <v>1.8626</v>
      </c>
      <c r="BL49" s="162">
        <v>2.0615000000000001</v>
      </c>
      <c r="BM49" s="162">
        <v>1.4113</v>
      </c>
      <c r="BN49" s="162">
        <v>-36.713799999999999</v>
      </c>
      <c r="BO49" s="162">
        <v>40.375999999999998</v>
      </c>
      <c r="BP49" s="162">
        <v>40.009799999999998</v>
      </c>
      <c r="BQ49" s="162">
        <v>60.474699999999999</v>
      </c>
      <c r="BR49" s="162">
        <v>-75.186899999999994</v>
      </c>
      <c r="BS49" s="163"/>
      <c r="BT49" s="163"/>
      <c r="BU49" s="163"/>
      <c r="BV49" s="163"/>
      <c r="BW49" s="162">
        <v>9.08</v>
      </c>
      <c r="BX49" s="162">
        <v>10.44</v>
      </c>
      <c r="BY49" s="162">
        <v>-8.8800000000000008</v>
      </c>
      <c r="BZ49" s="162">
        <v>-1.41</v>
      </c>
      <c r="CA49" s="162">
        <v>-18.079999999999998</v>
      </c>
      <c r="CB49" s="162">
        <v>-17.946100000000001</v>
      </c>
      <c r="CC49" s="162">
        <v>39.979999999999997</v>
      </c>
      <c r="CD49" s="162">
        <v>39.102800000000002</v>
      </c>
      <c r="CE49" s="162">
        <v>-2.6093999999999999</v>
      </c>
      <c r="CF49" s="163"/>
      <c r="CG49" s="162">
        <v>11.767099999999999</v>
      </c>
      <c r="CH49" s="162">
        <v>6.0289000000000001</v>
      </c>
      <c r="CI49" s="163"/>
      <c r="CJ49" s="163"/>
      <c r="CK49" s="163"/>
      <c r="CL49" s="162">
        <v>-8</v>
      </c>
      <c r="CM49" s="162">
        <v>-8.6</v>
      </c>
      <c r="CN49" s="162">
        <v>-2.34</v>
      </c>
      <c r="CO49" s="162">
        <v>28.861599999999999</v>
      </c>
      <c r="CP49" s="162">
        <v>29.414000000000001</v>
      </c>
      <c r="CQ49" s="162">
        <v>27.084099999999999</v>
      </c>
      <c r="CR49" s="162">
        <v>38.327100000000002</v>
      </c>
      <c r="CS49" s="162">
        <v>38.909599999999998</v>
      </c>
      <c r="CT49" s="162">
        <v>-23.741</v>
      </c>
      <c r="CU49" s="162">
        <v>-21.661899999999999</v>
      </c>
      <c r="CV49" s="162">
        <v>-23.757200000000001</v>
      </c>
      <c r="CW49" s="162">
        <v>3.5084</v>
      </c>
      <c r="CX49" s="162">
        <v>27.22</v>
      </c>
      <c r="CY49" s="162">
        <v>21.5</v>
      </c>
      <c r="CZ49" s="162">
        <v>14.848599999999999</v>
      </c>
      <c r="DA49" s="162">
        <v>14.7491</v>
      </c>
      <c r="DB49" s="162">
        <v>-10.039999999999999</v>
      </c>
      <c r="DC49" s="163"/>
      <c r="DD49" s="163"/>
      <c r="DE49" s="163"/>
      <c r="DF49" s="162">
        <v>18.6173</v>
      </c>
      <c r="DG49" s="162">
        <v>-9.9521999999999995</v>
      </c>
      <c r="DH49" s="162">
        <v>-5.1169000000000002</v>
      </c>
      <c r="DI49" s="163"/>
      <c r="DJ49" s="163"/>
      <c r="DK49" s="162">
        <v>-4.2590000000000003</v>
      </c>
      <c r="DL49" s="162">
        <v>2.9980000000000002</v>
      </c>
      <c r="DM49" s="162">
        <v>8.9946999999999999</v>
      </c>
      <c r="DN49" s="162">
        <v>11.6953</v>
      </c>
      <c r="DO49" s="162">
        <v>3.59</v>
      </c>
      <c r="DP49" s="162">
        <v>-1.64</v>
      </c>
      <c r="DQ49" s="162">
        <v>7.0990000000000002</v>
      </c>
      <c r="DR49" s="162">
        <v>-19.266100000000002</v>
      </c>
      <c r="DS49" s="163"/>
      <c r="DT49" s="162">
        <v>-6.28</v>
      </c>
      <c r="DU49" s="162">
        <v>18.78</v>
      </c>
      <c r="DV49" s="162">
        <v>20.41</v>
      </c>
      <c r="DW49" s="162">
        <v>-18.927299999999999</v>
      </c>
      <c r="DX49" s="162">
        <v>-9.4726999999999997</v>
      </c>
      <c r="DY49" s="162">
        <v>-40.256900000000002</v>
      </c>
      <c r="DZ49" s="162">
        <v>-39.881799999999998</v>
      </c>
      <c r="EA49" s="162">
        <v>13.178800000000001</v>
      </c>
      <c r="EB49" s="162">
        <v>-4.5494000000000003</v>
      </c>
      <c r="EC49" s="162">
        <v>-14.9138</v>
      </c>
      <c r="ED49" s="162">
        <v>-14.7715</v>
      </c>
      <c r="EE49" s="162">
        <v>-21.451799999999999</v>
      </c>
      <c r="EF49" s="162">
        <v>-25.744499999999999</v>
      </c>
      <c r="EG49" s="162">
        <v>-9.4550000000000001</v>
      </c>
      <c r="EH49" s="162">
        <v>-127.0166</v>
      </c>
      <c r="EI49" s="162">
        <v>-23.860299999999999</v>
      </c>
      <c r="EJ49" s="163"/>
      <c r="EK49" s="162">
        <v>-4.5058999999999996</v>
      </c>
      <c r="EL49" s="162">
        <v>-4.0298999999999996</v>
      </c>
      <c r="EM49" s="162">
        <v>14.5388</v>
      </c>
      <c r="EN49" s="162">
        <v>-1.4420999999999999</v>
      </c>
      <c r="EO49" s="162">
        <v>-2.2473999999999998</v>
      </c>
      <c r="EP49" s="162">
        <v>-7.1719999999999997</v>
      </c>
      <c r="EQ49" s="162">
        <v>-23.466799999999999</v>
      </c>
      <c r="ER49" s="162">
        <v>-22.996500000000001</v>
      </c>
      <c r="ES49" s="162">
        <v>6.8895</v>
      </c>
      <c r="ET49" s="163"/>
      <c r="EU49" s="162">
        <v>-7.82</v>
      </c>
      <c r="EV49" s="162">
        <v>0</v>
      </c>
      <c r="EW49" s="162">
        <v>3.7545999999999999</v>
      </c>
      <c r="EX49" s="162">
        <v>4.9802999999999997</v>
      </c>
      <c r="EY49" s="162">
        <v>-15.680199999999999</v>
      </c>
      <c r="EZ49" s="162">
        <v>-4.7355</v>
      </c>
      <c r="FA49" s="162">
        <v>7.8676000000000004</v>
      </c>
      <c r="FB49" s="162">
        <v>7.8586999999999998</v>
      </c>
      <c r="FC49" s="162">
        <v>-23.971900000000002</v>
      </c>
      <c r="FD49" s="162">
        <v>4.8997000000000002</v>
      </c>
      <c r="FE49" s="163"/>
      <c r="FF49" s="162">
        <v>4.5804999999999998</v>
      </c>
      <c r="FG49" s="162">
        <v>0</v>
      </c>
      <c r="FH49" s="162">
        <v>0</v>
      </c>
      <c r="FI49" s="162">
        <v>0</v>
      </c>
      <c r="FJ49" s="162">
        <v>4.1863999999999999</v>
      </c>
      <c r="FK49" s="162">
        <v>4.1863999999999999</v>
      </c>
      <c r="FL49" s="162">
        <v>-15.7409</v>
      </c>
      <c r="FM49" s="162">
        <v>21.642199999999999</v>
      </c>
      <c r="FN49" s="162">
        <v>21.515599999999999</v>
      </c>
      <c r="FO49" s="162">
        <v>-5.5476000000000001</v>
      </c>
      <c r="FP49" s="163"/>
      <c r="FQ49" s="162">
        <v>21.603100000000001</v>
      </c>
      <c r="FR49" s="162">
        <v>-19.559999999999999</v>
      </c>
      <c r="FS49" s="162">
        <v>-0.79969999999999997</v>
      </c>
      <c r="FT49" s="162">
        <v>0.23549999999999999</v>
      </c>
      <c r="FU49" s="162">
        <v>0.22</v>
      </c>
      <c r="FV49" s="162">
        <v>3.69</v>
      </c>
      <c r="FW49" s="162">
        <v>-20.605799999999999</v>
      </c>
      <c r="FX49" s="163"/>
      <c r="FY49" s="162">
        <v>2.024</v>
      </c>
      <c r="FZ49" s="162">
        <v>3.1360000000000001</v>
      </c>
      <c r="GA49" s="162">
        <v>3.5950000000000002</v>
      </c>
      <c r="GB49" s="162">
        <v>19.440000000000001</v>
      </c>
      <c r="GC49" s="162">
        <v>-20.738700000000001</v>
      </c>
      <c r="GD49" s="162">
        <v>-10.990399999999999</v>
      </c>
      <c r="GE49" s="162">
        <v>-1.74</v>
      </c>
      <c r="GF49" s="162">
        <v>22.825700000000001</v>
      </c>
      <c r="GG49" s="163"/>
      <c r="GH49" s="162">
        <v>30.534700000000001</v>
      </c>
      <c r="GI49" s="162">
        <v>-10.2156</v>
      </c>
      <c r="GJ49" s="162">
        <v>-11.0374</v>
      </c>
      <c r="GK49" s="162">
        <v>3.7625999999999999</v>
      </c>
      <c r="GL49" s="163"/>
      <c r="GM49" s="163"/>
      <c r="GN49" s="162">
        <v>-10.806100000000001</v>
      </c>
      <c r="GO49" s="162">
        <v>-3.3245</v>
      </c>
      <c r="GP49" s="162">
        <v>0.89500000000000002</v>
      </c>
      <c r="GQ49" s="162">
        <v>-20.932400000000001</v>
      </c>
      <c r="GR49" s="162">
        <v>6.0180999999999996</v>
      </c>
      <c r="GS49" s="162">
        <v>5.2084999999999999</v>
      </c>
      <c r="GT49" s="162">
        <v>167.04159999999999</v>
      </c>
      <c r="GU49" s="162">
        <v>-2.7187000000000001</v>
      </c>
      <c r="GV49" s="162">
        <v>-7.9946999999999999</v>
      </c>
      <c r="GW49" s="162">
        <v>-12.5</v>
      </c>
      <c r="GX49" s="162">
        <v>6.4884000000000004</v>
      </c>
      <c r="GY49" s="162">
        <v>8.8423999999999996</v>
      </c>
      <c r="GZ49" s="162">
        <v>9.1067999999999998</v>
      </c>
      <c r="HA49" s="162">
        <v>5.8977000000000004</v>
      </c>
      <c r="HB49" s="162">
        <v>22.810600000000001</v>
      </c>
      <c r="HC49" s="162">
        <v>22.9498</v>
      </c>
      <c r="HD49" s="162">
        <v>4.1900000000000004</v>
      </c>
      <c r="HE49" s="162">
        <v>-7.8787000000000003</v>
      </c>
      <c r="HF49" s="162">
        <v>18.410499999999999</v>
      </c>
      <c r="HG49" s="162">
        <v>18.079000000000001</v>
      </c>
      <c r="HH49" s="162">
        <v>71.967799999999997</v>
      </c>
      <c r="HI49" s="162">
        <v>5.4766000000000004</v>
      </c>
      <c r="HJ49" s="162">
        <v>4.8598999999999997</v>
      </c>
      <c r="HK49" s="162">
        <v>-13.9138</v>
      </c>
      <c r="HL49" s="162">
        <v>-14.0991</v>
      </c>
      <c r="HM49" s="162">
        <v>0</v>
      </c>
      <c r="HN49" s="162">
        <v>-10.6273</v>
      </c>
      <c r="HO49" s="163"/>
      <c r="HP49" s="162">
        <v>41.084600000000002</v>
      </c>
      <c r="HQ49" s="162">
        <v>-7.0410000000000004</v>
      </c>
      <c r="HR49" s="162">
        <v>-6.4477000000000002</v>
      </c>
      <c r="HS49" s="162">
        <v>-9.9300999999999995</v>
      </c>
      <c r="HT49" s="162">
        <v>-9.6495999999999995</v>
      </c>
      <c r="HU49" s="162">
        <v>23.21</v>
      </c>
      <c r="HV49" s="162">
        <v>22.93</v>
      </c>
      <c r="HW49" s="162">
        <v>-32.4</v>
      </c>
      <c r="HX49" s="162">
        <v>-32.799999999999997</v>
      </c>
      <c r="HY49" s="162">
        <v>0.82669999999999999</v>
      </c>
      <c r="HZ49" s="162">
        <v>-5.2</v>
      </c>
      <c r="IA49" s="162">
        <v>74.629900000000006</v>
      </c>
      <c r="IB49" s="163"/>
      <c r="IC49" s="163"/>
      <c r="ID49" s="162">
        <v>-17.8</v>
      </c>
      <c r="IE49" s="162">
        <v>-38.799999999999997</v>
      </c>
      <c r="IF49" s="162">
        <v>-8.4</v>
      </c>
      <c r="IG49" s="162">
        <v>-9</v>
      </c>
      <c r="IH49" s="163"/>
      <c r="II49" s="163"/>
      <c r="IJ49" s="162">
        <v>-141.35650000000001</v>
      </c>
      <c r="IK49" s="162">
        <v>-9.1686999999999994</v>
      </c>
      <c r="IL49" s="162">
        <v>-264.3023</v>
      </c>
      <c r="IM49" s="162">
        <v>-16.803899999999999</v>
      </c>
      <c r="IN49" s="162">
        <v>-46.756599999999999</v>
      </c>
      <c r="IO49" s="162">
        <v>95.1738</v>
      </c>
      <c r="IP49" s="162">
        <v>72.506</v>
      </c>
      <c r="IQ49" s="162">
        <v>106.5423</v>
      </c>
      <c r="IR49" s="162">
        <v>75.892099999999999</v>
      </c>
      <c r="IS49" s="162">
        <v>25.171800000000001</v>
      </c>
      <c r="IT49" s="162">
        <v>35.321100000000001</v>
      </c>
      <c r="IU49" s="162">
        <v>37.128999999999998</v>
      </c>
      <c r="IV49" s="162">
        <v>-2.2612999999999999</v>
      </c>
      <c r="IW49" s="162">
        <v>183.7253</v>
      </c>
      <c r="IX49" s="162">
        <v>-182.86529999999999</v>
      </c>
      <c r="IY49" s="162">
        <v>3.7585000000000002</v>
      </c>
      <c r="IZ49" s="162">
        <v>4.3822999999999999</v>
      </c>
      <c r="JA49" s="162">
        <v>-0.9607</v>
      </c>
      <c r="JB49" s="163"/>
      <c r="JC49" s="162">
        <v>-8.8000000000000007</v>
      </c>
      <c r="JD49" s="162">
        <v>-1.681</v>
      </c>
      <c r="JE49" s="162">
        <v>-1.6879999999999999</v>
      </c>
      <c r="JF49" s="162">
        <v>4.4000000000000004</v>
      </c>
      <c r="JG49" s="163"/>
      <c r="JH49" s="162">
        <v>-6.0442</v>
      </c>
      <c r="JI49" s="162">
        <v>5.9499999999999997E-2</v>
      </c>
      <c r="JJ49" s="162">
        <v>2.5497999999999998</v>
      </c>
      <c r="JK49" s="162">
        <v>-7.7927999999999997</v>
      </c>
      <c r="JL49" s="162">
        <v>-0.3</v>
      </c>
      <c r="JM49" s="162">
        <v>14.798</v>
      </c>
      <c r="JN49" s="162">
        <v>14.26</v>
      </c>
      <c r="JO49" s="163"/>
      <c r="JP49" s="163"/>
      <c r="JQ49" s="162">
        <v>4.4671000000000003</v>
      </c>
      <c r="JR49" s="162">
        <v>4.5316000000000001</v>
      </c>
      <c r="JS49" s="162">
        <v>3.7233000000000001</v>
      </c>
      <c r="JT49" s="163"/>
      <c r="JU49" s="162">
        <v>24</v>
      </c>
      <c r="JV49" s="162">
        <v>1.0227999999999999</v>
      </c>
      <c r="JW49" s="162">
        <v>0.63</v>
      </c>
      <c r="JX49" s="163"/>
      <c r="JY49" s="162">
        <v>-8.4678000000000004</v>
      </c>
      <c r="JZ49" s="162">
        <v>-11.6578</v>
      </c>
      <c r="KA49" s="162">
        <v>-17.4773</v>
      </c>
      <c r="KB49" s="162">
        <v>-6.7000999999999999</v>
      </c>
      <c r="KC49" s="162">
        <v>5.6481000000000003</v>
      </c>
      <c r="KD49" s="162">
        <v>-11.0898</v>
      </c>
      <c r="KE49" s="162">
        <v>4.1883999999999997</v>
      </c>
      <c r="KF49" s="162">
        <v>-26.2</v>
      </c>
      <c r="KG49" s="162">
        <v>8.9</v>
      </c>
      <c r="KH49" s="162">
        <v>24.2958</v>
      </c>
      <c r="KI49" s="162">
        <v>-99.550399999999996</v>
      </c>
    </row>
    <row r="50" spans="1:295" ht="18" customHeight="1" x14ac:dyDescent="0.3">
      <c r="A50" s="161" t="s">
        <v>62</v>
      </c>
      <c r="B50" s="161" t="s">
        <v>784</v>
      </c>
      <c r="C50" s="164">
        <v>0</v>
      </c>
      <c r="D50" s="164">
        <v>4.5167000000000002</v>
      </c>
      <c r="E50" s="164">
        <v>-9.4308999999999994</v>
      </c>
      <c r="F50" s="164">
        <v>4.7948000000000004</v>
      </c>
      <c r="G50" s="164">
        <v>8.8184000000000005</v>
      </c>
      <c r="H50" s="165"/>
      <c r="I50" s="164">
        <v>15.8627</v>
      </c>
      <c r="J50" s="165"/>
      <c r="K50" s="164">
        <v>15.217599999999999</v>
      </c>
      <c r="L50" s="164">
        <v>6.2228000000000003</v>
      </c>
      <c r="M50" s="164">
        <v>7.5643000000000002</v>
      </c>
      <c r="N50" s="164">
        <v>-13.32</v>
      </c>
      <c r="O50" s="164">
        <v>-28.6</v>
      </c>
      <c r="P50" s="164">
        <v>4.4000000000000004</v>
      </c>
      <c r="Q50" s="164">
        <v>1.6559999999999999</v>
      </c>
      <c r="R50" s="164">
        <v>-19.8</v>
      </c>
      <c r="S50" s="164">
        <v>3.6009000000000002</v>
      </c>
      <c r="T50" s="164">
        <v>5.7175000000000002</v>
      </c>
      <c r="U50" s="164">
        <v>4.6632999999999996</v>
      </c>
      <c r="V50" s="164">
        <v>4.6150000000000002</v>
      </c>
      <c r="W50" s="164">
        <v>8.1439000000000004</v>
      </c>
      <c r="X50" s="164">
        <v>1.1291</v>
      </c>
      <c r="Y50" s="164">
        <v>0.48570000000000002</v>
      </c>
      <c r="Z50" s="164">
        <v>1.6433</v>
      </c>
      <c r="AA50" s="165"/>
      <c r="AB50" s="164">
        <v>-0.76280000000000003</v>
      </c>
      <c r="AC50" s="164">
        <v>-0.78600000000000003</v>
      </c>
      <c r="AD50" s="164">
        <v>-0.80900000000000005</v>
      </c>
      <c r="AE50" s="164">
        <v>-2.9020000000000001</v>
      </c>
      <c r="AF50" s="164">
        <v>-8.8800000000000008</v>
      </c>
      <c r="AG50" s="165"/>
      <c r="AH50" s="165"/>
      <c r="AI50" s="165"/>
      <c r="AJ50" s="164">
        <v>-10.14</v>
      </c>
      <c r="AK50" s="164">
        <v>-9.98</v>
      </c>
      <c r="AL50" s="165"/>
      <c r="AM50" s="164">
        <v>-10.15</v>
      </c>
      <c r="AN50" s="164">
        <v>-9.75</v>
      </c>
      <c r="AO50" s="164">
        <v>5.7906000000000004</v>
      </c>
      <c r="AP50" s="164">
        <v>4.0727000000000002</v>
      </c>
      <c r="AQ50" s="164">
        <v>26.821300000000001</v>
      </c>
      <c r="AR50" s="164">
        <v>28.540400000000002</v>
      </c>
      <c r="AS50" s="164">
        <v>-25.9984</v>
      </c>
      <c r="AT50" s="164">
        <v>-10.582800000000001</v>
      </c>
      <c r="AU50" s="164">
        <v>-10.2912</v>
      </c>
      <c r="AV50" s="164">
        <v>16.997800000000002</v>
      </c>
      <c r="AW50" s="164">
        <v>24.191800000000001</v>
      </c>
      <c r="AX50" s="164">
        <v>-17.816600000000001</v>
      </c>
      <c r="AY50" s="164">
        <v>-14.8695</v>
      </c>
      <c r="AZ50" s="165"/>
      <c r="BA50" s="164">
        <v>39.794499999999999</v>
      </c>
      <c r="BB50" s="164">
        <v>40.8508</v>
      </c>
      <c r="BC50" s="164">
        <v>1.2069000000000001</v>
      </c>
      <c r="BD50" s="164">
        <v>-1.9</v>
      </c>
      <c r="BE50" s="164">
        <v>-2.2000000000000002</v>
      </c>
      <c r="BF50" s="164">
        <v>-21.726199999999999</v>
      </c>
      <c r="BG50" s="164">
        <v>-21.711500000000001</v>
      </c>
      <c r="BH50" s="164">
        <v>-2.0792000000000002</v>
      </c>
      <c r="BI50" s="165"/>
      <c r="BJ50" s="164">
        <v>6.6321000000000003</v>
      </c>
      <c r="BK50" s="164">
        <v>1.6853</v>
      </c>
      <c r="BL50" s="164">
        <v>1.6566000000000001</v>
      </c>
      <c r="BM50" s="164">
        <v>1.0939000000000001</v>
      </c>
      <c r="BN50" s="164">
        <v>-31.8918</v>
      </c>
      <c r="BO50" s="164">
        <v>35.767699999999998</v>
      </c>
      <c r="BP50" s="164">
        <v>35.798200000000001</v>
      </c>
      <c r="BQ50" s="164">
        <v>60.567900000000002</v>
      </c>
      <c r="BR50" s="164">
        <v>-72.543000000000006</v>
      </c>
      <c r="BS50" s="165"/>
      <c r="BT50" s="165"/>
      <c r="BU50" s="165"/>
      <c r="BV50" s="164">
        <v>16.3964</v>
      </c>
      <c r="BW50" s="164">
        <v>8.81</v>
      </c>
      <c r="BX50" s="164">
        <v>10.3</v>
      </c>
      <c r="BY50" s="164">
        <v>-8.85</v>
      </c>
      <c r="BZ50" s="164">
        <v>-1.83</v>
      </c>
      <c r="CA50" s="164">
        <v>-18.883800000000001</v>
      </c>
      <c r="CB50" s="164">
        <v>-19.151700000000002</v>
      </c>
      <c r="CC50" s="164">
        <v>38.418900000000001</v>
      </c>
      <c r="CD50" s="164">
        <v>37.087699999999998</v>
      </c>
      <c r="CE50" s="164">
        <v>-2.3206000000000002</v>
      </c>
      <c r="CF50" s="165"/>
      <c r="CG50" s="164">
        <v>15.7475</v>
      </c>
      <c r="CH50" s="164">
        <v>6.0339</v>
      </c>
      <c r="CI50" s="165"/>
      <c r="CJ50" s="165"/>
      <c r="CK50" s="165"/>
      <c r="CL50" s="164">
        <v>-9.1</v>
      </c>
      <c r="CM50" s="164">
        <v>-9.5</v>
      </c>
      <c r="CN50" s="164">
        <v>-2.29</v>
      </c>
      <c r="CO50" s="164">
        <v>29.0472</v>
      </c>
      <c r="CP50" s="164">
        <v>29.0594</v>
      </c>
      <c r="CQ50" s="164">
        <v>27.334099999999999</v>
      </c>
      <c r="CR50" s="164">
        <v>36.329599999999999</v>
      </c>
      <c r="CS50" s="164">
        <v>36.653300000000002</v>
      </c>
      <c r="CT50" s="164">
        <v>-22.078800000000001</v>
      </c>
      <c r="CU50" s="164">
        <v>-20.6495</v>
      </c>
      <c r="CV50" s="164">
        <v>-22.725300000000001</v>
      </c>
      <c r="CW50" s="164">
        <v>3.7052999999999998</v>
      </c>
      <c r="CX50" s="164">
        <v>28.09</v>
      </c>
      <c r="CY50" s="164">
        <v>20.149999999999999</v>
      </c>
      <c r="CZ50" s="164">
        <v>13.911099999999999</v>
      </c>
      <c r="DA50" s="164">
        <v>13.9679</v>
      </c>
      <c r="DB50" s="164">
        <v>-9.51</v>
      </c>
      <c r="DC50" s="165"/>
      <c r="DD50" s="165"/>
      <c r="DE50" s="165"/>
      <c r="DF50" s="164">
        <v>19.052900000000001</v>
      </c>
      <c r="DG50" s="164">
        <v>-9.8085000000000004</v>
      </c>
      <c r="DH50" s="164">
        <v>-4.7713000000000001</v>
      </c>
      <c r="DI50" s="164">
        <v>-16.3</v>
      </c>
      <c r="DJ50" s="164">
        <v>-18.3</v>
      </c>
      <c r="DK50" s="164">
        <v>-4.4311999999999996</v>
      </c>
      <c r="DL50" s="164">
        <v>2.2498999999999998</v>
      </c>
      <c r="DM50" s="164">
        <v>8.5214999999999996</v>
      </c>
      <c r="DN50" s="164">
        <v>10.210900000000001</v>
      </c>
      <c r="DO50" s="164">
        <v>2.67</v>
      </c>
      <c r="DP50" s="164">
        <v>-1.61</v>
      </c>
      <c r="DQ50" s="164">
        <v>4.774</v>
      </c>
      <c r="DR50" s="164">
        <v>-19.518599999999999</v>
      </c>
      <c r="DS50" s="165"/>
      <c r="DT50" s="164">
        <v>-6.39</v>
      </c>
      <c r="DU50" s="164">
        <v>17.3</v>
      </c>
      <c r="DV50" s="164">
        <v>21.44</v>
      </c>
      <c r="DW50" s="164">
        <v>-19.9818</v>
      </c>
      <c r="DX50" s="164">
        <v>-10.063599999999999</v>
      </c>
      <c r="DY50" s="164">
        <v>-40.551099999999998</v>
      </c>
      <c r="DZ50" s="164">
        <v>-40.090899999999998</v>
      </c>
      <c r="EA50" s="164">
        <v>10.3032</v>
      </c>
      <c r="EB50" s="164">
        <v>-7.9339000000000004</v>
      </c>
      <c r="EC50" s="164">
        <v>-17.806000000000001</v>
      </c>
      <c r="ED50" s="164">
        <v>-17.855499999999999</v>
      </c>
      <c r="EE50" s="164">
        <v>-23.107099999999999</v>
      </c>
      <c r="EF50" s="164">
        <v>-26.5961</v>
      </c>
      <c r="EG50" s="164">
        <v>-8.4649999999999999</v>
      </c>
      <c r="EH50" s="164">
        <v>-125.4922</v>
      </c>
      <c r="EI50" s="164">
        <v>-11.632899999999999</v>
      </c>
      <c r="EJ50" s="165"/>
      <c r="EK50" s="164">
        <v>-4.6109999999999998</v>
      </c>
      <c r="EL50" s="164">
        <v>-3.9649999999999999</v>
      </c>
      <c r="EM50" s="164">
        <v>16.180900000000001</v>
      </c>
      <c r="EN50" s="164">
        <v>-3.66</v>
      </c>
      <c r="EO50" s="164">
        <v>-3.7456999999999998</v>
      </c>
      <c r="EP50" s="164">
        <v>-8.1959999999999997</v>
      </c>
      <c r="EQ50" s="164">
        <v>-23.6418</v>
      </c>
      <c r="ER50" s="164">
        <v>-23.479800000000001</v>
      </c>
      <c r="ES50" s="164">
        <v>8.1880000000000006</v>
      </c>
      <c r="ET50" s="165"/>
      <c r="EU50" s="164">
        <v>-9.42</v>
      </c>
      <c r="EV50" s="164">
        <v>0.1</v>
      </c>
      <c r="EW50" s="164">
        <v>2.9550000000000001</v>
      </c>
      <c r="EX50" s="164">
        <v>2.4674</v>
      </c>
      <c r="EY50" s="164">
        <v>-15.7126</v>
      </c>
      <c r="EZ50" s="164">
        <v>-4.9447999999999999</v>
      </c>
      <c r="FA50" s="164">
        <v>9.0330999999999992</v>
      </c>
      <c r="FB50" s="164">
        <v>9.1828000000000003</v>
      </c>
      <c r="FC50" s="164">
        <v>-26.004200000000001</v>
      </c>
      <c r="FD50" s="164">
        <v>4.7244000000000002</v>
      </c>
      <c r="FE50" s="165"/>
      <c r="FF50" s="164">
        <v>4.4073000000000002</v>
      </c>
      <c r="FG50" s="164">
        <v>0</v>
      </c>
      <c r="FH50" s="164">
        <v>2.6206999999999998</v>
      </c>
      <c r="FI50" s="164">
        <v>0</v>
      </c>
      <c r="FJ50" s="164">
        <v>5.1910999999999996</v>
      </c>
      <c r="FK50" s="164">
        <v>5.6935000000000002</v>
      </c>
      <c r="FL50" s="164">
        <v>-19.927299999999999</v>
      </c>
      <c r="FM50" s="164">
        <v>21.751999999999999</v>
      </c>
      <c r="FN50" s="164">
        <v>21.824200000000001</v>
      </c>
      <c r="FO50" s="164">
        <v>-5.9949000000000003</v>
      </c>
      <c r="FP50" s="165"/>
      <c r="FQ50" s="164">
        <v>24.474299999999999</v>
      </c>
      <c r="FR50" s="164">
        <v>-17.86</v>
      </c>
      <c r="FS50" s="164">
        <v>-1.2043999999999999</v>
      </c>
      <c r="FT50" s="164">
        <v>0.23369999999999999</v>
      </c>
      <c r="FU50" s="164">
        <v>0.32</v>
      </c>
      <c r="FV50" s="164">
        <v>1.23</v>
      </c>
      <c r="FW50" s="164">
        <v>-24.365300000000001</v>
      </c>
      <c r="FX50" s="165"/>
      <c r="FY50" s="164">
        <v>1.9750000000000001</v>
      </c>
      <c r="FZ50" s="164">
        <v>3.2970000000000002</v>
      </c>
      <c r="GA50" s="165"/>
      <c r="GB50" s="164">
        <v>19.190000000000001</v>
      </c>
      <c r="GC50" s="164">
        <v>-20.363900000000001</v>
      </c>
      <c r="GD50" s="164">
        <v>-10.6395</v>
      </c>
      <c r="GE50" s="164">
        <v>-1.84</v>
      </c>
      <c r="GF50" s="164">
        <v>22.655100000000001</v>
      </c>
      <c r="GG50" s="165"/>
      <c r="GH50" s="164">
        <v>30.149799999999999</v>
      </c>
      <c r="GI50" s="164">
        <v>-10.395799999999999</v>
      </c>
      <c r="GJ50" s="164">
        <v>-11.1198</v>
      </c>
      <c r="GK50" s="164">
        <v>3.6057000000000001</v>
      </c>
      <c r="GL50" s="165"/>
      <c r="GM50" s="165"/>
      <c r="GN50" s="164">
        <v>-10.471</v>
      </c>
      <c r="GO50" s="164">
        <v>-4.907</v>
      </c>
      <c r="GP50" s="164">
        <v>0.78320000000000001</v>
      </c>
      <c r="GQ50" s="164">
        <v>-21.235299999999999</v>
      </c>
      <c r="GR50" s="164">
        <v>6.4480000000000004</v>
      </c>
      <c r="GS50" s="164">
        <v>5.7598000000000003</v>
      </c>
      <c r="GT50" s="164">
        <v>165.30719999999999</v>
      </c>
      <c r="GU50" s="164">
        <v>-3.1341999999999999</v>
      </c>
      <c r="GV50" s="164">
        <v>-7.3388999999999998</v>
      </c>
      <c r="GW50" s="164">
        <v>-12.7044</v>
      </c>
      <c r="GX50" s="164">
        <v>5.8331999999999997</v>
      </c>
      <c r="GY50" s="164">
        <v>8.5274999999999999</v>
      </c>
      <c r="GZ50" s="164">
        <v>8.7588000000000008</v>
      </c>
      <c r="HA50" s="164">
        <v>5.2807000000000004</v>
      </c>
      <c r="HB50" s="164">
        <v>25.847100000000001</v>
      </c>
      <c r="HC50" s="164">
        <v>26.6998</v>
      </c>
      <c r="HD50" s="164">
        <v>7.12</v>
      </c>
      <c r="HE50" s="164">
        <v>-10.7668</v>
      </c>
      <c r="HF50" s="164">
        <v>12.5281</v>
      </c>
      <c r="HG50" s="164">
        <v>27.339200000000002</v>
      </c>
      <c r="HH50" s="164">
        <v>75.727999999999994</v>
      </c>
      <c r="HI50" s="164">
        <v>11.3475</v>
      </c>
      <c r="HJ50" s="164">
        <v>11.2242</v>
      </c>
      <c r="HK50" s="164">
        <v>-15.8992</v>
      </c>
      <c r="HL50" s="164">
        <v>-15.007</v>
      </c>
      <c r="HM50" s="164">
        <v>-10.757</v>
      </c>
      <c r="HN50" s="164">
        <v>0</v>
      </c>
      <c r="HO50" s="164">
        <v>46.258800000000001</v>
      </c>
      <c r="HP50" s="165"/>
      <c r="HQ50" s="164">
        <v>-7.4694000000000003</v>
      </c>
      <c r="HR50" s="164">
        <v>-7.2332000000000001</v>
      </c>
      <c r="HS50" s="164">
        <v>-8.9336000000000002</v>
      </c>
      <c r="HT50" s="164">
        <v>-8.9938000000000002</v>
      </c>
      <c r="HU50" s="164">
        <v>21.94</v>
      </c>
      <c r="HV50" s="164">
        <v>21.88</v>
      </c>
      <c r="HW50" s="164">
        <v>-33.5</v>
      </c>
      <c r="HX50" s="164">
        <v>-32.700000000000003</v>
      </c>
      <c r="HY50" s="164">
        <v>0.49349999999999999</v>
      </c>
      <c r="HZ50" s="164">
        <v>-5.6</v>
      </c>
      <c r="IA50" s="164">
        <v>68.497399999999999</v>
      </c>
      <c r="IB50" s="165"/>
      <c r="IC50" s="165"/>
      <c r="ID50" s="164">
        <v>-18.2</v>
      </c>
      <c r="IE50" s="164">
        <v>-38.4</v>
      </c>
      <c r="IF50" s="164">
        <v>-6.3</v>
      </c>
      <c r="IG50" s="164">
        <v>-6.8</v>
      </c>
      <c r="IH50" s="165"/>
      <c r="II50" s="165"/>
      <c r="IJ50" s="164">
        <v>-123.4546</v>
      </c>
      <c r="IK50" s="164">
        <v>-0.2898</v>
      </c>
      <c r="IL50" s="164">
        <v>-266.27600000000001</v>
      </c>
      <c r="IM50" s="164">
        <v>-20.054400000000001</v>
      </c>
      <c r="IN50" s="164">
        <v>-42.612900000000003</v>
      </c>
      <c r="IO50" s="164">
        <v>114.7855</v>
      </c>
      <c r="IP50" s="164">
        <v>48.198900000000002</v>
      </c>
      <c r="IQ50" s="164">
        <v>127.217</v>
      </c>
      <c r="IR50" s="164">
        <v>106.10380000000001</v>
      </c>
      <c r="IS50" s="164">
        <v>51.833199999999998</v>
      </c>
      <c r="IT50" s="164">
        <v>41.844999999999999</v>
      </c>
      <c r="IU50" s="164">
        <v>39.664099999999998</v>
      </c>
      <c r="IV50" s="164">
        <v>-18.227900000000002</v>
      </c>
      <c r="IW50" s="164">
        <v>213.77610000000001</v>
      </c>
      <c r="IX50" s="164">
        <v>-201.87289999999999</v>
      </c>
      <c r="IY50" s="164">
        <v>10.5403</v>
      </c>
      <c r="IZ50" s="164">
        <v>-0.50490000000000002</v>
      </c>
      <c r="JA50" s="164">
        <v>-1.2415</v>
      </c>
      <c r="JB50" s="165"/>
      <c r="JC50" s="164">
        <v>-7.92</v>
      </c>
      <c r="JD50" s="164">
        <v>-1.5169999999999999</v>
      </c>
      <c r="JE50" s="164">
        <v>-1.524</v>
      </c>
      <c r="JF50" s="164">
        <v>3.68</v>
      </c>
      <c r="JG50" s="165"/>
      <c r="JH50" s="164">
        <v>-5.5180999999999996</v>
      </c>
      <c r="JI50" s="164">
        <v>5.9499999999999997E-2</v>
      </c>
      <c r="JJ50" s="164">
        <v>3.6332</v>
      </c>
      <c r="JK50" s="164">
        <v>-8.2597000000000005</v>
      </c>
      <c r="JL50" s="164">
        <v>-1.1000000000000001</v>
      </c>
      <c r="JM50" s="164">
        <v>13.172000000000001</v>
      </c>
      <c r="JN50" s="164">
        <v>12.817</v>
      </c>
      <c r="JO50" s="165"/>
      <c r="JP50" s="165"/>
      <c r="JQ50" s="164">
        <v>4.1768999999999998</v>
      </c>
      <c r="JR50" s="164">
        <v>3.8347000000000002</v>
      </c>
      <c r="JS50" s="164">
        <v>3.8045</v>
      </c>
      <c r="JT50" s="165"/>
      <c r="JU50" s="164">
        <v>24.3</v>
      </c>
      <c r="JV50" s="164">
        <v>0.96819999999999995</v>
      </c>
      <c r="JW50" s="164">
        <v>0.53</v>
      </c>
      <c r="JX50" s="165"/>
      <c r="JY50" s="164">
        <v>-9.5282</v>
      </c>
      <c r="JZ50" s="164">
        <v>-10.859299999999999</v>
      </c>
      <c r="KA50" s="164">
        <v>-15.607799999999999</v>
      </c>
      <c r="KB50" s="164">
        <v>-7.5092999999999996</v>
      </c>
      <c r="KC50" s="164">
        <v>5.1467999999999998</v>
      </c>
      <c r="KD50" s="164">
        <v>-8.7286000000000001</v>
      </c>
      <c r="KE50" s="164">
        <v>2.9592999999999998</v>
      </c>
      <c r="KF50" s="164">
        <v>-26.2</v>
      </c>
      <c r="KG50" s="164">
        <v>9.3000000000000007</v>
      </c>
      <c r="KH50" s="164">
        <v>23.246700000000001</v>
      </c>
      <c r="KI50" s="164">
        <v>-104.925</v>
      </c>
    </row>
    <row r="51" spans="1:295" ht="18" customHeight="1" x14ac:dyDescent="0.3">
      <c r="A51" s="161" t="s">
        <v>62</v>
      </c>
      <c r="B51" s="161" t="s">
        <v>785</v>
      </c>
      <c r="C51" s="164">
        <v>0</v>
      </c>
      <c r="D51" s="164">
        <v>4.1879</v>
      </c>
      <c r="E51" s="164">
        <v>-9.0611999999999995</v>
      </c>
      <c r="F51" s="164">
        <v>4.5876000000000001</v>
      </c>
      <c r="G51" s="164">
        <v>8.8451000000000004</v>
      </c>
      <c r="H51" s="165"/>
      <c r="I51" s="164">
        <v>15.546099999999999</v>
      </c>
      <c r="J51" s="165"/>
      <c r="K51" s="164">
        <v>14.261100000000001</v>
      </c>
      <c r="L51" s="164">
        <v>5.7827999999999999</v>
      </c>
      <c r="M51" s="164">
        <v>7.2595000000000001</v>
      </c>
      <c r="N51" s="164">
        <v>-11.1</v>
      </c>
      <c r="O51" s="164">
        <v>-26.4</v>
      </c>
      <c r="P51" s="164">
        <v>2.2000000000000002</v>
      </c>
      <c r="Q51" s="164">
        <v>2.484</v>
      </c>
      <c r="R51" s="165"/>
      <c r="S51" s="164">
        <v>3.6612</v>
      </c>
      <c r="T51" s="164">
        <v>5.8301999999999996</v>
      </c>
      <c r="U51" s="164">
        <v>4.4839000000000002</v>
      </c>
      <c r="V51" s="164">
        <v>4.2996999999999996</v>
      </c>
      <c r="W51" s="164">
        <v>7.8259999999999996</v>
      </c>
      <c r="X51" s="164">
        <v>0.99339999999999995</v>
      </c>
      <c r="Y51" s="164">
        <v>0.8246</v>
      </c>
      <c r="Z51" s="164">
        <v>1.7093</v>
      </c>
      <c r="AA51" s="165"/>
      <c r="AB51" s="164">
        <v>-0.71560000000000001</v>
      </c>
      <c r="AC51" s="164">
        <v>-0.81899999999999995</v>
      </c>
      <c r="AD51" s="164">
        <v>-0.85199999999999998</v>
      </c>
      <c r="AE51" s="164">
        <v>-3.1059999999999999</v>
      </c>
      <c r="AF51" s="164">
        <v>-8.8800000000000008</v>
      </c>
      <c r="AG51" s="165"/>
      <c r="AH51" s="165"/>
      <c r="AI51" s="165"/>
      <c r="AJ51" s="164">
        <v>-10.199999999999999</v>
      </c>
      <c r="AK51" s="164">
        <v>-10.45</v>
      </c>
      <c r="AL51" s="164">
        <v>-10</v>
      </c>
      <c r="AM51" s="164">
        <v>-10.41</v>
      </c>
      <c r="AN51" s="164">
        <v>-10.48</v>
      </c>
      <c r="AO51" s="164">
        <v>5.5133000000000001</v>
      </c>
      <c r="AP51" s="164">
        <v>4.5095000000000001</v>
      </c>
      <c r="AQ51" s="164">
        <v>27.132000000000001</v>
      </c>
      <c r="AR51" s="164">
        <v>28.1568</v>
      </c>
      <c r="AS51" s="164">
        <v>-25.036799999999999</v>
      </c>
      <c r="AT51" s="164">
        <v>-10.4488</v>
      </c>
      <c r="AU51" s="164">
        <v>-10.1534</v>
      </c>
      <c r="AV51" s="164">
        <v>9.5345999999999993</v>
      </c>
      <c r="AW51" s="164">
        <v>24.568000000000001</v>
      </c>
      <c r="AX51" s="164">
        <v>-17.5486</v>
      </c>
      <c r="AY51" s="164">
        <v>-14.8695</v>
      </c>
      <c r="AZ51" s="165"/>
      <c r="BA51" s="164">
        <v>23.4236</v>
      </c>
      <c r="BB51" s="164">
        <v>42.110799999999998</v>
      </c>
      <c r="BC51" s="164">
        <v>3.8866000000000001</v>
      </c>
      <c r="BD51" s="164">
        <v>-3</v>
      </c>
      <c r="BE51" s="164">
        <v>-2.9</v>
      </c>
      <c r="BF51" s="164">
        <v>-20.150400000000001</v>
      </c>
      <c r="BG51" s="164">
        <v>-22.532</v>
      </c>
      <c r="BH51" s="164">
        <v>-1.87</v>
      </c>
      <c r="BI51" s="165"/>
      <c r="BJ51" s="164">
        <v>5.2568000000000001</v>
      </c>
      <c r="BK51" s="164">
        <v>1.6415</v>
      </c>
      <c r="BL51" s="164">
        <v>1.7010000000000001</v>
      </c>
      <c r="BM51" s="164">
        <v>1.2041999999999999</v>
      </c>
      <c r="BN51" s="164">
        <v>-32.685299999999998</v>
      </c>
      <c r="BO51" s="164">
        <v>34.974200000000003</v>
      </c>
      <c r="BP51" s="164">
        <v>35.309899999999999</v>
      </c>
      <c r="BQ51" s="164">
        <v>61.796700000000001</v>
      </c>
      <c r="BR51" s="164">
        <v>-75.586500000000001</v>
      </c>
      <c r="BS51" s="165"/>
      <c r="BT51" s="165"/>
      <c r="BU51" s="165"/>
      <c r="BV51" s="164">
        <v>15.388500000000001</v>
      </c>
      <c r="BW51" s="164">
        <v>8.68</v>
      </c>
      <c r="BX51" s="164">
        <v>9.84</v>
      </c>
      <c r="BY51" s="164">
        <v>-9.2200000000000006</v>
      </c>
      <c r="BZ51" s="164">
        <v>-1.0900000000000001</v>
      </c>
      <c r="CA51" s="164">
        <v>-18.079999999999998</v>
      </c>
      <c r="CB51" s="164">
        <v>-17.678100000000001</v>
      </c>
      <c r="CC51" s="164">
        <v>39.402700000000003</v>
      </c>
      <c r="CD51" s="164">
        <v>38.251399999999997</v>
      </c>
      <c r="CE51" s="164">
        <v>-2.0139</v>
      </c>
      <c r="CF51" s="165"/>
      <c r="CG51" s="164">
        <v>17.934200000000001</v>
      </c>
      <c r="CH51" s="164">
        <v>4.7964000000000002</v>
      </c>
      <c r="CI51" s="165"/>
      <c r="CJ51" s="165"/>
      <c r="CK51" s="165"/>
      <c r="CL51" s="164">
        <v>-10.7</v>
      </c>
      <c r="CM51" s="164">
        <v>-11</v>
      </c>
      <c r="CN51" s="164">
        <v>-2.2000000000000002</v>
      </c>
      <c r="CO51" s="164">
        <v>28.813199999999998</v>
      </c>
      <c r="CP51" s="164">
        <v>28.693100000000001</v>
      </c>
      <c r="CQ51" s="164">
        <v>26.8004</v>
      </c>
      <c r="CR51" s="164">
        <v>37.032499999999999</v>
      </c>
      <c r="CS51" s="164">
        <v>37.617600000000003</v>
      </c>
      <c r="CT51" s="164">
        <v>-22.8048</v>
      </c>
      <c r="CU51" s="164">
        <v>-20.866800000000001</v>
      </c>
      <c r="CV51" s="164">
        <v>-22.1631</v>
      </c>
      <c r="CW51" s="164">
        <v>3.7277</v>
      </c>
      <c r="CX51" s="164">
        <v>26.49</v>
      </c>
      <c r="CY51" s="164">
        <v>19.43</v>
      </c>
      <c r="CZ51" s="164">
        <v>12.661099999999999</v>
      </c>
      <c r="DA51" s="164">
        <v>12.893700000000001</v>
      </c>
      <c r="DB51" s="164">
        <v>-8.89</v>
      </c>
      <c r="DC51" s="165"/>
      <c r="DD51" s="165"/>
      <c r="DE51" s="165"/>
      <c r="DF51" s="164">
        <v>22.6736</v>
      </c>
      <c r="DG51" s="164">
        <v>-9.6856000000000009</v>
      </c>
      <c r="DH51" s="164">
        <v>-4.3604000000000003</v>
      </c>
      <c r="DI51" s="164">
        <v>-16.2</v>
      </c>
      <c r="DJ51" s="164">
        <v>-15.9</v>
      </c>
      <c r="DK51" s="164">
        <v>-4.6032999999999999</v>
      </c>
      <c r="DL51" s="164">
        <v>1.5019</v>
      </c>
      <c r="DM51" s="164">
        <v>6.3135000000000003</v>
      </c>
      <c r="DN51" s="164">
        <v>9.2830999999999992</v>
      </c>
      <c r="DO51" s="164">
        <v>1.92</v>
      </c>
      <c r="DP51" s="164">
        <v>-1.1299999999999999</v>
      </c>
      <c r="DQ51" s="164">
        <v>4.7895000000000003</v>
      </c>
      <c r="DR51" s="164">
        <v>-22.196300000000001</v>
      </c>
      <c r="DS51" s="164">
        <v>-2.93</v>
      </c>
      <c r="DT51" s="164">
        <v>-2.99</v>
      </c>
      <c r="DU51" s="164">
        <v>17.05</v>
      </c>
      <c r="DV51" s="164">
        <v>20.73</v>
      </c>
      <c r="DW51" s="164">
        <v>-21.563600000000001</v>
      </c>
      <c r="DX51" s="164">
        <v>-11.4</v>
      </c>
      <c r="DY51" s="164">
        <v>-39.855800000000002</v>
      </c>
      <c r="DZ51" s="164">
        <v>-39.163600000000002</v>
      </c>
      <c r="EA51" s="164">
        <v>9.8524999999999991</v>
      </c>
      <c r="EB51" s="164">
        <v>-10.363200000000001</v>
      </c>
      <c r="EC51" s="164">
        <v>-20.273199999999999</v>
      </c>
      <c r="ED51" s="164">
        <v>-20.198699999999999</v>
      </c>
      <c r="EE51" s="164">
        <v>-24.192499999999999</v>
      </c>
      <c r="EF51" s="164">
        <v>-26.7423</v>
      </c>
      <c r="EG51" s="164">
        <v>-9.0760000000000005</v>
      </c>
      <c r="EH51" s="164">
        <v>-124.9648</v>
      </c>
      <c r="EI51" s="164">
        <v>-11.4434</v>
      </c>
      <c r="EJ51" s="165"/>
      <c r="EK51" s="164">
        <v>-4.4630999999999998</v>
      </c>
      <c r="EL51" s="164">
        <v>-3.7871000000000001</v>
      </c>
      <c r="EM51" s="164">
        <v>17.321999999999999</v>
      </c>
      <c r="EN51" s="164">
        <v>-4.3293999999999997</v>
      </c>
      <c r="EO51" s="164">
        <v>-4.3529999999999998</v>
      </c>
      <c r="EP51" s="164">
        <v>-8.7080000000000002</v>
      </c>
      <c r="EQ51" s="164">
        <v>-23.930299999999999</v>
      </c>
      <c r="ER51" s="164">
        <v>-23.647400000000001</v>
      </c>
      <c r="ES51" s="164">
        <v>8.5774000000000008</v>
      </c>
      <c r="ET51" s="165"/>
      <c r="EU51" s="164">
        <v>-9.0500000000000007</v>
      </c>
      <c r="EV51" s="164">
        <v>0</v>
      </c>
      <c r="EW51" s="164">
        <v>2.8610000000000002</v>
      </c>
      <c r="EX51" s="164">
        <v>1.5236000000000001</v>
      </c>
      <c r="EY51" s="164">
        <v>-15.825100000000001</v>
      </c>
      <c r="EZ51" s="164">
        <v>-5.1456</v>
      </c>
      <c r="FA51" s="164">
        <v>7.93</v>
      </c>
      <c r="FB51" s="164">
        <v>9.2901000000000007</v>
      </c>
      <c r="FC51" s="164">
        <v>-27.741</v>
      </c>
      <c r="FD51" s="164">
        <v>4.9462999999999999</v>
      </c>
      <c r="FE51" s="165"/>
      <c r="FF51" s="164">
        <v>4.7218</v>
      </c>
      <c r="FG51" s="164">
        <v>4.0723000000000003</v>
      </c>
      <c r="FH51" s="164">
        <v>3.8313000000000001</v>
      </c>
      <c r="FI51" s="164">
        <v>2.9738000000000002</v>
      </c>
      <c r="FJ51" s="164">
        <v>4.3539000000000003</v>
      </c>
      <c r="FK51" s="164">
        <v>4.3539000000000003</v>
      </c>
      <c r="FL51" s="164">
        <v>-18.755099999999999</v>
      </c>
      <c r="FM51" s="164">
        <v>21.3688</v>
      </c>
      <c r="FN51" s="164">
        <v>21.678100000000001</v>
      </c>
      <c r="FO51" s="164">
        <v>-7.6254</v>
      </c>
      <c r="FP51" s="165"/>
      <c r="FQ51" s="164">
        <v>22.491800000000001</v>
      </c>
      <c r="FR51" s="164">
        <v>-19.25</v>
      </c>
      <c r="FS51" s="164">
        <v>-1.0103</v>
      </c>
      <c r="FT51" s="164">
        <v>0.2392</v>
      </c>
      <c r="FU51" s="164">
        <v>0.33</v>
      </c>
      <c r="FV51" s="164">
        <v>2.73</v>
      </c>
      <c r="FW51" s="164">
        <v>-22.1509</v>
      </c>
      <c r="FX51" s="164">
        <v>0</v>
      </c>
      <c r="FY51" s="164">
        <v>2.0030000000000001</v>
      </c>
      <c r="FZ51" s="164">
        <v>3.282</v>
      </c>
      <c r="GA51" s="165"/>
      <c r="GB51" s="164">
        <v>18.850000000000001</v>
      </c>
      <c r="GC51" s="164">
        <v>-19.7758</v>
      </c>
      <c r="GD51" s="164">
        <v>-9.2064000000000004</v>
      </c>
      <c r="GE51" s="164">
        <v>-1.82</v>
      </c>
      <c r="GF51" s="164">
        <v>21.471</v>
      </c>
      <c r="GG51" s="165"/>
      <c r="GH51" s="164">
        <v>30.554300000000001</v>
      </c>
      <c r="GI51" s="164">
        <v>-9.8770000000000007</v>
      </c>
      <c r="GJ51" s="164">
        <v>-10.5387</v>
      </c>
      <c r="GK51" s="164">
        <v>3.4820000000000002</v>
      </c>
      <c r="GL51" s="165"/>
      <c r="GM51" s="165"/>
      <c r="GN51" s="164">
        <v>-10.9306</v>
      </c>
      <c r="GO51" s="164">
        <v>-4.5156000000000001</v>
      </c>
      <c r="GP51" s="164">
        <v>0.84079999999999999</v>
      </c>
      <c r="GQ51" s="164">
        <v>-22.805700000000002</v>
      </c>
      <c r="GR51" s="164">
        <v>6.2244999999999999</v>
      </c>
      <c r="GS51" s="164">
        <v>5.7413999999999996</v>
      </c>
      <c r="GT51" s="164">
        <v>164.7227</v>
      </c>
      <c r="GU51" s="164">
        <v>-4.2222</v>
      </c>
      <c r="GV51" s="164">
        <v>-7.9623999999999997</v>
      </c>
      <c r="GW51" s="164">
        <v>-11.362299999999999</v>
      </c>
      <c r="GX51" s="164">
        <v>5.7413999999999996</v>
      </c>
      <c r="GY51" s="164">
        <v>8.1173000000000002</v>
      </c>
      <c r="GZ51" s="164">
        <v>8.3712</v>
      </c>
      <c r="HA51" s="164">
        <v>5</v>
      </c>
      <c r="HB51" s="164">
        <v>26.0427</v>
      </c>
      <c r="HC51" s="164">
        <v>27.655100000000001</v>
      </c>
      <c r="HD51" s="164">
        <v>6.71</v>
      </c>
      <c r="HE51" s="164">
        <v>-9.5018999999999991</v>
      </c>
      <c r="HF51" s="164">
        <v>13.972</v>
      </c>
      <c r="HG51" s="164">
        <v>26.025400000000001</v>
      </c>
      <c r="HH51" s="164">
        <v>74.716300000000004</v>
      </c>
      <c r="HI51" s="164">
        <v>11.3079</v>
      </c>
      <c r="HJ51" s="164">
        <v>10.6563</v>
      </c>
      <c r="HK51" s="164">
        <v>-15.477399999999999</v>
      </c>
      <c r="HL51" s="164">
        <v>-14.578900000000001</v>
      </c>
      <c r="HM51" s="164">
        <v>0</v>
      </c>
      <c r="HN51" s="164">
        <v>-10.837400000000001</v>
      </c>
      <c r="HO51" s="165"/>
      <c r="HP51" s="164">
        <v>51.586199999999998</v>
      </c>
      <c r="HQ51" s="164">
        <v>-7.9638</v>
      </c>
      <c r="HR51" s="164">
        <v>-7.3596000000000004</v>
      </c>
      <c r="HS51" s="164">
        <v>-8.3626000000000005</v>
      </c>
      <c r="HT51" s="164">
        <v>-8.1135000000000002</v>
      </c>
      <c r="HU51" s="164">
        <v>22.83</v>
      </c>
      <c r="HV51" s="164">
        <v>22.79</v>
      </c>
      <c r="HW51" s="164">
        <v>-33.4</v>
      </c>
      <c r="HX51" s="164">
        <v>-33.5</v>
      </c>
      <c r="HY51" s="164">
        <v>0.65100000000000002</v>
      </c>
      <c r="HZ51" s="164">
        <v>-6</v>
      </c>
      <c r="IA51" s="164">
        <v>68.746300000000005</v>
      </c>
      <c r="IB51" s="165"/>
      <c r="IC51" s="165"/>
      <c r="ID51" s="164">
        <v>-18.7</v>
      </c>
      <c r="IE51" s="164">
        <v>-38.799999999999997</v>
      </c>
      <c r="IF51" s="164">
        <v>-7.2</v>
      </c>
      <c r="IG51" s="164">
        <v>-7.7</v>
      </c>
      <c r="IH51" s="165"/>
      <c r="II51" s="165"/>
      <c r="IJ51" s="164">
        <v>-126.3977</v>
      </c>
      <c r="IK51" s="164">
        <v>1.6567000000000001</v>
      </c>
      <c r="IL51" s="164">
        <v>-270.24849999999998</v>
      </c>
      <c r="IM51" s="164">
        <v>-21.124600000000001</v>
      </c>
      <c r="IN51" s="164">
        <v>-43.181399999999996</v>
      </c>
      <c r="IO51" s="164">
        <v>113.62820000000001</v>
      </c>
      <c r="IP51" s="164">
        <v>48.481499999999997</v>
      </c>
      <c r="IQ51" s="164">
        <v>127.70610000000001</v>
      </c>
      <c r="IR51" s="164">
        <v>104.5531</v>
      </c>
      <c r="IS51" s="164">
        <v>51.537500000000001</v>
      </c>
      <c r="IT51" s="164">
        <v>41.78</v>
      </c>
      <c r="IU51" s="164">
        <v>41.728999999999999</v>
      </c>
      <c r="IV51" s="164">
        <v>-20.607500000000002</v>
      </c>
      <c r="IW51" s="164">
        <v>212.67920000000001</v>
      </c>
      <c r="IX51" s="164">
        <v>-203.14959999999999</v>
      </c>
      <c r="IY51" s="164">
        <v>12.067600000000001</v>
      </c>
      <c r="IZ51" s="164">
        <v>-0.34210000000000002</v>
      </c>
      <c r="JA51" s="164">
        <v>-1.0071000000000001</v>
      </c>
      <c r="JB51" s="165"/>
      <c r="JC51" s="164">
        <v>-7.6</v>
      </c>
      <c r="JD51" s="164">
        <v>-1.671</v>
      </c>
      <c r="JE51" s="164">
        <v>-1.6870000000000001</v>
      </c>
      <c r="JF51" s="164">
        <v>3.44</v>
      </c>
      <c r="JG51" s="165"/>
      <c r="JH51" s="164">
        <v>-5.0227000000000004</v>
      </c>
      <c r="JI51" s="164">
        <v>5.9499999999999997E-2</v>
      </c>
      <c r="JJ51" s="164">
        <v>3.3401999999999998</v>
      </c>
      <c r="JK51" s="164">
        <v>-7.7622999999999998</v>
      </c>
      <c r="JL51" s="164">
        <v>-1.1000000000000001</v>
      </c>
      <c r="JM51" s="164">
        <v>12.55</v>
      </c>
      <c r="JN51" s="164">
        <v>12.198</v>
      </c>
      <c r="JO51" s="164">
        <v>0.76470000000000005</v>
      </c>
      <c r="JP51" s="164">
        <v>0.90410000000000001</v>
      </c>
      <c r="JQ51" s="164">
        <v>3.657</v>
      </c>
      <c r="JR51" s="164">
        <v>2.8793000000000002</v>
      </c>
      <c r="JS51" s="164">
        <v>4.2011000000000003</v>
      </c>
      <c r="JT51" s="165"/>
      <c r="JU51" s="164">
        <v>24.1</v>
      </c>
      <c r="JV51" s="164">
        <v>1.0467</v>
      </c>
      <c r="JW51" s="164">
        <v>0.4</v>
      </c>
      <c r="JX51" s="165"/>
      <c r="JY51" s="164">
        <v>-9.1968999999999994</v>
      </c>
      <c r="JZ51" s="164">
        <v>-10.833600000000001</v>
      </c>
      <c r="KA51" s="164">
        <v>-15.4375</v>
      </c>
      <c r="KB51" s="164">
        <v>-7.8216999999999999</v>
      </c>
      <c r="KC51" s="164">
        <v>4.5768000000000004</v>
      </c>
      <c r="KD51" s="164">
        <v>-9.5931999999999995</v>
      </c>
      <c r="KE51" s="164">
        <v>4.0065999999999997</v>
      </c>
      <c r="KF51" s="164">
        <v>-26.6</v>
      </c>
      <c r="KG51" s="164">
        <v>9.1</v>
      </c>
      <c r="KH51" s="164">
        <v>24.276700000000002</v>
      </c>
      <c r="KI51" s="164">
        <v>-104.93389999999999</v>
      </c>
    </row>
    <row r="52" spans="1:295" ht="18" customHeight="1" x14ac:dyDescent="0.3">
      <c r="A52" s="161" t="s">
        <v>62</v>
      </c>
      <c r="B52" s="161" t="s">
        <v>786</v>
      </c>
      <c r="C52" s="164">
        <v>0</v>
      </c>
      <c r="D52" s="164">
        <v>3.7467999999999999</v>
      </c>
      <c r="E52" s="164">
        <v>-8.5738000000000003</v>
      </c>
      <c r="F52" s="164">
        <v>5.3193000000000001</v>
      </c>
      <c r="G52" s="164">
        <v>8.8117999999999999</v>
      </c>
      <c r="H52" s="165"/>
      <c r="I52" s="164">
        <v>14.3764</v>
      </c>
      <c r="J52" s="165"/>
      <c r="K52" s="164">
        <v>13.1051</v>
      </c>
      <c r="L52" s="164">
        <v>5.3617999999999997</v>
      </c>
      <c r="M52" s="164">
        <v>6.8192000000000004</v>
      </c>
      <c r="N52" s="164">
        <v>-11.1</v>
      </c>
      <c r="O52" s="164">
        <v>-26.4</v>
      </c>
      <c r="P52" s="164">
        <v>2.2000000000000002</v>
      </c>
      <c r="Q52" s="164">
        <v>1.6559999999999999</v>
      </c>
      <c r="R52" s="164">
        <v>-19.8</v>
      </c>
      <c r="S52" s="164">
        <v>3.5283000000000002</v>
      </c>
      <c r="T52" s="164">
        <v>6.3487999999999998</v>
      </c>
      <c r="U52" s="164">
        <v>4.0343</v>
      </c>
      <c r="V52" s="164">
        <v>3.8182999999999998</v>
      </c>
      <c r="W52" s="164">
        <v>7.1585999999999999</v>
      </c>
      <c r="X52" s="164">
        <v>1.0942000000000001</v>
      </c>
      <c r="Y52" s="164">
        <v>0.79469999999999996</v>
      </c>
      <c r="Z52" s="164">
        <v>1.8172999999999999</v>
      </c>
      <c r="AA52" s="165"/>
      <c r="AB52" s="164">
        <v>-0.88370000000000004</v>
      </c>
      <c r="AC52" s="164">
        <v>-0.88</v>
      </c>
      <c r="AD52" s="164">
        <v>-0.91900000000000004</v>
      </c>
      <c r="AE52" s="164">
        <v>-3.0990000000000002</v>
      </c>
      <c r="AF52" s="164">
        <v>-8.8800000000000008</v>
      </c>
      <c r="AG52" s="165"/>
      <c r="AH52" s="165"/>
      <c r="AI52" s="165"/>
      <c r="AJ52" s="164">
        <v>-9.9499999999999993</v>
      </c>
      <c r="AK52" s="164">
        <v>-9.9499999999999993</v>
      </c>
      <c r="AL52" s="165"/>
      <c r="AM52" s="164">
        <v>-11.58</v>
      </c>
      <c r="AN52" s="164">
        <v>-11.43</v>
      </c>
      <c r="AO52" s="164">
        <v>5.6704999999999997</v>
      </c>
      <c r="AP52" s="164">
        <v>4.5041000000000002</v>
      </c>
      <c r="AQ52" s="164">
        <v>25.828900000000001</v>
      </c>
      <c r="AR52" s="164">
        <v>27.526199999999999</v>
      </c>
      <c r="AS52" s="164">
        <v>-23.894400000000001</v>
      </c>
      <c r="AT52" s="164">
        <v>-9.7789999999999999</v>
      </c>
      <c r="AU52" s="164">
        <v>-9.2947000000000006</v>
      </c>
      <c r="AV52" s="164">
        <v>15.817</v>
      </c>
      <c r="AW52" s="164">
        <v>15.142899999999999</v>
      </c>
      <c r="AX52" s="164">
        <v>-18.352399999999999</v>
      </c>
      <c r="AY52" s="164">
        <v>-14.467599999999999</v>
      </c>
      <c r="AZ52" s="165"/>
      <c r="BA52" s="164">
        <v>27.5505</v>
      </c>
      <c r="BB52" s="164">
        <v>40.276899999999998</v>
      </c>
      <c r="BC52" s="164">
        <v>14.0154</v>
      </c>
      <c r="BD52" s="164">
        <v>-5.9</v>
      </c>
      <c r="BE52" s="164">
        <v>-6</v>
      </c>
      <c r="BF52" s="164">
        <v>-24.226800000000001</v>
      </c>
      <c r="BG52" s="164">
        <v>-24.598500000000001</v>
      </c>
      <c r="BH52" s="164">
        <v>-1.7274</v>
      </c>
      <c r="BI52" s="165"/>
      <c r="BJ52" s="164">
        <v>3.2696000000000001</v>
      </c>
      <c r="BK52" s="164">
        <v>1.5593999999999999</v>
      </c>
      <c r="BL52" s="164">
        <v>1.7875000000000001</v>
      </c>
      <c r="BM52" s="164">
        <v>1.1424000000000001</v>
      </c>
      <c r="BN52" s="164">
        <v>-42.939500000000002</v>
      </c>
      <c r="BO52" s="164">
        <v>37.293599999999998</v>
      </c>
      <c r="BP52" s="164">
        <v>36.622199999999999</v>
      </c>
      <c r="BQ52" s="164">
        <v>57.656199999999998</v>
      </c>
      <c r="BR52" s="164">
        <v>-90.322000000000003</v>
      </c>
      <c r="BS52" s="165"/>
      <c r="BT52" s="165"/>
      <c r="BU52" s="165"/>
      <c r="BV52" s="165"/>
      <c r="BW52" s="164">
        <v>8.8699999999999992</v>
      </c>
      <c r="BX52" s="164">
        <v>8.39</v>
      </c>
      <c r="BY52" s="164">
        <v>-10.01</v>
      </c>
      <c r="BZ52" s="164">
        <v>1.96</v>
      </c>
      <c r="CA52" s="164">
        <v>-19.8215</v>
      </c>
      <c r="CB52" s="164">
        <v>-19.151700000000002</v>
      </c>
      <c r="CC52" s="164">
        <v>41.069699999999997</v>
      </c>
      <c r="CD52" s="164">
        <v>39.883499999999998</v>
      </c>
      <c r="CE52" s="164">
        <v>-2.1890999999999998</v>
      </c>
      <c r="CF52" s="165"/>
      <c r="CG52" s="164">
        <v>24.370699999999999</v>
      </c>
      <c r="CH52" s="164">
        <v>3.6558000000000002</v>
      </c>
      <c r="CI52" s="165"/>
      <c r="CJ52" s="165"/>
      <c r="CK52" s="165"/>
      <c r="CL52" s="164">
        <v>-13</v>
      </c>
      <c r="CM52" s="164">
        <v>-13.1</v>
      </c>
      <c r="CN52" s="164">
        <v>-2.13</v>
      </c>
      <c r="CO52" s="164">
        <v>29.8001</v>
      </c>
      <c r="CP52" s="164">
        <v>29.876100000000001</v>
      </c>
      <c r="CQ52" s="164">
        <v>28.0185</v>
      </c>
      <c r="CR52" s="164">
        <v>37.070099999999996</v>
      </c>
      <c r="CS52" s="164">
        <v>37.913800000000002</v>
      </c>
      <c r="CT52" s="164">
        <v>-21.008600000000001</v>
      </c>
      <c r="CU52" s="164">
        <v>-22.116800000000001</v>
      </c>
      <c r="CV52" s="164">
        <v>-21.1281</v>
      </c>
      <c r="CW52" s="164">
        <v>3.4523999999999999</v>
      </c>
      <c r="CX52" s="164">
        <v>27.95</v>
      </c>
      <c r="CY52" s="164">
        <v>18.27</v>
      </c>
      <c r="CZ52" s="164">
        <v>12.036099999999999</v>
      </c>
      <c r="DA52" s="164">
        <v>12.210100000000001</v>
      </c>
      <c r="DB52" s="164">
        <v>-8.52</v>
      </c>
      <c r="DC52" s="165"/>
      <c r="DD52" s="165"/>
      <c r="DE52" s="165"/>
      <c r="DF52" s="164">
        <v>20.533300000000001</v>
      </c>
      <c r="DG52" s="164">
        <v>-9.3484999999999996</v>
      </c>
      <c r="DH52" s="164">
        <v>-4.2115999999999998</v>
      </c>
      <c r="DI52" s="165"/>
      <c r="DJ52" s="164">
        <v>-15.9</v>
      </c>
      <c r="DK52" s="164">
        <v>-5.1318000000000001</v>
      </c>
      <c r="DL52" s="164">
        <v>0.56689999999999996</v>
      </c>
      <c r="DM52" s="164">
        <v>5.6826999999999996</v>
      </c>
      <c r="DN52" s="164">
        <v>7.9843000000000002</v>
      </c>
      <c r="DO52" s="164">
        <v>0.95</v>
      </c>
      <c r="DP52" s="164">
        <v>-1.0900000000000001</v>
      </c>
      <c r="DQ52" s="164">
        <v>5.4714999999999998</v>
      </c>
      <c r="DR52" s="164">
        <v>-20.3962</v>
      </c>
      <c r="DS52" s="164">
        <v>-3.24</v>
      </c>
      <c r="DT52" s="164">
        <v>-3.37</v>
      </c>
      <c r="DU52" s="164">
        <v>15.14</v>
      </c>
      <c r="DV52" s="164">
        <v>20.350000000000001</v>
      </c>
      <c r="DW52" s="164">
        <v>-19.581800000000001</v>
      </c>
      <c r="DX52" s="164">
        <v>-9.8363999999999994</v>
      </c>
      <c r="DY52" s="164">
        <v>-40.083500000000001</v>
      </c>
      <c r="DZ52" s="164">
        <v>-39.7455</v>
      </c>
      <c r="EA52" s="164">
        <v>9.7446999999999999</v>
      </c>
      <c r="EB52" s="164">
        <v>-10.8721</v>
      </c>
      <c r="EC52" s="164">
        <v>-21.130600000000001</v>
      </c>
      <c r="ED52" s="164">
        <v>-20.950500000000002</v>
      </c>
      <c r="EE52" s="164">
        <v>-21.401800000000001</v>
      </c>
      <c r="EF52" s="164">
        <v>-24.806699999999999</v>
      </c>
      <c r="EG52" s="164">
        <v>-10.081</v>
      </c>
      <c r="EH52" s="164">
        <v>-118.8952</v>
      </c>
      <c r="EI52" s="164">
        <v>-14.5389</v>
      </c>
      <c r="EJ52" s="165"/>
      <c r="EK52" s="164">
        <v>-7.2953999999999999</v>
      </c>
      <c r="EL52" s="164">
        <v>-6.7069999999999999</v>
      </c>
      <c r="EM52" s="164">
        <v>16.770600000000002</v>
      </c>
      <c r="EN52" s="164">
        <v>-8.6328999999999994</v>
      </c>
      <c r="EO52" s="164">
        <v>-8.6584000000000003</v>
      </c>
      <c r="EP52" s="164">
        <v>-2.052</v>
      </c>
      <c r="EQ52" s="164">
        <v>-25.508500000000002</v>
      </c>
      <c r="ER52" s="164">
        <v>-25.215499999999999</v>
      </c>
      <c r="ES52" s="164">
        <v>8.0106000000000002</v>
      </c>
      <c r="ET52" s="165"/>
      <c r="EU52" s="164">
        <v>-12.41</v>
      </c>
      <c r="EV52" s="164">
        <v>0</v>
      </c>
      <c r="EW52" s="164">
        <v>2.4737</v>
      </c>
      <c r="EX52" s="164">
        <v>-5.1318999999999999</v>
      </c>
      <c r="EY52" s="164">
        <v>-15.9559</v>
      </c>
      <c r="EZ52" s="164">
        <v>-5.0507</v>
      </c>
      <c r="FA52" s="164">
        <v>7.5871000000000004</v>
      </c>
      <c r="FB52" s="164">
        <v>8.7408999999999999</v>
      </c>
      <c r="FC52" s="164">
        <v>-26.925000000000001</v>
      </c>
      <c r="FD52" s="164">
        <v>5.2813999999999997</v>
      </c>
      <c r="FE52" s="165"/>
      <c r="FF52" s="164">
        <v>5.0686999999999998</v>
      </c>
      <c r="FG52" s="164">
        <v>3.3923999999999999</v>
      </c>
      <c r="FH52" s="164">
        <v>4.1234999999999999</v>
      </c>
      <c r="FI52" s="164">
        <v>2.4599000000000002</v>
      </c>
      <c r="FJ52" s="164">
        <v>6.3632999999999997</v>
      </c>
      <c r="FK52" s="164">
        <v>6.3632999999999997</v>
      </c>
      <c r="FL52" s="164">
        <v>-21.601900000000001</v>
      </c>
      <c r="FM52" s="164">
        <v>21.795300000000001</v>
      </c>
      <c r="FN52" s="164">
        <v>21.711300000000001</v>
      </c>
      <c r="FO52" s="164">
        <v>-7.4259000000000004</v>
      </c>
      <c r="FP52" s="165"/>
      <c r="FQ52" s="164">
        <v>24.4938</v>
      </c>
      <c r="FR52" s="164">
        <v>-17.86</v>
      </c>
      <c r="FS52" s="164">
        <v>-1.0103</v>
      </c>
      <c r="FT52" s="164">
        <v>0.2273</v>
      </c>
      <c r="FU52" s="164">
        <v>0.3</v>
      </c>
      <c r="FV52" s="164">
        <v>1.58</v>
      </c>
      <c r="FW52" s="164">
        <v>-24.0244</v>
      </c>
      <c r="FX52" s="164">
        <v>2.4502999999999999</v>
      </c>
      <c r="FY52" s="164">
        <v>2.113</v>
      </c>
      <c r="FZ52" s="164">
        <v>0.62</v>
      </c>
      <c r="GA52" s="165"/>
      <c r="GB52" s="164">
        <v>18.8</v>
      </c>
      <c r="GC52" s="164">
        <v>-19.7316</v>
      </c>
      <c r="GD52" s="164">
        <v>-9.3382000000000005</v>
      </c>
      <c r="GE52" s="164">
        <v>-1.1399999999999999</v>
      </c>
      <c r="GF52" s="164">
        <v>21.3645</v>
      </c>
      <c r="GG52" s="165"/>
      <c r="GH52" s="164">
        <v>29.974499999999999</v>
      </c>
      <c r="GI52" s="164">
        <v>-9.9898000000000007</v>
      </c>
      <c r="GJ52" s="164">
        <v>-10.724299999999999</v>
      </c>
      <c r="GK52" s="164">
        <v>3.2930999999999999</v>
      </c>
      <c r="GL52" s="165"/>
      <c r="GM52" s="165"/>
      <c r="GN52" s="164">
        <v>-13.951499999999999</v>
      </c>
      <c r="GO52" s="164">
        <v>-5.6161000000000003</v>
      </c>
      <c r="GP52" s="164">
        <v>0.81820000000000004</v>
      </c>
      <c r="GQ52" s="164">
        <v>-23.349900000000002</v>
      </c>
      <c r="GR52" s="164">
        <v>6.1988000000000003</v>
      </c>
      <c r="GS52" s="164">
        <v>7.6210000000000004</v>
      </c>
      <c r="GT52" s="164">
        <v>165.1079</v>
      </c>
      <c r="GU52" s="164">
        <v>-4.6643999999999997</v>
      </c>
      <c r="GV52" s="164">
        <v>-7.5895999999999999</v>
      </c>
      <c r="GW52" s="164">
        <v>-11.6534</v>
      </c>
      <c r="GX52" s="164">
        <v>5.6605999999999996</v>
      </c>
      <c r="GY52" s="164">
        <v>7.4718</v>
      </c>
      <c r="GZ52" s="164">
        <v>7.6108000000000002</v>
      </c>
      <c r="HA52" s="165"/>
      <c r="HB52" s="164">
        <v>26.604299999999999</v>
      </c>
      <c r="HC52" s="164">
        <v>28.6416</v>
      </c>
      <c r="HD52" s="164">
        <v>8.3800000000000008</v>
      </c>
      <c r="HE52" s="164">
        <v>-11.228899999999999</v>
      </c>
      <c r="HF52" s="164">
        <v>9.9113000000000007</v>
      </c>
      <c r="HG52" s="164">
        <v>29.201599999999999</v>
      </c>
      <c r="HH52" s="164">
        <v>72.234800000000007</v>
      </c>
      <c r="HI52" s="164">
        <v>10.1219</v>
      </c>
      <c r="HJ52" s="164">
        <v>11.5509</v>
      </c>
      <c r="HK52" s="164">
        <v>-16.815300000000001</v>
      </c>
      <c r="HL52" s="164">
        <v>-14.119</v>
      </c>
      <c r="HM52" s="164">
        <v>0</v>
      </c>
      <c r="HN52" s="164">
        <v>0</v>
      </c>
      <c r="HO52" s="164">
        <v>53.143700000000003</v>
      </c>
      <c r="HP52" s="165"/>
      <c r="HQ52" s="164">
        <v>-7.0519999999999996</v>
      </c>
      <c r="HR52" s="164">
        <v>-6.5026000000000002</v>
      </c>
      <c r="HS52" s="164">
        <v>-6.9901</v>
      </c>
      <c r="HT52" s="164">
        <v>-7.0336999999999996</v>
      </c>
      <c r="HU52" s="164">
        <v>22.52</v>
      </c>
      <c r="HV52" s="164">
        <v>22.5</v>
      </c>
      <c r="HW52" s="164">
        <v>-32.6</v>
      </c>
      <c r="HX52" s="164">
        <v>-32.700000000000003</v>
      </c>
      <c r="HY52" s="164">
        <v>0.51</v>
      </c>
      <c r="HZ52" s="164">
        <v>-7.28</v>
      </c>
      <c r="IA52" s="164">
        <v>64.3142</v>
      </c>
      <c r="IB52" s="165"/>
      <c r="IC52" s="165"/>
      <c r="ID52" s="164">
        <v>-19.100000000000001</v>
      </c>
      <c r="IE52" s="164">
        <v>-39.700000000000003</v>
      </c>
      <c r="IF52" s="164">
        <v>-8</v>
      </c>
      <c r="IG52" s="164">
        <v>-8.5</v>
      </c>
      <c r="IH52" s="165"/>
      <c r="II52" s="165"/>
      <c r="IJ52" s="164">
        <v>-120.77249999999999</v>
      </c>
      <c r="IK52" s="164">
        <v>2.5272999999999999</v>
      </c>
      <c r="IL52" s="164">
        <v>-267.24099999999999</v>
      </c>
      <c r="IM52" s="164">
        <v>-21.190999999999999</v>
      </c>
      <c r="IN52" s="164">
        <v>-41.249699999999997</v>
      </c>
      <c r="IO52" s="164">
        <v>113.2837</v>
      </c>
      <c r="IP52" s="164">
        <v>48.280999999999999</v>
      </c>
      <c r="IQ52" s="164">
        <v>126.8081</v>
      </c>
      <c r="IR52" s="164">
        <v>102.5278</v>
      </c>
      <c r="IS52" s="164">
        <v>52.427999999999997</v>
      </c>
      <c r="IT52" s="164">
        <v>38.966900000000003</v>
      </c>
      <c r="IU52" s="164">
        <v>42.146099999999997</v>
      </c>
      <c r="IV52" s="164">
        <v>-17.989799999999999</v>
      </c>
      <c r="IW52" s="164">
        <v>212.4769</v>
      </c>
      <c r="IX52" s="164">
        <v>-199.9272</v>
      </c>
      <c r="IY52" s="164">
        <v>11.2439</v>
      </c>
      <c r="IZ52" s="164">
        <v>0.59760000000000002</v>
      </c>
      <c r="JA52" s="164">
        <v>-1.4051</v>
      </c>
      <c r="JB52" s="165"/>
      <c r="JC52" s="164">
        <v>-7.92</v>
      </c>
      <c r="JD52" s="164">
        <v>-1.4910000000000001</v>
      </c>
      <c r="JE52" s="164">
        <v>-1.498</v>
      </c>
      <c r="JF52" s="164">
        <v>3.68</v>
      </c>
      <c r="JG52" s="165"/>
      <c r="JH52" s="164">
        <v>-5.2073999999999998</v>
      </c>
      <c r="JI52" s="164">
        <v>5.9499999999999997E-2</v>
      </c>
      <c r="JJ52" s="164">
        <v>2.7267999999999999</v>
      </c>
      <c r="JK52" s="164">
        <v>-7.6738</v>
      </c>
      <c r="JL52" s="164">
        <v>-0.6</v>
      </c>
      <c r="JM52" s="164">
        <v>13.827999999999999</v>
      </c>
      <c r="JN52" s="164">
        <v>13.199</v>
      </c>
      <c r="JO52" s="164">
        <v>2.3504999999999998</v>
      </c>
      <c r="JP52" s="164">
        <v>2.7298</v>
      </c>
      <c r="JQ52" s="164">
        <v>4.1456</v>
      </c>
      <c r="JR52" s="164">
        <v>5.0766</v>
      </c>
      <c r="JS52" s="164">
        <v>2.589</v>
      </c>
      <c r="JT52" s="165"/>
      <c r="JU52" s="164">
        <v>24.5</v>
      </c>
      <c r="JV52" s="164">
        <v>1.8133999999999999</v>
      </c>
      <c r="JW52" s="164">
        <v>0.31</v>
      </c>
      <c r="JX52" s="165"/>
      <c r="JY52" s="164">
        <v>-9.5495000000000001</v>
      </c>
      <c r="JZ52" s="164">
        <v>-10.017300000000001</v>
      </c>
      <c r="KA52" s="164">
        <v>-15.2888</v>
      </c>
      <c r="KB52" s="164">
        <v>-8.9564000000000004</v>
      </c>
      <c r="KC52" s="164">
        <v>4.4375999999999998</v>
      </c>
      <c r="KD52" s="164">
        <v>-8.9940999999999995</v>
      </c>
      <c r="KE52" s="164">
        <v>4.3932000000000002</v>
      </c>
      <c r="KF52" s="164">
        <v>-26.5</v>
      </c>
      <c r="KG52" s="164">
        <v>9.6999999999999993</v>
      </c>
      <c r="KH52" s="164">
        <v>17.348600000000001</v>
      </c>
      <c r="KI52" s="164">
        <v>-107.73399999999999</v>
      </c>
    </row>
    <row r="53" spans="1:295" ht="18" customHeight="1" x14ac:dyDescent="0.3">
      <c r="A53" s="161" t="s">
        <v>62</v>
      </c>
      <c r="B53" s="161" t="s">
        <v>787</v>
      </c>
      <c r="C53" s="164">
        <v>0</v>
      </c>
      <c r="D53" s="164">
        <v>3.0712000000000002</v>
      </c>
      <c r="E53" s="164">
        <v>-7.7891000000000004</v>
      </c>
      <c r="F53" s="164">
        <v>5.7568000000000001</v>
      </c>
      <c r="G53" s="164">
        <v>8.7363</v>
      </c>
      <c r="H53" s="165"/>
      <c r="I53" s="164">
        <v>14.2423</v>
      </c>
      <c r="J53" s="165"/>
      <c r="K53" s="164">
        <v>11.9742</v>
      </c>
      <c r="L53" s="164">
        <v>4.7298999999999998</v>
      </c>
      <c r="M53" s="164">
        <v>6.2538</v>
      </c>
      <c r="N53" s="164">
        <v>-2.2200000000000002</v>
      </c>
      <c r="O53" s="164">
        <v>-28.6</v>
      </c>
      <c r="P53" s="164">
        <v>4.4000000000000004</v>
      </c>
      <c r="Q53" s="164">
        <v>1.6559999999999999</v>
      </c>
      <c r="R53" s="164">
        <v>-22</v>
      </c>
      <c r="S53" s="164">
        <v>3.0804</v>
      </c>
      <c r="T53" s="164">
        <v>6.6391</v>
      </c>
      <c r="U53" s="164">
        <v>4.3432000000000004</v>
      </c>
      <c r="V53" s="164">
        <v>4.2373000000000003</v>
      </c>
      <c r="W53" s="164">
        <v>8.1675000000000004</v>
      </c>
      <c r="X53" s="164">
        <v>4.2386999999999997</v>
      </c>
      <c r="Y53" s="164">
        <v>0.77059999999999995</v>
      </c>
      <c r="Z53" s="164">
        <v>2.3452999999999999</v>
      </c>
      <c r="AA53" s="165"/>
      <c r="AB53" s="164">
        <v>-0.92020000000000002</v>
      </c>
      <c r="AC53" s="164">
        <v>-0.67100000000000004</v>
      </c>
      <c r="AD53" s="164">
        <v>-0.65700000000000003</v>
      </c>
      <c r="AE53" s="164">
        <v>-3.2850000000000001</v>
      </c>
      <c r="AF53" s="164">
        <v>-17.760000000000002</v>
      </c>
      <c r="AG53" s="165"/>
      <c r="AH53" s="165"/>
      <c r="AI53" s="165"/>
      <c r="AJ53" s="164">
        <v>-9.52</v>
      </c>
      <c r="AK53" s="164">
        <v>-9.4700000000000006</v>
      </c>
      <c r="AL53" s="165"/>
      <c r="AM53" s="164">
        <v>-10.83</v>
      </c>
      <c r="AN53" s="164">
        <v>-10.99</v>
      </c>
      <c r="AO53" s="164">
        <v>5.0705</v>
      </c>
      <c r="AP53" s="164">
        <v>3.8334999999999999</v>
      </c>
      <c r="AQ53" s="164">
        <v>24.632300000000001</v>
      </c>
      <c r="AR53" s="164">
        <v>25.967199999999998</v>
      </c>
      <c r="AS53" s="164">
        <v>-24.738700000000001</v>
      </c>
      <c r="AT53" s="164">
        <v>-8.9753000000000007</v>
      </c>
      <c r="AU53" s="164">
        <v>-10.320600000000001</v>
      </c>
      <c r="AV53" s="164">
        <v>15.9702</v>
      </c>
      <c r="AW53" s="164">
        <v>14.805899999999999</v>
      </c>
      <c r="AX53" s="164">
        <v>-18.6203</v>
      </c>
      <c r="AY53" s="164">
        <v>-15.1374</v>
      </c>
      <c r="AZ53" s="165"/>
      <c r="BA53" s="164">
        <v>33.1584</v>
      </c>
      <c r="BB53" s="164">
        <v>39.593800000000002</v>
      </c>
      <c r="BC53" s="164">
        <v>14.053100000000001</v>
      </c>
      <c r="BD53" s="164">
        <v>-6.1</v>
      </c>
      <c r="BE53" s="164">
        <v>-6.3</v>
      </c>
      <c r="BF53" s="164">
        <v>-24.799499999999998</v>
      </c>
      <c r="BG53" s="164">
        <v>-24.766100000000002</v>
      </c>
      <c r="BH53" s="164">
        <v>-1.5873999999999999</v>
      </c>
      <c r="BI53" s="165"/>
      <c r="BJ53" s="164">
        <v>3.6225999999999998</v>
      </c>
      <c r="BK53" s="164">
        <v>1.4702</v>
      </c>
      <c r="BL53" s="164">
        <v>1.6873</v>
      </c>
      <c r="BM53" s="164">
        <v>1.1636</v>
      </c>
      <c r="BN53" s="164">
        <v>-32.105499999999999</v>
      </c>
      <c r="BO53" s="164">
        <v>34.211199999999998</v>
      </c>
      <c r="BP53" s="164">
        <v>33.997599999999998</v>
      </c>
      <c r="BQ53" s="164">
        <v>56.880600000000001</v>
      </c>
      <c r="BR53" s="164">
        <v>-92.364400000000003</v>
      </c>
      <c r="BS53" s="165"/>
      <c r="BT53" s="165"/>
      <c r="BU53" s="165"/>
      <c r="BV53" s="164">
        <v>12.354699999999999</v>
      </c>
      <c r="BW53" s="164">
        <v>8.43</v>
      </c>
      <c r="BX53" s="164">
        <v>8.02</v>
      </c>
      <c r="BY53" s="164">
        <v>-11.07</v>
      </c>
      <c r="BZ53" s="164">
        <v>0.67</v>
      </c>
      <c r="CA53" s="164">
        <v>-19.419599999999999</v>
      </c>
      <c r="CB53" s="164">
        <v>-19.5535</v>
      </c>
      <c r="CC53" s="164">
        <v>40.296399999999998</v>
      </c>
      <c r="CD53" s="164">
        <v>39.759700000000002</v>
      </c>
      <c r="CE53" s="164">
        <v>-2.7357</v>
      </c>
      <c r="CF53" s="165"/>
      <c r="CG53" s="164">
        <v>27.0107</v>
      </c>
      <c r="CH53" s="164">
        <v>3.4382000000000001</v>
      </c>
      <c r="CI53" s="165"/>
      <c r="CJ53" s="165"/>
      <c r="CK53" s="165"/>
      <c r="CL53" s="164">
        <v>-15.4</v>
      </c>
      <c r="CM53" s="164">
        <v>-15.2</v>
      </c>
      <c r="CN53" s="164">
        <v>-2.11</v>
      </c>
      <c r="CO53" s="164">
        <v>28.067799999999998</v>
      </c>
      <c r="CP53" s="164">
        <v>27.6098</v>
      </c>
      <c r="CQ53" s="164">
        <v>25.7896</v>
      </c>
      <c r="CR53" s="164">
        <v>37.817300000000003</v>
      </c>
      <c r="CS53" s="164">
        <v>39.619</v>
      </c>
      <c r="CT53" s="164">
        <v>-19.901800000000001</v>
      </c>
      <c r="CU53" s="164">
        <v>-23.087700000000002</v>
      </c>
      <c r="CV53" s="164">
        <v>-20.148900000000001</v>
      </c>
      <c r="CW53" s="164">
        <v>3.1867999999999999</v>
      </c>
      <c r="CX53" s="164">
        <v>25.88</v>
      </c>
      <c r="CY53" s="164">
        <v>16.78</v>
      </c>
      <c r="CZ53" s="164">
        <v>12.973599999999999</v>
      </c>
      <c r="DA53" s="164">
        <v>13.2843</v>
      </c>
      <c r="DB53" s="164">
        <v>-8.01</v>
      </c>
      <c r="DC53" s="165"/>
      <c r="DD53" s="165"/>
      <c r="DE53" s="165"/>
      <c r="DF53" s="164">
        <v>18.308</v>
      </c>
      <c r="DG53" s="164">
        <v>-13.208399999999999</v>
      </c>
      <c r="DH53" s="164">
        <v>-3.9453999999999998</v>
      </c>
      <c r="DI53" s="164">
        <v>-13.8</v>
      </c>
      <c r="DJ53" s="164">
        <v>-13.5</v>
      </c>
      <c r="DK53" s="164">
        <v>-4.22</v>
      </c>
      <c r="DL53" s="164">
        <v>-0.56100000000000005</v>
      </c>
      <c r="DM53" s="164">
        <v>5.6826999999999996</v>
      </c>
      <c r="DN53" s="164">
        <v>6.1288</v>
      </c>
      <c r="DO53" s="164">
        <v>-0.25</v>
      </c>
      <c r="DP53" s="164">
        <v>-1.48</v>
      </c>
      <c r="DQ53" s="164">
        <v>5.7815000000000003</v>
      </c>
      <c r="DR53" s="164">
        <v>-18.543600000000001</v>
      </c>
      <c r="DS53" s="164">
        <v>-5.71</v>
      </c>
      <c r="DT53" s="164">
        <v>-5.8</v>
      </c>
      <c r="DU53" s="164">
        <v>18.850000000000001</v>
      </c>
      <c r="DV53" s="164">
        <v>18.760000000000002</v>
      </c>
      <c r="DW53" s="164">
        <v>-20.563600000000001</v>
      </c>
      <c r="DX53" s="164">
        <v>-10.0091</v>
      </c>
      <c r="DY53" s="164">
        <v>-40.055</v>
      </c>
      <c r="DZ53" s="164">
        <v>-39.200000000000003</v>
      </c>
      <c r="EA53" s="165"/>
      <c r="EB53" s="164">
        <v>-13.219200000000001</v>
      </c>
      <c r="EC53" s="164">
        <v>-22.658999999999999</v>
      </c>
      <c r="ED53" s="164">
        <v>-22.371400000000001</v>
      </c>
      <c r="EE53" s="164">
        <v>-16.546500000000002</v>
      </c>
      <c r="EF53" s="164">
        <v>-19.758700000000001</v>
      </c>
      <c r="EG53" s="164">
        <v>-11.159000000000001</v>
      </c>
      <c r="EH53" s="164">
        <v>-123.43170000000001</v>
      </c>
      <c r="EI53" s="164">
        <v>-13.7149</v>
      </c>
      <c r="EJ53" s="165"/>
      <c r="EK53" s="164">
        <v>-7.069</v>
      </c>
      <c r="EL53" s="164">
        <v>-6.4776999999999996</v>
      </c>
      <c r="EM53" s="164">
        <v>15.064500000000001</v>
      </c>
      <c r="EN53" s="164">
        <v>-12.9091</v>
      </c>
      <c r="EO53" s="164">
        <v>-12.2903</v>
      </c>
      <c r="EP53" s="164">
        <v>9.7439999999999998</v>
      </c>
      <c r="EQ53" s="164">
        <v>-25.245699999999999</v>
      </c>
      <c r="ER53" s="164">
        <v>-24.822399999999998</v>
      </c>
      <c r="ES53" s="164">
        <v>6.8902000000000001</v>
      </c>
      <c r="ET53" s="165"/>
      <c r="EU53" s="164">
        <v>-11.73</v>
      </c>
      <c r="EV53" s="164">
        <v>0</v>
      </c>
      <c r="EW53" s="164">
        <v>2.3271000000000002</v>
      </c>
      <c r="EX53" s="164">
        <v>-12.8889</v>
      </c>
      <c r="EY53" s="164">
        <v>-15.5107</v>
      </c>
      <c r="EZ53" s="164">
        <v>-4.5556000000000001</v>
      </c>
      <c r="FA53" s="164">
        <v>7.218</v>
      </c>
      <c r="FB53" s="164">
        <v>8.3201000000000001</v>
      </c>
      <c r="FC53" s="164">
        <v>-25.677600000000002</v>
      </c>
      <c r="FD53" s="164">
        <v>5.3125</v>
      </c>
      <c r="FE53" s="165"/>
      <c r="FF53" s="164">
        <v>5.0071000000000003</v>
      </c>
      <c r="FG53" s="164">
        <v>3.8405</v>
      </c>
      <c r="FH53" s="164">
        <v>3.8856999999999999</v>
      </c>
      <c r="FI53" s="164">
        <v>2.8519999999999999</v>
      </c>
      <c r="FJ53" s="164">
        <v>5.5260999999999996</v>
      </c>
      <c r="FK53" s="164">
        <v>5.3586</v>
      </c>
      <c r="FL53" s="164">
        <v>-19.592400000000001</v>
      </c>
      <c r="FM53" s="164">
        <v>20.6661</v>
      </c>
      <c r="FN53" s="164">
        <v>20.866900000000001</v>
      </c>
      <c r="FO53" s="164">
        <v>-7.3281000000000001</v>
      </c>
      <c r="FP53" s="165"/>
      <c r="FQ53" s="164">
        <v>23.0045</v>
      </c>
      <c r="FR53" s="164">
        <v>-19.829999999999998</v>
      </c>
      <c r="FS53" s="164">
        <v>-0.78869999999999996</v>
      </c>
      <c r="FT53" s="164">
        <v>0.21809999999999999</v>
      </c>
      <c r="FU53" s="164">
        <v>0.16</v>
      </c>
      <c r="FV53" s="164">
        <v>3.04</v>
      </c>
      <c r="FW53" s="164">
        <v>-22.231400000000001</v>
      </c>
      <c r="FX53" s="165"/>
      <c r="FY53" s="164">
        <v>2.0710000000000002</v>
      </c>
      <c r="FZ53" s="164">
        <v>0.625</v>
      </c>
      <c r="GA53" s="165"/>
      <c r="GB53" s="164">
        <v>18.11</v>
      </c>
      <c r="GC53" s="164">
        <v>-19.910299999999999</v>
      </c>
      <c r="GD53" s="164">
        <v>-9.8758999999999997</v>
      </c>
      <c r="GE53" s="164">
        <v>-1.83</v>
      </c>
      <c r="GF53" s="164">
        <v>21.020499999999998</v>
      </c>
      <c r="GG53" s="165"/>
      <c r="GH53" s="164">
        <v>29.799800000000001</v>
      </c>
      <c r="GI53" s="164">
        <v>-9.7263999999999999</v>
      </c>
      <c r="GJ53" s="164">
        <v>-10.538399999999999</v>
      </c>
      <c r="GK53" s="164">
        <v>2.9843999999999999</v>
      </c>
      <c r="GL53" s="165"/>
      <c r="GM53" s="165"/>
      <c r="GN53" s="164">
        <v>-10.825100000000001</v>
      </c>
      <c r="GO53" s="164">
        <v>-4.8385999999999996</v>
      </c>
      <c r="GP53" s="164">
        <v>1.5295000000000001</v>
      </c>
      <c r="GQ53" s="164">
        <v>-24.587299999999999</v>
      </c>
      <c r="GR53" s="164">
        <v>6.5015999999999998</v>
      </c>
      <c r="GS53" s="164">
        <v>6.0827</v>
      </c>
      <c r="GT53" s="164">
        <v>161.40209999999999</v>
      </c>
      <c r="GU53" s="164">
        <v>-5.5500999999999996</v>
      </c>
      <c r="GV53" s="164">
        <v>-6.7725999999999997</v>
      </c>
      <c r="GW53" s="164">
        <v>-11.3636</v>
      </c>
      <c r="GX53" s="164">
        <v>6.0765000000000002</v>
      </c>
      <c r="GY53" s="164">
        <v>7.1349</v>
      </c>
      <c r="GZ53" s="164">
        <v>7.2626999999999997</v>
      </c>
      <c r="HA53" s="164">
        <v>5.5346000000000002</v>
      </c>
      <c r="HB53" s="164">
        <v>25.561699999999998</v>
      </c>
      <c r="HC53" s="164">
        <v>27.0945</v>
      </c>
      <c r="HD53" s="164">
        <v>7.96</v>
      </c>
      <c r="HE53" s="164">
        <v>-10.8276</v>
      </c>
      <c r="HF53" s="164">
        <v>9.3672000000000004</v>
      </c>
      <c r="HG53" s="164">
        <v>24.7225</v>
      </c>
      <c r="HH53" s="164">
        <v>70.766199999999998</v>
      </c>
      <c r="HI53" s="164">
        <v>8.2901000000000007</v>
      </c>
      <c r="HJ53" s="164">
        <v>8.5027000000000008</v>
      </c>
      <c r="HK53" s="164">
        <v>-14.5968</v>
      </c>
      <c r="HL53" s="164">
        <v>-14.0314</v>
      </c>
      <c r="HM53" s="164">
        <v>0</v>
      </c>
      <c r="HN53" s="164">
        <v>0</v>
      </c>
      <c r="HO53" s="165"/>
      <c r="HP53" s="165"/>
      <c r="HQ53" s="164">
        <v>-8.7659000000000002</v>
      </c>
      <c r="HR53" s="164">
        <v>-8.1506000000000007</v>
      </c>
      <c r="HS53" s="164">
        <v>-6.3583999999999996</v>
      </c>
      <c r="HT53" s="164">
        <v>-6.1542000000000003</v>
      </c>
      <c r="HU53" s="164">
        <v>21.29</v>
      </c>
      <c r="HV53" s="164">
        <v>21.25</v>
      </c>
      <c r="HW53" s="164">
        <v>-32.700000000000003</v>
      </c>
      <c r="HX53" s="164">
        <v>-33.200000000000003</v>
      </c>
      <c r="HY53" s="164">
        <v>0.63449999999999995</v>
      </c>
      <c r="HZ53" s="164">
        <v>-7.2</v>
      </c>
      <c r="IA53" s="164">
        <v>64.655900000000003</v>
      </c>
      <c r="IB53" s="165"/>
      <c r="IC53" s="165"/>
      <c r="ID53" s="164">
        <v>-20.8</v>
      </c>
      <c r="IE53" s="164">
        <v>-37.5</v>
      </c>
      <c r="IF53" s="164">
        <v>-6.3</v>
      </c>
      <c r="IG53" s="164">
        <v>-6.8</v>
      </c>
      <c r="IH53" s="165"/>
      <c r="II53" s="165"/>
      <c r="IJ53" s="164">
        <v>-121.4907</v>
      </c>
      <c r="IK53" s="164">
        <v>6.3512000000000004</v>
      </c>
      <c r="IL53" s="164">
        <v>-268.07850000000002</v>
      </c>
      <c r="IM53" s="164">
        <v>-20.0623</v>
      </c>
      <c r="IN53" s="164">
        <v>-40.413499999999999</v>
      </c>
      <c r="IO53" s="164">
        <v>107.514</v>
      </c>
      <c r="IP53" s="164">
        <v>54.1145</v>
      </c>
      <c r="IQ53" s="164">
        <v>129.33619999999999</v>
      </c>
      <c r="IR53" s="164">
        <v>100.4449</v>
      </c>
      <c r="IS53" s="164">
        <v>44.623699999999999</v>
      </c>
      <c r="IT53" s="164">
        <v>38.482799999999997</v>
      </c>
      <c r="IU53" s="164">
        <v>39.588700000000003</v>
      </c>
      <c r="IV53" s="164">
        <v>-21.816199999999998</v>
      </c>
      <c r="IW53" s="164">
        <v>202.57689999999999</v>
      </c>
      <c r="IX53" s="164">
        <v>-201.4375</v>
      </c>
      <c r="IY53" s="164">
        <v>2.5463</v>
      </c>
      <c r="IZ53" s="164">
        <v>4.5115999999999996</v>
      </c>
      <c r="JA53" s="164">
        <v>1.1999999999999999E-3</v>
      </c>
      <c r="JB53" s="165"/>
      <c r="JC53" s="164">
        <v>-7.76</v>
      </c>
      <c r="JD53" s="164">
        <v>-1.6379999999999999</v>
      </c>
      <c r="JE53" s="164">
        <v>-1.6379999999999999</v>
      </c>
      <c r="JF53" s="164">
        <v>3.52</v>
      </c>
      <c r="JG53" s="165"/>
      <c r="JH53" s="164">
        <v>-5.0734000000000004</v>
      </c>
      <c r="JI53" s="164">
        <v>0.09</v>
      </c>
      <c r="JJ53" s="164">
        <v>2.7848000000000002</v>
      </c>
      <c r="JK53" s="164">
        <v>-7.2343000000000002</v>
      </c>
      <c r="JL53" s="164">
        <v>-1</v>
      </c>
      <c r="JM53" s="164">
        <v>13.954000000000001</v>
      </c>
      <c r="JN53" s="164">
        <v>13.122999999999999</v>
      </c>
      <c r="JO53" s="164">
        <v>2.5615999999999999</v>
      </c>
      <c r="JP53" s="164">
        <v>3.0735000000000001</v>
      </c>
      <c r="JQ53" s="164">
        <v>5.0957999999999997</v>
      </c>
      <c r="JR53" s="164">
        <v>4.1919000000000004</v>
      </c>
      <c r="JS53" s="164">
        <v>3.7968000000000002</v>
      </c>
      <c r="JT53" s="165"/>
      <c r="JU53" s="164">
        <v>23.2</v>
      </c>
      <c r="JV53" s="164">
        <v>1.8476999999999999</v>
      </c>
      <c r="JW53" s="164">
        <v>0.26</v>
      </c>
      <c r="JX53" s="165"/>
      <c r="JY53" s="164">
        <v>-9.0279000000000007</v>
      </c>
      <c r="JZ53" s="164">
        <v>-11.3512</v>
      </c>
      <c r="KA53" s="164">
        <v>-16.474799999999998</v>
      </c>
      <c r="KB53" s="164">
        <v>-7.1275000000000004</v>
      </c>
      <c r="KC53" s="164">
        <v>5.7587999999999999</v>
      </c>
      <c r="KD53" s="164">
        <v>-10.0387</v>
      </c>
      <c r="KE53" s="164">
        <v>3.9327000000000001</v>
      </c>
      <c r="KF53" s="164">
        <v>-25.6</v>
      </c>
      <c r="KG53" s="164">
        <v>9.1</v>
      </c>
      <c r="KH53" s="164">
        <v>16.491099999999999</v>
      </c>
      <c r="KI53" s="164">
        <v>-105.2902</v>
      </c>
    </row>
    <row r="54" spans="1:295" ht="18" customHeight="1" x14ac:dyDescent="0.3">
      <c r="A54" s="161" t="s">
        <v>62</v>
      </c>
      <c r="B54" s="161" t="s">
        <v>788</v>
      </c>
      <c r="C54" s="164">
        <v>0</v>
      </c>
      <c r="D54" s="164">
        <v>2.4723000000000002</v>
      </c>
      <c r="E54" s="164">
        <v>-7.0446999999999997</v>
      </c>
      <c r="F54" s="164">
        <v>2.8104</v>
      </c>
      <c r="G54" s="164">
        <v>8.6887000000000008</v>
      </c>
      <c r="H54" s="165"/>
      <c r="I54" s="164">
        <v>13.1067</v>
      </c>
      <c r="J54" s="165"/>
      <c r="K54" s="164">
        <v>10.3828</v>
      </c>
      <c r="L54" s="164">
        <v>3.8889</v>
      </c>
      <c r="M54" s="164">
        <v>5.3589000000000002</v>
      </c>
      <c r="N54" s="164">
        <v>0</v>
      </c>
      <c r="O54" s="164">
        <v>-24.2</v>
      </c>
      <c r="P54" s="164">
        <v>2.2000000000000002</v>
      </c>
      <c r="Q54" s="164">
        <v>0.82799999999999996</v>
      </c>
      <c r="R54" s="164">
        <v>-17.600000000000001</v>
      </c>
      <c r="S54" s="164">
        <v>3.1048</v>
      </c>
      <c r="T54" s="164">
        <v>6.3985000000000003</v>
      </c>
      <c r="U54" s="164">
        <v>3.7029999999999998</v>
      </c>
      <c r="V54" s="164">
        <v>3.4180999999999999</v>
      </c>
      <c r="W54" s="164">
        <v>6.1965000000000003</v>
      </c>
      <c r="X54" s="164">
        <v>3.1423000000000001</v>
      </c>
      <c r="Y54" s="164">
        <v>-1.2393000000000001</v>
      </c>
      <c r="Z54" s="164">
        <v>2.7002999999999999</v>
      </c>
      <c r="AA54" s="165"/>
      <c r="AB54" s="164">
        <v>-1.0858000000000001</v>
      </c>
      <c r="AC54" s="164">
        <v>-0.72599999999999998</v>
      </c>
      <c r="AD54" s="164">
        <v>-0.70299999999999996</v>
      </c>
      <c r="AE54" s="164">
        <v>-3.0019999999999998</v>
      </c>
      <c r="AF54" s="164">
        <v>-22.2</v>
      </c>
      <c r="AG54" s="165"/>
      <c r="AH54" s="165"/>
      <c r="AI54" s="165"/>
      <c r="AJ54" s="164">
        <v>-9.5</v>
      </c>
      <c r="AK54" s="164">
        <v>-9.4700000000000006</v>
      </c>
      <c r="AL54" s="165"/>
      <c r="AM54" s="164">
        <v>-11.06</v>
      </c>
      <c r="AN54" s="164">
        <v>-11.03</v>
      </c>
      <c r="AO54" s="164">
        <v>4.3369999999999997</v>
      </c>
      <c r="AP54" s="164">
        <v>4.3906999999999998</v>
      </c>
      <c r="AQ54" s="164">
        <v>23.563099999999999</v>
      </c>
      <c r="AR54" s="164">
        <v>25.283100000000001</v>
      </c>
      <c r="AS54" s="164">
        <v>-23.822500000000002</v>
      </c>
      <c r="AT54" s="164">
        <v>-9.5111000000000008</v>
      </c>
      <c r="AU54" s="164">
        <v>-9.2138000000000009</v>
      </c>
      <c r="AV54" s="164">
        <v>13.036300000000001</v>
      </c>
      <c r="AW54" s="164">
        <v>14.828200000000001</v>
      </c>
      <c r="AX54" s="164">
        <v>-18.6203</v>
      </c>
      <c r="AY54" s="164">
        <v>-16.075099999999999</v>
      </c>
      <c r="AZ54" s="165"/>
      <c r="BA54" s="164">
        <v>28.0686</v>
      </c>
      <c r="BB54" s="164">
        <v>39.432699999999997</v>
      </c>
      <c r="BC54" s="164">
        <v>14.6157</v>
      </c>
      <c r="BD54" s="164">
        <v>-6.1</v>
      </c>
      <c r="BE54" s="164">
        <v>-6.2</v>
      </c>
      <c r="BF54" s="164">
        <v>-24.0001</v>
      </c>
      <c r="BG54" s="164">
        <v>-24.276399999999999</v>
      </c>
      <c r="BH54" s="164">
        <v>-1.7949999999999999</v>
      </c>
      <c r="BI54" s="165"/>
      <c r="BJ54" s="164">
        <v>1.5596000000000001</v>
      </c>
      <c r="BK54" s="164">
        <v>1.0466</v>
      </c>
      <c r="BL54" s="164">
        <v>1.5424</v>
      </c>
      <c r="BM54" s="164">
        <v>1.1400999999999999</v>
      </c>
      <c r="BN54" s="164">
        <v>-32.624299999999998</v>
      </c>
      <c r="BO54" s="164">
        <v>29.999700000000001</v>
      </c>
      <c r="BP54" s="164">
        <v>29.786100000000001</v>
      </c>
      <c r="BQ54" s="164">
        <v>72.546099999999996</v>
      </c>
      <c r="BR54" s="164">
        <v>-100.9735</v>
      </c>
      <c r="BS54" s="165"/>
      <c r="BT54" s="165"/>
      <c r="BU54" s="165"/>
      <c r="BV54" s="164">
        <v>10.239000000000001</v>
      </c>
      <c r="BW54" s="164">
        <v>7.98</v>
      </c>
      <c r="BX54" s="164">
        <v>7.45</v>
      </c>
      <c r="BY54" s="164">
        <v>-12.88</v>
      </c>
      <c r="BZ54" s="164">
        <v>-0.23</v>
      </c>
      <c r="CA54" s="164">
        <v>-17.276299999999999</v>
      </c>
      <c r="CB54" s="164">
        <v>-17.4102</v>
      </c>
      <c r="CC54" s="164">
        <v>39.715800000000002</v>
      </c>
      <c r="CD54" s="164">
        <v>39.365200000000002</v>
      </c>
      <c r="CE54" s="164">
        <v>-0.74309999999999998</v>
      </c>
      <c r="CF54" s="165"/>
      <c r="CG54" s="164">
        <v>23.735499999999998</v>
      </c>
      <c r="CH54" s="164">
        <v>1.2790999999999999</v>
      </c>
      <c r="CI54" s="165"/>
      <c r="CJ54" s="165"/>
      <c r="CK54" s="165"/>
      <c r="CL54" s="164">
        <v>-18.7</v>
      </c>
      <c r="CM54" s="164">
        <v>-18.2</v>
      </c>
      <c r="CN54" s="164">
        <v>-1.77</v>
      </c>
      <c r="CO54" s="164">
        <v>24.369299999999999</v>
      </c>
      <c r="CP54" s="164">
        <v>24.7818</v>
      </c>
      <c r="CQ54" s="164">
        <v>22.926100000000002</v>
      </c>
      <c r="CR54" s="164">
        <v>40.049900000000001</v>
      </c>
      <c r="CS54" s="164">
        <v>40.678600000000003</v>
      </c>
      <c r="CT54" s="164">
        <v>-20.058499999999999</v>
      </c>
      <c r="CU54" s="164">
        <v>-24.083300000000001</v>
      </c>
      <c r="CV54" s="164">
        <v>-19.502700000000001</v>
      </c>
      <c r="CW54" s="164">
        <v>2.9752000000000001</v>
      </c>
      <c r="CX54" s="164">
        <v>23.69</v>
      </c>
      <c r="CY54" s="164">
        <v>15.91</v>
      </c>
      <c r="CZ54" s="164">
        <v>12.661099999999999</v>
      </c>
      <c r="DA54" s="164">
        <v>12.698399999999999</v>
      </c>
      <c r="DB54" s="164">
        <v>-7.81</v>
      </c>
      <c r="DC54" s="165"/>
      <c r="DD54" s="165"/>
      <c r="DE54" s="165"/>
      <c r="DF54" s="164">
        <v>22.857099999999999</v>
      </c>
      <c r="DG54" s="164">
        <v>-12.849500000000001</v>
      </c>
      <c r="DH54" s="164">
        <v>-3.9333999999999998</v>
      </c>
      <c r="DI54" s="165"/>
      <c r="DJ54" s="165"/>
      <c r="DK54" s="164">
        <v>-3.4826999999999999</v>
      </c>
      <c r="DL54" s="164">
        <v>-1.3090999999999999</v>
      </c>
      <c r="DM54" s="164">
        <v>3.3169</v>
      </c>
      <c r="DN54" s="164">
        <v>5.2011000000000003</v>
      </c>
      <c r="DO54" s="164">
        <v>-1.06</v>
      </c>
      <c r="DP54" s="164">
        <v>-0.96</v>
      </c>
      <c r="DQ54" s="164">
        <v>6.1379999999999999</v>
      </c>
      <c r="DR54" s="164">
        <v>-23.3963</v>
      </c>
      <c r="DS54" s="164">
        <v>-4.8499999999999996</v>
      </c>
      <c r="DT54" s="164">
        <v>-4.95</v>
      </c>
      <c r="DU54" s="164">
        <v>16.02</v>
      </c>
      <c r="DV54" s="164">
        <v>18.46</v>
      </c>
      <c r="DW54" s="164">
        <v>-23.163599999999999</v>
      </c>
      <c r="DX54" s="164">
        <v>-11.6364</v>
      </c>
      <c r="DY54" s="164">
        <v>-39.416699999999999</v>
      </c>
      <c r="DZ54" s="164">
        <v>-39.163600000000002</v>
      </c>
      <c r="EA54" s="165"/>
      <c r="EB54" s="164">
        <v>-17.0032</v>
      </c>
      <c r="EC54" s="164">
        <v>-26.093299999999999</v>
      </c>
      <c r="ED54" s="164">
        <v>-26.212</v>
      </c>
      <c r="EE54" s="164">
        <v>-19.982500000000002</v>
      </c>
      <c r="EF54" s="164">
        <v>-22.6843</v>
      </c>
      <c r="EG54" s="164">
        <v>-10.364000000000001</v>
      </c>
      <c r="EH54" s="164">
        <v>-137.68899999999999</v>
      </c>
      <c r="EI54" s="164">
        <v>-12.186400000000001</v>
      </c>
      <c r="EJ54" s="165"/>
      <c r="EK54" s="164">
        <v>-6.9219999999999997</v>
      </c>
      <c r="EL54" s="164">
        <v>-6.3928000000000003</v>
      </c>
      <c r="EM54" s="164">
        <v>13.2606</v>
      </c>
      <c r="EN54" s="164">
        <v>-10.957700000000001</v>
      </c>
      <c r="EO54" s="164">
        <v>-11.5322</v>
      </c>
      <c r="EP54" s="164">
        <v>20.495999999999999</v>
      </c>
      <c r="EQ54" s="164">
        <v>-26.8126</v>
      </c>
      <c r="ER54" s="164">
        <v>-26.2437</v>
      </c>
      <c r="ES54" s="164">
        <v>4.1478999999999999</v>
      </c>
      <c r="ET54" s="164">
        <v>-23.18</v>
      </c>
      <c r="EU54" s="164">
        <v>-10.8</v>
      </c>
      <c r="EV54" s="164">
        <v>0</v>
      </c>
      <c r="EW54" s="164">
        <v>2.1890999999999998</v>
      </c>
      <c r="EX54" s="164">
        <v>-8.6852</v>
      </c>
      <c r="EY54" s="164">
        <v>-15.386799999999999</v>
      </c>
      <c r="EZ54" s="164">
        <v>-4.3832000000000004</v>
      </c>
      <c r="FA54" s="164">
        <v>8.2456999999999994</v>
      </c>
      <c r="FB54" s="164">
        <v>5.6044999999999998</v>
      </c>
      <c r="FC54" s="164">
        <v>-24.1586</v>
      </c>
      <c r="FD54" s="164">
        <v>4.9118000000000004</v>
      </c>
      <c r="FE54" s="165"/>
      <c r="FF54" s="164">
        <v>4.6351000000000004</v>
      </c>
      <c r="FG54" s="164">
        <v>3.4363999999999999</v>
      </c>
      <c r="FH54" s="164">
        <v>4.0778999999999996</v>
      </c>
      <c r="FI54" s="164">
        <v>2.6118000000000001</v>
      </c>
      <c r="FJ54" s="164">
        <v>3.1817000000000002</v>
      </c>
      <c r="FK54" s="164">
        <v>3.8515000000000001</v>
      </c>
      <c r="FL54" s="164">
        <v>-18.587700000000002</v>
      </c>
      <c r="FM54" s="164">
        <v>20.2089</v>
      </c>
      <c r="FN54" s="164">
        <v>20.334099999999999</v>
      </c>
      <c r="FO54" s="164">
        <v>-5.7979000000000003</v>
      </c>
      <c r="FP54" s="165"/>
      <c r="FQ54" s="164">
        <v>23.6051</v>
      </c>
      <c r="FR54" s="164">
        <v>-18.77</v>
      </c>
      <c r="FS54" s="164">
        <v>-1.0103</v>
      </c>
      <c r="FT54" s="164">
        <v>0.20069999999999999</v>
      </c>
      <c r="FU54" s="164">
        <v>0.31</v>
      </c>
      <c r="FV54" s="164">
        <v>1.88</v>
      </c>
      <c r="FW54" s="164">
        <v>-24.003</v>
      </c>
      <c r="FX54" s="165"/>
      <c r="FY54" s="164">
        <v>2.2370000000000001</v>
      </c>
      <c r="FZ54" s="164">
        <v>0.83699999999999997</v>
      </c>
      <c r="GA54" s="165"/>
      <c r="GB54" s="164">
        <v>18.760000000000002</v>
      </c>
      <c r="GC54" s="164">
        <v>-21.689299999999999</v>
      </c>
      <c r="GD54" s="164">
        <v>-11.2729</v>
      </c>
      <c r="GE54" s="164">
        <v>-1.96</v>
      </c>
      <c r="GF54" s="164">
        <v>21.963799999999999</v>
      </c>
      <c r="GG54" s="165"/>
      <c r="GH54" s="164">
        <v>29.749400000000001</v>
      </c>
      <c r="GI54" s="164">
        <v>-9.7256</v>
      </c>
      <c r="GJ54" s="164">
        <v>-10.5402</v>
      </c>
      <c r="GK54" s="164">
        <v>2.7401</v>
      </c>
      <c r="GL54" s="165"/>
      <c r="GM54" s="165"/>
      <c r="GN54" s="164">
        <v>-10.499599999999999</v>
      </c>
      <c r="GO54" s="164">
        <v>-4.7428999999999997</v>
      </c>
      <c r="GP54" s="164">
        <v>1.9638</v>
      </c>
      <c r="GQ54" s="164">
        <v>-25.354500000000002</v>
      </c>
      <c r="GR54" s="164">
        <v>5.9980000000000002</v>
      </c>
      <c r="GS54" s="164">
        <v>5.9797000000000002</v>
      </c>
      <c r="GT54" s="164">
        <v>160.8845</v>
      </c>
      <c r="GU54" s="164">
        <v>-6.3742000000000001</v>
      </c>
      <c r="GV54" s="164">
        <v>-6.6454000000000004</v>
      </c>
      <c r="GW54" s="164">
        <v>-11.127599999999999</v>
      </c>
      <c r="GX54" s="165"/>
      <c r="GY54" s="164">
        <v>6.7759999999999998</v>
      </c>
      <c r="GZ54" s="164">
        <v>6.8434999999999997</v>
      </c>
      <c r="HA54" s="164">
        <v>6</v>
      </c>
      <c r="HB54" s="164">
        <v>25.113199999999999</v>
      </c>
      <c r="HC54" s="164">
        <v>27.323399999999999</v>
      </c>
      <c r="HD54" s="164">
        <v>5.45</v>
      </c>
      <c r="HE54" s="164">
        <v>-11.261100000000001</v>
      </c>
      <c r="HF54" s="164">
        <v>11.9529</v>
      </c>
      <c r="HG54" s="164">
        <v>22.2288</v>
      </c>
      <c r="HH54" s="164">
        <v>73.773200000000003</v>
      </c>
      <c r="HI54" s="164">
        <v>8.4634999999999998</v>
      </c>
      <c r="HJ54" s="164">
        <v>9.4639000000000006</v>
      </c>
      <c r="HK54" s="164">
        <v>-15.3766</v>
      </c>
      <c r="HL54" s="164">
        <v>-15.586</v>
      </c>
      <c r="HM54" s="164">
        <v>0</v>
      </c>
      <c r="HN54" s="164">
        <v>0</v>
      </c>
      <c r="HO54" s="165"/>
      <c r="HP54" s="165"/>
      <c r="HQ54" s="164">
        <v>-7.9692999999999996</v>
      </c>
      <c r="HR54" s="164">
        <v>-7.2937000000000003</v>
      </c>
      <c r="HS54" s="164">
        <v>-5.1440999999999999</v>
      </c>
      <c r="HT54" s="164">
        <v>-5.0754000000000001</v>
      </c>
      <c r="HU54" s="164">
        <v>21.84</v>
      </c>
      <c r="HV54" s="164">
        <v>21.79</v>
      </c>
      <c r="HW54" s="164">
        <v>-33.4</v>
      </c>
      <c r="HX54" s="164">
        <v>-33.5</v>
      </c>
      <c r="HY54" s="164">
        <v>0.49349999999999999</v>
      </c>
      <c r="HZ54" s="164">
        <v>-8.32</v>
      </c>
      <c r="IA54" s="164">
        <v>60.827599999999997</v>
      </c>
      <c r="IB54" s="165"/>
      <c r="IC54" s="165"/>
      <c r="ID54" s="164">
        <v>-20.8</v>
      </c>
      <c r="IE54" s="164">
        <v>-38.9</v>
      </c>
      <c r="IF54" s="164">
        <v>-6.7</v>
      </c>
      <c r="IG54" s="164">
        <v>-7.3</v>
      </c>
      <c r="IH54" s="165"/>
      <c r="II54" s="165"/>
      <c r="IJ54" s="164">
        <v>-125.5891</v>
      </c>
      <c r="IK54" s="164">
        <v>3.4420000000000002</v>
      </c>
      <c r="IL54" s="164">
        <v>-267.05360000000002</v>
      </c>
      <c r="IM54" s="164">
        <v>-20.036100000000001</v>
      </c>
      <c r="IN54" s="164">
        <v>-41.734299999999998</v>
      </c>
      <c r="IO54" s="164">
        <v>106.739</v>
      </c>
      <c r="IP54" s="164">
        <v>57.541499999999999</v>
      </c>
      <c r="IQ54" s="164">
        <v>131.96969999999999</v>
      </c>
      <c r="IR54" s="164">
        <v>97.938500000000005</v>
      </c>
      <c r="IS54" s="164">
        <v>40.131</v>
      </c>
      <c r="IT54" s="164">
        <v>37.548900000000003</v>
      </c>
      <c r="IU54" s="164">
        <v>39.579700000000003</v>
      </c>
      <c r="IV54" s="164">
        <v>-20.3352</v>
      </c>
      <c r="IW54" s="164">
        <v>198.87309999999999</v>
      </c>
      <c r="IX54" s="164">
        <v>-197.76320000000001</v>
      </c>
      <c r="IY54" s="164">
        <v>4.0265000000000004</v>
      </c>
      <c r="IZ54" s="164">
        <v>5.9349999999999996</v>
      </c>
      <c r="JA54" s="164">
        <v>-0.3503</v>
      </c>
      <c r="JB54" s="165"/>
      <c r="JC54" s="164">
        <v>-8.24</v>
      </c>
      <c r="JD54" s="164">
        <v>-1.3029999999999999</v>
      </c>
      <c r="JE54" s="164">
        <v>-1.3069999999999999</v>
      </c>
      <c r="JF54" s="164">
        <v>3.84</v>
      </c>
      <c r="JG54" s="165"/>
      <c r="JH54" s="164">
        <v>-4.8342999999999998</v>
      </c>
      <c r="JI54" s="164">
        <v>5.9499999999999997E-2</v>
      </c>
      <c r="JJ54" s="164">
        <v>2.5223</v>
      </c>
      <c r="JK54" s="164">
        <v>-7.3807999999999998</v>
      </c>
      <c r="JL54" s="164">
        <v>-1.2</v>
      </c>
      <c r="JM54" s="164">
        <v>12.984</v>
      </c>
      <c r="JN54" s="164">
        <v>12.654</v>
      </c>
      <c r="JO54" s="164">
        <v>2.1286999999999998</v>
      </c>
      <c r="JP54" s="164">
        <v>2.3658000000000001</v>
      </c>
      <c r="JQ54" s="164">
        <v>4.0179999999999998</v>
      </c>
      <c r="JR54" s="164">
        <v>4.3852000000000002</v>
      </c>
      <c r="JS54" s="164">
        <v>3.2303999999999999</v>
      </c>
      <c r="JT54" s="165"/>
      <c r="JU54" s="164">
        <v>24.4</v>
      </c>
      <c r="JV54" s="164">
        <v>2.0341</v>
      </c>
      <c r="JW54" s="164">
        <v>0.21</v>
      </c>
      <c r="JX54" s="165"/>
      <c r="JY54" s="164">
        <v>-7.827</v>
      </c>
      <c r="JZ54" s="164">
        <v>-10.9954</v>
      </c>
      <c r="KA54" s="164">
        <v>-15.377599999999999</v>
      </c>
      <c r="KB54" s="164">
        <v>-6.2773000000000003</v>
      </c>
      <c r="KC54" s="164">
        <v>5.4218999999999999</v>
      </c>
      <c r="KD54" s="164">
        <v>-8.7718000000000007</v>
      </c>
      <c r="KE54" s="164">
        <v>2.7970000000000002</v>
      </c>
      <c r="KF54" s="164">
        <v>-26.5</v>
      </c>
      <c r="KG54" s="164">
        <v>10.3</v>
      </c>
      <c r="KH54" s="164">
        <v>20.444800000000001</v>
      </c>
      <c r="KI54" s="164">
        <v>-109.6194</v>
      </c>
    </row>
    <row r="55" spans="1:295" ht="18" customHeight="1" x14ac:dyDescent="0.3">
      <c r="A55" s="161" t="s">
        <v>62</v>
      </c>
      <c r="B55" s="161" t="s">
        <v>789</v>
      </c>
      <c r="C55" s="164">
        <v>0</v>
      </c>
      <c r="D55" s="164">
        <v>2.4194</v>
      </c>
      <c r="E55" s="164">
        <v>-6.9908999999999999</v>
      </c>
      <c r="F55" s="164">
        <v>2.5964999999999998</v>
      </c>
      <c r="G55" s="164">
        <v>8.7401</v>
      </c>
      <c r="H55" s="165"/>
      <c r="I55" s="164">
        <v>12.7827</v>
      </c>
      <c r="J55" s="165"/>
      <c r="K55" s="164">
        <v>10.405799999999999</v>
      </c>
      <c r="L55" s="164">
        <v>3.8169</v>
      </c>
      <c r="M55" s="164">
        <v>5.2716000000000003</v>
      </c>
      <c r="N55" s="164">
        <v>0</v>
      </c>
      <c r="O55" s="164">
        <v>-24.2</v>
      </c>
      <c r="P55" s="164">
        <v>0</v>
      </c>
      <c r="Q55" s="165"/>
      <c r="R55" s="164">
        <v>-17.600000000000001</v>
      </c>
      <c r="S55" s="164">
        <v>3.2402000000000002</v>
      </c>
      <c r="T55" s="164">
        <v>6.9893999999999998</v>
      </c>
      <c r="U55" s="164">
        <v>3.1764000000000001</v>
      </c>
      <c r="V55" s="164">
        <v>3.0918000000000001</v>
      </c>
      <c r="W55" s="164">
        <v>5.5437000000000003</v>
      </c>
      <c r="X55" s="164">
        <v>2.4405000000000001</v>
      </c>
      <c r="Y55" s="164">
        <v>-1.2827</v>
      </c>
      <c r="Z55" s="164">
        <v>2.8054000000000001</v>
      </c>
      <c r="AA55" s="165"/>
      <c r="AB55" s="164">
        <v>-0.97709999999999997</v>
      </c>
      <c r="AC55" s="164">
        <v>-0.875</v>
      </c>
      <c r="AD55" s="164">
        <v>-0.86099999999999999</v>
      </c>
      <c r="AE55" s="164">
        <v>-3.2330000000000001</v>
      </c>
      <c r="AF55" s="164">
        <v>-19.98</v>
      </c>
      <c r="AG55" s="165"/>
      <c r="AH55" s="165"/>
      <c r="AI55" s="165"/>
      <c r="AJ55" s="164">
        <v>-10.89</v>
      </c>
      <c r="AK55" s="164">
        <v>-10.91</v>
      </c>
      <c r="AL55" s="165"/>
      <c r="AM55" s="164">
        <v>-11.37</v>
      </c>
      <c r="AN55" s="164">
        <v>-11.43</v>
      </c>
      <c r="AO55" s="164">
        <v>3.3605999999999998</v>
      </c>
      <c r="AP55" s="164">
        <v>4.1539000000000001</v>
      </c>
      <c r="AQ55" s="164">
        <v>22.3581</v>
      </c>
      <c r="AR55" s="164">
        <v>24.925699999999999</v>
      </c>
      <c r="AS55" s="164">
        <v>-25.481400000000001</v>
      </c>
      <c r="AT55" s="164">
        <v>-9.3771000000000004</v>
      </c>
      <c r="AU55" s="164">
        <v>-9.1442999999999994</v>
      </c>
      <c r="AV55" s="164">
        <v>1.0678000000000001</v>
      </c>
      <c r="AW55" s="164">
        <v>1.1353</v>
      </c>
      <c r="AX55" s="164">
        <v>-16.343</v>
      </c>
      <c r="AY55" s="164">
        <v>-13.395899999999999</v>
      </c>
      <c r="AZ55" s="165"/>
      <c r="BA55" s="164">
        <v>5.7592999999999996</v>
      </c>
      <c r="BB55" s="164">
        <v>45.494100000000003</v>
      </c>
      <c r="BC55" s="164">
        <v>13.791600000000001</v>
      </c>
      <c r="BD55" s="164">
        <v>-6</v>
      </c>
      <c r="BE55" s="164">
        <v>-6.1</v>
      </c>
      <c r="BF55" s="164">
        <v>-23.1602</v>
      </c>
      <c r="BG55" s="164">
        <v>-22.6387</v>
      </c>
      <c r="BH55" s="164">
        <v>-1.6819</v>
      </c>
      <c r="BI55" s="165"/>
      <c r="BJ55" s="164">
        <v>3.4127000000000001</v>
      </c>
      <c r="BK55" s="164">
        <v>0.3296</v>
      </c>
      <c r="BL55" s="164">
        <v>1.1389</v>
      </c>
      <c r="BM55" s="164">
        <v>0.88380000000000003</v>
      </c>
      <c r="BN55" s="164">
        <v>-81.728499999999997</v>
      </c>
      <c r="BO55" s="164">
        <v>37.598799999999997</v>
      </c>
      <c r="BP55" s="164">
        <v>37.537799999999997</v>
      </c>
      <c r="BQ55" s="164">
        <v>79.722700000000003</v>
      </c>
      <c r="BR55" s="164">
        <v>-129.07259999999999</v>
      </c>
      <c r="BS55" s="165"/>
      <c r="BT55" s="165"/>
      <c r="BU55" s="165"/>
      <c r="BV55" s="164">
        <v>9.2810000000000006</v>
      </c>
      <c r="BW55" s="164">
        <v>8.27</v>
      </c>
      <c r="BX55" s="164">
        <v>7.37</v>
      </c>
      <c r="BY55" s="164">
        <v>-12.71</v>
      </c>
      <c r="BZ55" s="164">
        <v>7.0000000000000007E-2</v>
      </c>
      <c r="CA55" s="164">
        <v>-22.7685</v>
      </c>
      <c r="CB55" s="164">
        <v>-22.634599999999999</v>
      </c>
      <c r="CC55" s="164">
        <v>37.916600000000003</v>
      </c>
      <c r="CD55" s="164">
        <v>37.5002</v>
      </c>
      <c r="CE55" s="164">
        <v>-0.32440000000000002</v>
      </c>
      <c r="CF55" s="165"/>
      <c r="CG55" s="164">
        <v>21.850100000000001</v>
      </c>
      <c r="CH55" s="164">
        <v>2.9287999999999998</v>
      </c>
      <c r="CI55" s="165"/>
      <c r="CJ55" s="165"/>
      <c r="CK55" s="165"/>
      <c r="CL55" s="164">
        <v>-20.6</v>
      </c>
      <c r="CM55" s="164">
        <v>-20.100000000000001</v>
      </c>
      <c r="CN55" s="164">
        <v>-1.97</v>
      </c>
      <c r="CO55" s="164">
        <v>22.393699999999999</v>
      </c>
      <c r="CP55" s="164">
        <v>22.581</v>
      </c>
      <c r="CQ55" s="164">
        <v>20.911799999999999</v>
      </c>
      <c r="CR55" s="164">
        <v>43.728400000000001</v>
      </c>
      <c r="CS55" s="164">
        <v>43.511200000000002</v>
      </c>
      <c r="CT55" s="164">
        <v>-12.6225</v>
      </c>
      <c r="CU55" s="164">
        <v>-34.048699999999997</v>
      </c>
      <c r="CV55" s="164">
        <v>-12.095499999999999</v>
      </c>
      <c r="CW55" s="164">
        <v>2.9127000000000001</v>
      </c>
      <c r="CX55" s="164">
        <v>26.49</v>
      </c>
      <c r="CY55" s="164">
        <v>15.77</v>
      </c>
      <c r="CZ55" s="164">
        <v>12.192399999999999</v>
      </c>
      <c r="DA55" s="164">
        <v>12.112399999999999</v>
      </c>
      <c r="DB55" s="164">
        <v>-7</v>
      </c>
      <c r="DC55" s="165"/>
      <c r="DD55" s="165"/>
      <c r="DE55" s="165"/>
      <c r="DF55" s="164">
        <v>15.052</v>
      </c>
      <c r="DG55" s="164">
        <v>-13.8889</v>
      </c>
      <c r="DH55" s="164">
        <v>-3.4234</v>
      </c>
      <c r="DI55" s="165"/>
      <c r="DJ55" s="165"/>
      <c r="DK55" s="164">
        <v>-3.8757000000000001</v>
      </c>
      <c r="DL55" s="164">
        <v>-2.4310999999999998</v>
      </c>
      <c r="DM55" s="164">
        <v>5.6826999999999996</v>
      </c>
      <c r="DN55" s="164">
        <v>3.9022999999999999</v>
      </c>
      <c r="DO55" s="164">
        <v>-2.0099999999999998</v>
      </c>
      <c r="DP55" s="164">
        <v>-1.93</v>
      </c>
      <c r="DQ55" s="164">
        <v>6.9284999999999997</v>
      </c>
      <c r="DR55" s="164">
        <v>-15.2384</v>
      </c>
      <c r="DS55" s="164">
        <v>-4.76</v>
      </c>
      <c r="DT55" s="164">
        <v>-4.84</v>
      </c>
      <c r="DU55" s="164">
        <v>14.48</v>
      </c>
      <c r="DV55" s="164">
        <v>16.86</v>
      </c>
      <c r="DW55" s="164">
        <v>-15.345499999999999</v>
      </c>
      <c r="DX55" s="164">
        <v>-7.7545000000000002</v>
      </c>
      <c r="DY55" s="164">
        <v>-40.932899999999997</v>
      </c>
      <c r="DZ55" s="164">
        <v>-39.809100000000001</v>
      </c>
      <c r="EA55" s="165"/>
      <c r="EB55" s="164">
        <v>-18.9498</v>
      </c>
      <c r="EC55" s="164">
        <v>-27.571100000000001</v>
      </c>
      <c r="ED55" s="164">
        <v>-27.4544</v>
      </c>
      <c r="EE55" s="164">
        <v>-17.982199999999999</v>
      </c>
      <c r="EF55" s="164">
        <v>-20.448499999999999</v>
      </c>
      <c r="EG55" s="164">
        <v>-9.4580000000000002</v>
      </c>
      <c r="EH55" s="164">
        <v>-145.98169999999999</v>
      </c>
      <c r="EI55" s="164">
        <v>-7.8468</v>
      </c>
      <c r="EJ55" s="165"/>
      <c r="EK55" s="164">
        <v>-7.4622999999999999</v>
      </c>
      <c r="EL55" s="164">
        <v>-6.9153000000000002</v>
      </c>
      <c r="EM55" s="164">
        <v>15.3599</v>
      </c>
      <c r="EN55" s="164">
        <v>-11.188800000000001</v>
      </c>
      <c r="EO55" s="164">
        <v>-9.7675999999999998</v>
      </c>
      <c r="EP55" s="164">
        <v>6.6719999999999997</v>
      </c>
      <c r="EQ55" s="164">
        <v>-26.544499999999999</v>
      </c>
      <c r="ER55" s="164">
        <v>-26.145800000000001</v>
      </c>
      <c r="ES55" s="164">
        <v>5.6985999999999999</v>
      </c>
      <c r="ET55" s="164">
        <v>6.46</v>
      </c>
      <c r="EU55" s="164">
        <v>-15.21</v>
      </c>
      <c r="EV55" s="164">
        <v>2.5</v>
      </c>
      <c r="EW55" s="164">
        <v>2.0861000000000001</v>
      </c>
      <c r="EX55" s="164">
        <v>-8.7787000000000006</v>
      </c>
      <c r="EY55" s="164">
        <v>-15.2262</v>
      </c>
      <c r="EZ55" s="164">
        <v>-4.3453999999999997</v>
      </c>
      <c r="FA55" s="164">
        <v>8.3171999999999997</v>
      </c>
      <c r="FB55" s="164">
        <v>8.2434999999999992</v>
      </c>
      <c r="FC55" s="164">
        <v>-27.162500000000001</v>
      </c>
      <c r="FD55" s="164">
        <v>4.9481000000000002</v>
      </c>
      <c r="FE55" s="165"/>
      <c r="FF55" s="164">
        <v>4.6734</v>
      </c>
      <c r="FG55" s="164">
        <v>0</v>
      </c>
      <c r="FH55" s="164">
        <v>0</v>
      </c>
      <c r="FI55" s="164">
        <v>0</v>
      </c>
      <c r="FJ55" s="164">
        <v>9.0426000000000002</v>
      </c>
      <c r="FK55" s="164">
        <v>9.0426000000000002</v>
      </c>
      <c r="FL55" s="164">
        <v>-17.080500000000001</v>
      </c>
      <c r="FM55" s="164">
        <v>20.880800000000001</v>
      </c>
      <c r="FN55" s="164">
        <v>20.8535</v>
      </c>
      <c r="FO55" s="164">
        <v>-4.3178999999999998</v>
      </c>
      <c r="FP55" s="164">
        <v>9.2395999999999994</v>
      </c>
      <c r="FQ55" s="164">
        <v>23.092400000000001</v>
      </c>
      <c r="FR55" s="164">
        <v>-18.989999999999998</v>
      </c>
      <c r="FS55" s="164">
        <v>-1.1165</v>
      </c>
      <c r="FT55" s="164">
        <v>0.19159999999999999</v>
      </c>
      <c r="FU55" s="164">
        <v>0.69</v>
      </c>
      <c r="FV55" s="164">
        <v>2.52</v>
      </c>
      <c r="FW55" s="164">
        <v>-22.454699999999999</v>
      </c>
      <c r="FX55" s="165"/>
      <c r="FY55" s="164">
        <v>2.359</v>
      </c>
      <c r="FZ55" s="164">
        <v>1.0369999999999999</v>
      </c>
      <c r="GA55" s="165"/>
      <c r="GB55" s="164">
        <v>17.73</v>
      </c>
      <c r="GC55" s="164">
        <v>-23.262899999999998</v>
      </c>
      <c r="GD55" s="164">
        <v>-14.031499999999999</v>
      </c>
      <c r="GE55" s="164">
        <v>-1.87</v>
      </c>
      <c r="GF55" s="164">
        <v>20.119</v>
      </c>
      <c r="GG55" s="165"/>
      <c r="GH55" s="164">
        <v>27.854399999999998</v>
      </c>
      <c r="GI55" s="164">
        <v>-9.1541999999999994</v>
      </c>
      <c r="GJ55" s="164">
        <v>-9.7927999999999997</v>
      </c>
      <c r="GK55" s="164">
        <v>2.5083000000000002</v>
      </c>
      <c r="GL55" s="165"/>
      <c r="GM55" s="165"/>
      <c r="GN55" s="164">
        <v>-10.201000000000001</v>
      </c>
      <c r="GO55" s="164">
        <v>-5.32</v>
      </c>
      <c r="GP55" s="164">
        <v>2.9186000000000001</v>
      </c>
      <c r="GQ55" s="164">
        <v>-25.639299999999999</v>
      </c>
      <c r="GR55" s="164">
        <v>7.0774999999999997</v>
      </c>
      <c r="GS55" s="164">
        <v>7.1140999999999996</v>
      </c>
      <c r="GT55" s="164">
        <v>145.11519999999999</v>
      </c>
      <c r="GU55" s="164">
        <v>-7.4184000000000001</v>
      </c>
      <c r="GV55" s="164">
        <v>-6.5385999999999997</v>
      </c>
      <c r="GW55" s="164">
        <v>-10.754899999999999</v>
      </c>
      <c r="GX55" s="164">
        <v>6.1618000000000004</v>
      </c>
      <c r="GY55" s="164">
        <v>6.6295000000000002</v>
      </c>
      <c r="GZ55" s="164">
        <v>6.7327000000000004</v>
      </c>
      <c r="HA55" s="164">
        <v>5.6860999999999997</v>
      </c>
      <c r="HB55" s="164">
        <v>24.027699999999999</v>
      </c>
      <c r="HC55" s="164">
        <v>25.3459</v>
      </c>
      <c r="HD55" s="164">
        <v>1.68</v>
      </c>
      <c r="HE55" s="164">
        <v>-7.9493</v>
      </c>
      <c r="HF55" s="164">
        <v>9.3164999999999996</v>
      </c>
      <c r="HG55" s="164">
        <v>15.625400000000001</v>
      </c>
      <c r="HH55" s="164">
        <v>75.853999999999999</v>
      </c>
      <c r="HI55" s="164">
        <v>4.5094000000000003</v>
      </c>
      <c r="HJ55" s="164">
        <v>4.7850999999999999</v>
      </c>
      <c r="HK55" s="164">
        <v>-14.390499999999999</v>
      </c>
      <c r="HL55" s="164">
        <v>-14.4472</v>
      </c>
      <c r="HM55" s="164">
        <v>0</v>
      </c>
      <c r="HN55" s="164">
        <v>0</v>
      </c>
      <c r="HO55" s="164">
        <v>44.9831</v>
      </c>
      <c r="HP55" s="164">
        <v>42.540599999999998</v>
      </c>
      <c r="HQ55" s="164">
        <v>-9.9413999999999998</v>
      </c>
      <c r="HR55" s="164">
        <v>-9.3370999999999995</v>
      </c>
      <c r="HS55" s="164">
        <v>-5.1134000000000004</v>
      </c>
      <c r="HT55" s="164">
        <v>-4.835</v>
      </c>
      <c r="HU55" s="164">
        <v>22.66</v>
      </c>
      <c r="HV55" s="164">
        <v>22.63</v>
      </c>
      <c r="HW55" s="164">
        <v>-33.700000000000003</v>
      </c>
      <c r="HX55" s="164">
        <v>-33.799999999999997</v>
      </c>
      <c r="HY55" s="164">
        <v>0.49349999999999999</v>
      </c>
      <c r="HZ55" s="164">
        <v>-8.56</v>
      </c>
      <c r="IA55" s="164">
        <v>62.221600000000002</v>
      </c>
      <c r="IB55" s="165"/>
      <c r="IC55" s="165"/>
      <c r="ID55" s="164">
        <v>-20.8</v>
      </c>
      <c r="IE55" s="164">
        <v>-38.799999999999997</v>
      </c>
      <c r="IF55" s="164">
        <v>-5.4</v>
      </c>
      <c r="IG55" s="164">
        <v>-5.9</v>
      </c>
      <c r="IH55" s="165"/>
      <c r="II55" s="165"/>
      <c r="IJ55" s="164">
        <v>-129.01730000000001</v>
      </c>
      <c r="IK55" s="164">
        <v>7.0430000000000001</v>
      </c>
      <c r="IL55" s="164">
        <v>-267.7989</v>
      </c>
      <c r="IM55" s="164">
        <v>-19.182500000000001</v>
      </c>
      <c r="IN55" s="164">
        <v>-40.762599999999999</v>
      </c>
      <c r="IO55" s="164">
        <v>102.1846</v>
      </c>
      <c r="IP55" s="164">
        <v>61.869</v>
      </c>
      <c r="IQ55" s="164">
        <v>137.2116</v>
      </c>
      <c r="IR55" s="164">
        <v>98.482399999999998</v>
      </c>
      <c r="IS55" s="164">
        <v>36.165999999999997</v>
      </c>
      <c r="IT55" s="164">
        <v>34.659399999999998</v>
      </c>
      <c r="IU55" s="164">
        <v>36.326900000000002</v>
      </c>
      <c r="IV55" s="164">
        <v>-27.819199999999999</v>
      </c>
      <c r="IW55" s="164">
        <v>197.43520000000001</v>
      </c>
      <c r="IX55" s="164">
        <v>-198.7672</v>
      </c>
      <c r="IY55" s="164">
        <v>0.32750000000000001</v>
      </c>
      <c r="IZ55" s="164">
        <v>9.6347000000000005</v>
      </c>
      <c r="JA55" s="164">
        <v>0.26</v>
      </c>
      <c r="JB55" s="165"/>
      <c r="JC55" s="164">
        <v>-7.76</v>
      </c>
      <c r="JD55" s="164">
        <v>-1.5609999999999999</v>
      </c>
      <c r="JE55" s="164">
        <v>-1.577</v>
      </c>
      <c r="JF55" s="164">
        <v>3.36</v>
      </c>
      <c r="JG55" s="165"/>
      <c r="JH55" s="164">
        <v>-4.8792</v>
      </c>
      <c r="JI55" s="164">
        <v>5.9499999999999997E-2</v>
      </c>
      <c r="JJ55" s="164">
        <v>1.4968999999999999</v>
      </c>
      <c r="JK55" s="164">
        <v>-6.9992999999999999</v>
      </c>
      <c r="JL55" s="164">
        <v>-1.6</v>
      </c>
      <c r="JM55" s="164">
        <v>11.856</v>
      </c>
      <c r="JN55" s="164">
        <v>11.984</v>
      </c>
      <c r="JO55" s="164">
        <v>2.7059000000000002</v>
      </c>
      <c r="JP55" s="164">
        <v>3.0901999999999998</v>
      </c>
      <c r="JQ55" s="164">
        <v>2.9371</v>
      </c>
      <c r="JR55" s="164">
        <v>3.1469999999999998</v>
      </c>
      <c r="JS55" s="164">
        <v>3.9182000000000001</v>
      </c>
      <c r="JT55" s="165"/>
      <c r="JU55" s="164">
        <v>23.9</v>
      </c>
      <c r="JV55" s="164">
        <v>1.6066</v>
      </c>
      <c r="JW55" s="164">
        <v>0.06</v>
      </c>
      <c r="JX55" s="165"/>
      <c r="JY55" s="164">
        <v>-6.3253000000000004</v>
      </c>
      <c r="JZ55" s="164">
        <v>-12.841900000000001</v>
      </c>
      <c r="KA55" s="164">
        <v>-16.9757</v>
      </c>
      <c r="KB55" s="164">
        <v>-5.4153000000000002</v>
      </c>
      <c r="KC55" s="164">
        <v>6.5495999999999999</v>
      </c>
      <c r="KD55" s="164">
        <v>-9.5881000000000007</v>
      </c>
      <c r="KE55" s="164">
        <v>3.2256999999999998</v>
      </c>
      <c r="KF55" s="164">
        <v>-26.1</v>
      </c>
      <c r="KG55" s="164">
        <v>9.3000000000000007</v>
      </c>
      <c r="KH55" s="164">
        <v>22.5565</v>
      </c>
      <c r="KI55" s="164">
        <v>-114.7398</v>
      </c>
    </row>
    <row r="56" spans="1:295" ht="18" customHeight="1" x14ac:dyDescent="0.3">
      <c r="A56" s="161" t="s">
        <v>790</v>
      </c>
      <c r="B56" s="161" t="s">
        <v>63</v>
      </c>
      <c r="C56" s="166">
        <v>0</v>
      </c>
      <c r="D56" s="166">
        <v>2.0057</v>
      </c>
      <c r="E56" s="166">
        <v>-6.5678999999999998</v>
      </c>
      <c r="F56" s="166">
        <v>2.89</v>
      </c>
      <c r="G56" s="166">
        <v>8.2918000000000003</v>
      </c>
      <c r="H56" s="167"/>
      <c r="I56" s="166">
        <v>12.665800000000001</v>
      </c>
      <c r="J56" s="167"/>
      <c r="K56" s="166">
        <v>9.5332000000000008</v>
      </c>
      <c r="L56" s="166">
        <v>3.4839000000000002</v>
      </c>
      <c r="M56" s="166">
        <v>4.8600000000000003</v>
      </c>
      <c r="N56" s="166">
        <v>0</v>
      </c>
      <c r="O56" s="166">
        <v>-26.4</v>
      </c>
      <c r="P56" s="166">
        <v>2.2000000000000002</v>
      </c>
      <c r="Q56" s="167"/>
      <c r="R56" s="166">
        <v>-19.8</v>
      </c>
      <c r="S56" s="166">
        <v>3.1433</v>
      </c>
      <c r="T56" s="166">
        <v>6.9314999999999998</v>
      </c>
      <c r="U56" s="166">
        <v>3.4176000000000002</v>
      </c>
      <c r="V56" s="166">
        <v>3.2301000000000002</v>
      </c>
      <c r="W56" s="166">
        <v>5.9557000000000002</v>
      </c>
      <c r="X56" s="166">
        <v>2.3942000000000001</v>
      </c>
      <c r="Y56" s="166">
        <v>-0.27360000000000001</v>
      </c>
      <c r="Z56" s="166">
        <v>2.6187999999999998</v>
      </c>
      <c r="AA56" s="167"/>
      <c r="AB56" s="166">
        <v>-0.93230000000000002</v>
      </c>
      <c r="AC56" s="166">
        <v>-0.59099999999999997</v>
      </c>
      <c r="AD56" s="166">
        <v>-0.58299999999999996</v>
      </c>
      <c r="AE56" s="166">
        <v>-3.29</v>
      </c>
      <c r="AF56" s="166">
        <v>-22.2</v>
      </c>
      <c r="AG56" s="167"/>
      <c r="AH56" s="167"/>
      <c r="AI56" s="167"/>
      <c r="AJ56" s="166">
        <v>-8.31</v>
      </c>
      <c r="AK56" s="166">
        <v>-8.32</v>
      </c>
      <c r="AL56" s="167"/>
      <c r="AM56" s="166">
        <v>-10.86</v>
      </c>
      <c r="AN56" s="166">
        <v>-11.03</v>
      </c>
      <c r="AO56" s="166">
        <v>3.0489999999999999</v>
      </c>
      <c r="AP56" s="166">
        <v>4.2191999999999998</v>
      </c>
      <c r="AQ56" s="166">
        <v>21.869800000000001</v>
      </c>
      <c r="AR56" s="166">
        <v>24.213100000000001</v>
      </c>
      <c r="AS56" s="166">
        <v>-25.339700000000001</v>
      </c>
      <c r="AT56" s="166">
        <v>-12.4582</v>
      </c>
      <c r="AU56" s="166">
        <v>-11.762600000000001</v>
      </c>
      <c r="AV56" s="166">
        <v>12.6549</v>
      </c>
      <c r="AW56" s="166">
        <v>13.3239</v>
      </c>
      <c r="AX56" s="166">
        <v>-17.146799999999999</v>
      </c>
      <c r="AY56" s="166">
        <v>-16.075099999999999</v>
      </c>
      <c r="AZ56" s="167"/>
      <c r="BA56" s="166">
        <v>24.387899999999998</v>
      </c>
      <c r="BB56" s="166">
        <v>36.030299999999997</v>
      </c>
      <c r="BC56" s="166">
        <v>14.116099999999999</v>
      </c>
      <c r="BD56" s="166">
        <v>-6</v>
      </c>
      <c r="BE56" s="166">
        <v>-6</v>
      </c>
      <c r="BF56" s="166">
        <v>-21.5745</v>
      </c>
      <c r="BG56" s="166">
        <v>-21.031099999999999</v>
      </c>
      <c r="BH56" s="166">
        <v>-1.4466000000000001</v>
      </c>
      <c r="BI56" s="167"/>
      <c r="BJ56" s="166">
        <v>-3.5183</v>
      </c>
      <c r="BK56" s="166">
        <v>0.73750000000000004</v>
      </c>
      <c r="BL56" s="166">
        <v>0</v>
      </c>
      <c r="BM56" s="166">
        <v>0.88009999999999999</v>
      </c>
      <c r="BN56" s="166">
        <v>-68.666600000000003</v>
      </c>
      <c r="BO56" s="166">
        <v>5.3407</v>
      </c>
      <c r="BP56" s="166">
        <v>5.1576000000000004</v>
      </c>
      <c r="BQ56" s="166">
        <v>88.748999999999995</v>
      </c>
      <c r="BR56" s="166">
        <v>-167.8844</v>
      </c>
      <c r="BS56" s="167"/>
      <c r="BT56" s="167"/>
      <c r="BU56" s="167"/>
      <c r="BV56" s="166">
        <v>7.0355999999999996</v>
      </c>
      <c r="BW56" s="166">
        <v>8.01</v>
      </c>
      <c r="BX56" s="166">
        <v>7.16</v>
      </c>
      <c r="BY56" s="166">
        <v>-13.47</v>
      </c>
      <c r="BZ56" s="166">
        <v>-0.81</v>
      </c>
      <c r="CA56" s="166">
        <v>-21.696899999999999</v>
      </c>
      <c r="CB56" s="166">
        <v>-21.696899999999999</v>
      </c>
      <c r="CC56" s="166">
        <v>28.628799999999998</v>
      </c>
      <c r="CD56" s="166">
        <v>27.435700000000001</v>
      </c>
      <c r="CE56" s="166">
        <v>-3.9712000000000001</v>
      </c>
      <c r="CF56" s="167"/>
      <c r="CG56" s="166">
        <v>12.7554</v>
      </c>
      <c r="CH56" s="166">
        <v>-3.7911000000000001</v>
      </c>
      <c r="CI56" s="167"/>
      <c r="CJ56" s="167"/>
      <c r="CK56" s="167"/>
      <c r="CL56" s="166">
        <v>-17.3</v>
      </c>
      <c r="CM56" s="166">
        <v>-16.899999999999999</v>
      </c>
      <c r="CN56" s="166">
        <v>-1.9</v>
      </c>
      <c r="CO56" s="166">
        <v>21.277100000000001</v>
      </c>
      <c r="CP56" s="166">
        <v>20.9071</v>
      </c>
      <c r="CQ56" s="166">
        <v>19.539400000000001</v>
      </c>
      <c r="CR56" s="166">
        <v>30.234300000000001</v>
      </c>
      <c r="CS56" s="166">
        <v>30.828299999999999</v>
      </c>
      <c r="CT56" s="166">
        <v>-19.788</v>
      </c>
      <c r="CU56" s="166">
        <v>-11.880699999999999</v>
      </c>
      <c r="CV56" s="166">
        <v>-20.969899999999999</v>
      </c>
      <c r="CW56" s="166">
        <v>2.8449</v>
      </c>
      <c r="CX56" s="166">
        <v>28.63</v>
      </c>
      <c r="CY56" s="166">
        <v>16.89</v>
      </c>
      <c r="CZ56" s="166">
        <v>13.286099999999999</v>
      </c>
      <c r="DA56" s="166">
        <v>13.1866</v>
      </c>
      <c r="DB56" s="166">
        <v>-6.74</v>
      </c>
      <c r="DC56" s="167"/>
      <c r="DD56" s="167"/>
      <c r="DE56" s="167"/>
      <c r="DF56" s="166">
        <v>14.3833</v>
      </c>
      <c r="DG56" s="166">
        <v>-17.014099999999999</v>
      </c>
      <c r="DH56" s="166">
        <v>-3.2780999999999998</v>
      </c>
      <c r="DI56" s="166">
        <v>-4.8</v>
      </c>
      <c r="DJ56" s="166">
        <v>-4.7</v>
      </c>
      <c r="DK56" s="166">
        <v>-4.2211999999999996</v>
      </c>
      <c r="DL56" s="166">
        <v>-2.9921000000000002</v>
      </c>
      <c r="DM56" s="166">
        <v>5.0518000000000001</v>
      </c>
      <c r="DN56" s="166">
        <v>2.9744999999999999</v>
      </c>
      <c r="DO56" s="166">
        <v>-2.73</v>
      </c>
      <c r="DP56" s="166">
        <v>-2.1800000000000002</v>
      </c>
      <c r="DQ56" s="166">
        <v>7.4245000000000001</v>
      </c>
      <c r="DR56" s="166">
        <v>-14.7233</v>
      </c>
      <c r="DS56" s="166">
        <v>-5.19</v>
      </c>
      <c r="DT56" s="166">
        <v>-5.31</v>
      </c>
      <c r="DU56" s="166">
        <v>14.63</v>
      </c>
      <c r="DV56" s="166">
        <v>15.58</v>
      </c>
      <c r="DW56" s="166">
        <v>-16.363600000000002</v>
      </c>
      <c r="DX56" s="166">
        <v>-8.2363999999999997</v>
      </c>
      <c r="DY56" s="166">
        <v>-36.922800000000002</v>
      </c>
      <c r="DZ56" s="166">
        <v>-36.972700000000003</v>
      </c>
      <c r="EA56" s="167"/>
      <c r="EB56" s="166">
        <v>-19.389500000000002</v>
      </c>
      <c r="EC56" s="166">
        <v>-27.463100000000001</v>
      </c>
      <c r="ED56" s="166">
        <v>-28.615400000000001</v>
      </c>
      <c r="EE56" s="166">
        <v>-14.0702</v>
      </c>
      <c r="EF56" s="166">
        <v>-19.122599999999998</v>
      </c>
      <c r="EG56" s="166">
        <v>-10.416</v>
      </c>
      <c r="EH56" s="166">
        <v>-158.45140000000001</v>
      </c>
      <c r="EI56" s="166">
        <v>-10.826599999999999</v>
      </c>
      <c r="EJ56" s="167"/>
      <c r="EK56" s="166">
        <v>-7.8221999999999996</v>
      </c>
      <c r="EL56" s="166">
        <v>-7.0140000000000002</v>
      </c>
      <c r="EM56" s="166">
        <v>13.1732</v>
      </c>
      <c r="EN56" s="166">
        <v>-13.0687</v>
      </c>
      <c r="EO56" s="166">
        <v>-13.926600000000001</v>
      </c>
      <c r="EP56" s="166">
        <v>25.616</v>
      </c>
      <c r="EQ56" s="166">
        <v>-26.773299999999999</v>
      </c>
      <c r="ER56" s="166">
        <v>-26.490400000000001</v>
      </c>
      <c r="ES56" s="166">
        <v>3.3431000000000002</v>
      </c>
      <c r="ET56" s="166">
        <v>-15.72</v>
      </c>
      <c r="EU56" s="166">
        <v>-14.07</v>
      </c>
      <c r="EV56" s="166">
        <v>-2.5</v>
      </c>
      <c r="EW56" s="166">
        <v>2.1234999999999999</v>
      </c>
      <c r="EX56" s="166">
        <v>-14.430099999999999</v>
      </c>
      <c r="EY56" s="166">
        <v>-13.623699999999999</v>
      </c>
      <c r="EZ56" s="166">
        <v>-2.4735999999999998</v>
      </c>
      <c r="FA56" s="166">
        <v>6.1749000000000001</v>
      </c>
      <c r="FB56" s="166">
        <v>4.6908000000000003</v>
      </c>
      <c r="FC56" s="166">
        <v>-24.8215</v>
      </c>
      <c r="FD56" s="166">
        <v>4.4809999999999999</v>
      </c>
      <c r="FE56" s="167"/>
      <c r="FF56" s="166">
        <v>4.2549999999999999</v>
      </c>
      <c r="FG56" s="166">
        <v>0</v>
      </c>
      <c r="FH56" s="166">
        <v>0</v>
      </c>
      <c r="FI56" s="167"/>
      <c r="FJ56" s="166">
        <v>8.7077000000000009</v>
      </c>
      <c r="FK56" s="166">
        <v>8.5403000000000002</v>
      </c>
      <c r="FL56" s="166">
        <v>-5.1910999999999996</v>
      </c>
      <c r="FM56" s="166">
        <v>16.950199999999999</v>
      </c>
      <c r="FN56" s="166">
        <v>17.204899999999999</v>
      </c>
      <c r="FO56" s="166">
        <v>6.75</v>
      </c>
      <c r="FP56" s="166">
        <v>21.601600000000001</v>
      </c>
      <c r="FQ56" s="166">
        <v>22.315999999999999</v>
      </c>
      <c r="FR56" s="166">
        <v>-16.850000000000001</v>
      </c>
      <c r="FS56" s="166">
        <v>-0.77780000000000005</v>
      </c>
      <c r="FT56" s="166">
        <v>0.19339999999999999</v>
      </c>
      <c r="FU56" s="166">
        <v>0.16</v>
      </c>
      <c r="FV56" s="166">
        <v>2.0699999999999998</v>
      </c>
      <c r="FW56" s="166">
        <v>-22.430700000000002</v>
      </c>
      <c r="FX56" s="167"/>
      <c r="FY56" s="166">
        <v>2.4039999999999999</v>
      </c>
      <c r="FZ56" s="166">
        <v>1.0429999999999999</v>
      </c>
      <c r="GA56" s="167"/>
      <c r="GB56" s="166">
        <v>17.2</v>
      </c>
      <c r="GC56" s="166">
        <v>-33.113900000000001</v>
      </c>
      <c r="GD56" s="166">
        <v>-23.130199999999999</v>
      </c>
      <c r="GE56" s="166">
        <v>-1.66</v>
      </c>
      <c r="GF56" s="166">
        <v>19.1081</v>
      </c>
      <c r="GG56" s="167"/>
      <c r="GH56" s="166">
        <v>25.039300000000001</v>
      </c>
      <c r="GI56" s="166">
        <v>-7.3788999999999998</v>
      </c>
      <c r="GJ56" s="166">
        <v>-7.8785999999999996</v>
      </c>
      <c r="GK56" s="166">
        <v>2.2770000000000001</v>
      </c>
      <c r="GL56" s="167"/>
      <c r="GM56" s="167"/>
      <c r="GN56" s="166">
        <v>-8.5381</v>
      </c>
      <c r="GO56" s="166">
        <v>-5.9398999999999997</v>
      </c>
      <c r="GP56" s="166">
        <v>3.2025000000000001</v>
      </c>
      <c r="GQ56" s="166">
        <v>-24.083300000000001</v>
      </c>
      <c r="GR56" s="166">
        <v>5.7279999999999998</v>
      </c>
      <c r="GS56" s="166">
        <v>6.5252999999999997</v>
      </c>
      <c r="GT56" s="166">
        <v>169.24780000000001</v>
      </c>
      <c r="GU56" s="166">
        <v>-8.3173999999999992</v>
      </c>
      <c r="GV56" s="166">
        <v>-7.5102000000000002</v>
      </c>
      <c r="GW56" s="166">
        <v>-7.3552999999999997</v>
      </c>
      <c r="GX56" s="166">
        <v>6.4302999999999999</v>
      </c>
      <c r="GY56" s="166">
        <v>6.4097999999999997</v>
      </c>
      <c r="GZ56" s="166">
        <v>6.4558999999999997</v>
      </c>
      <c r="HA56" s="166">
        <v>5.8761000000000001</v>
      </c>
      <c r="HB56" s="166">
        <v>20.165099999999999</v>
      </c>
      <c r="HC56" s="166">
        <v>23.328900000000001</v>
      </c>
      <c r="HD56" s="166">
        <v>1.68</v>
      </c>
      <c r="HE56" s="166">
        <v>-6.4960000000000004</v>
      </c>
      <c r="HF56" s="166">
        <v>18.642700000000001</v>
      </c>
      <c r="HG56" s="166">
        <v>10.4962</v>
      </c>
      <c r="HH56" s="166">
        <v>73.708600000000004</v>
      </c>
      <c r="HI56" s="166">
        <v>6.5209000000000001</v>
      </c>
      <c r="HJ56" s="166">
        <v>7.0500999999999996</v>
      </c>
      <c r="HK56" s="166">
        <v>-14.182700000000001</v>
      </c>
      <c r="HL56" s="166">
        <v>-14.090400000000001</v>
      </c>
      <c r="HM56" s="166">
        <v>-11.957599999999999</v>
      </c>
      <c r="HN56" s="166">
        <v>-12.1547</v>
      </c>
      <c r="HO56" s="167"/>
      <c r="HP56" s="167"/>
      <c r="HQ56" s="166">
        <v>-10.0952</v>
      </c>
      <c r="HR56" s="166">
        <v>-9.7820999999999998</v>
      </c>
      <c r="HS56" s="166">
        <v>-5.5998999999999999</v>
      </c>
      <c r="HT56" s="166">
        <v>-5.4583000000000004</v>
      </c>
      <c r="HU56" s="166">
        <v>20.86</v>
      </c>
      <c r="HV56" s="166">
        <v>20.82</v>
      </c>
      <c r="HW56" s="166">
        <v>-35</v>
      </c>
      <c r="HX56" s="166">
        <v>-35</v>
      </c>
      <c r="HY56" s="166">
        <v>1.3375999999999999</v>
      </c>
      <c r="HZ56" s="166">
        <v>-9.0399999999999991</v>
      </c>
      <c r="IA56" s="166">
        <v>64.066000000000003</v>
      </c>
      <c r="IB56" s="167"/>
      <c r="IC56" s="167"/>
      <c r="ID56" s="166">
        <v>-20.8</v>
      </c>
      <c r="IE56" s="166">
        <v>-39.299999999999997</v>
      </c>
      <c r="IF56" s="166">
        <v>-5</v>
      </c>
      <c r="IG56" s="166">
        <v>-5.6</v>
      </c>
      <c r="IH56" s="167"/>
      <c r="II56" s="167"/>
      <c r="IJ56" s="166">
        <v>-128.45670000000001</v>
      </c>
      <c r="IK56" s="166">
        <v>0.33610000000000001</v>
      </c>
      <c r="IL56" s="166">
        <v>-268.38889999999998</v>
      </c>
      <c r="IM56" s="166">
        <v>-18.718</v>
      </c>
      <c r="IN56" s="166">
        <v>-42.488199999999999</v>
      </c>
      <c r="IO56" s="166">
        <v>99.617900000000006</v>
      </c>
      <c r="IP56" s="166">
        <v>64.293499999999995</v>
      </c>
      <c r="IQ56" s="166">
        <v>138.27619999999999</v>
      </c>
      <c r="IR56" s="166">
        <v>95.521900000000002</v>
      </c>
      <c r="IS56" s="166">
        <v>35.796100000000003</v>
      </c>
      <c r="IT56" s="166">
        <v>33.665900000000001</v>
      </c>
      <c r="IU56" s="166">
        <v>33.882199999999997</v>
      </c>
      <c r="IV56" s="166">
        <v>-31.156500000000001</v>
      </c>
      <c r="IW56" s="166">
        <v>190.5249</v>
      </c>
      <c r="IX56" s="166">
        <v>-198.05770000000001</v>
      </c>
      <c r="IY56" s="166">
        <v>-8.2780000000000005</v>
      </c>
      <c r="IZ56" s="166">
        <v>14.831799999999999</v>
      </c>
      <c r="JA56" s="166">
        <v>0.61160000000000003</v>
      </c>
      <c r="JB56" s="167"/>
      <c r="JC56" s="166">
        <v>-8</v>
      </c>
      <c r="JD56" s="166">
        <v>-1.4510000000000001</v>
      </c>
      <c r="JE56" s="166">
        <v>-1.468</v>
      </c>
      <c r="JF56" s="166">
        <v>2.96</v>
      </c>
      <c r="JG56" s="166">
        <v>1.1200000000000001</v>
      </c>
      <c r="JH56" s="166">
        <v>-5.1338999999999997</v>
      </c>
      <c r="JI56" s="166">
        <v>-7.5273000000000003</v>
      </c>
      <c r="JJ56" s="166">
        <v>3.3401999999999998</v>
      </c>
      <c r="JK56" s="166">
        <v>-5.33</v>
      </c>
      <c r="JL56" s="166">
        <v>2.8</v>
      </c>
      <c r="JM56" s="166">
        <v>13.686</v>
      </c>
      <c r="JN56" s="166">
        <v>12.597</v>
      </c>
      <c r="JO56" s="166">
        <v>2.4834000000000001</v>
      </c>
      <c r="JP56" s="166">
        <v>2.8096999999999999</v>
      </c>
      <c r="JQ56" s="166">
        <v>2.9990000000000001</v>
      </c>
      <c r="JR56" s="166">
        <v>3.3208000000000002</v>
      </c>
      <c r="JS56" s="166">
        <v>4.0902000000000003</v>
      </c>
      <c r="JT56" s="167"/>
      <c r="JU56" s="166">
        <v>24.2</v>
      </c>
      <c r="JV56" s="166">
        <v>1.3496999999999999</v>
      </c>
      <c r="JW56" s="166">
        <v>0.05</v>
      </c>
      <c r="JX56" s="167"/>
      <c r="JY56" s="166">
        <v>-5.5411999999999999</v>
      </c>
      <c r="JZ56" s="166">
        <v>-12.5641</v>
      </c>
      <c r="KA56" s="166">
        <v>-16.5627</v>
      </c>
      <c r="KB56" s="166">
        <v>-4.3411</v>
      </c>
      <c r="KC56" s="166">
        <v>6.6242000000000001</v>
      </c>
      <c r="KD56" s="166">
        <v>-10.4534</v>
      </c>
      <c r="KE56" s="166">
        <v>3.1751999999999998</v>
      </c>
      <c r="KF56" s="166">
        <v>-26.3</v>
      </c>
      <c r="KG56" s="166">
        <v>9.6</v>
      </c>
      <c r="KH56" s="166">
        <v>27.782800000000002</v>
      </c>
      <c r="KI56" s="166">
        <v>-119.8058</v>
      </c>
    </row>
    <row r="57" spans="1:295" x14ac:dyDescent="0.3">
      <c r="A57" s="226" t="s">
        <v>802</v>
      </c>
      <c r="B57" s="226"/>
      <c r="C57" s="168">
        <v>0</v>
      </c>
      <c r="D57" s="168">
        <v>7.3257000000000003</v>
      </c>
      <c r="E57" s="168">
        <v>-5.6135999999999999</v>
      </c>
      <c r="F57" s="168">
        <v>7.4046000000000003</v>
      </c>
      <c r="G57" s="168">
        <v>9.0374999999999996</v>
      </c>
      <c r="H57" s="168">
        <v>0</v>
      </c>
      <c r="I57" s="168">
        <v>20.6084</v>
      </c>
      <c r="J57" s="168">
        <v>0</v>
      </c>
      <c r="K57" s="168">
        <v>25.165900000000001</v>
      </c>
      <c r="L57" s="168">
        <v>11.3787</v>
      </c>
      <c r="M57" s="168">
        <v>12.6677</v>
      </c>
      <c r="N57" s="168">
        <v>0</v>
      </c>
      <c r="O57" s="168">
        <v>-19.8</v>
      </c>
      <c r="P57" s="168">
        <v>15.4</v>
      </c>
      <c r="Q57" s="168">
        <v>6.6239999999999997</v>
      </c>
      <c r="R57" s="168">
        <v>-11</v>
      </c>
      <c r="S57" s="168">
        <v>3.8914</v>
      </c>
      <c r="T57" s="168">
        <v>8.3306000000000004</v>
      </c>
      <c r="U57" s="168">
        <v>6.2747000000000002</v>
      </c>
      <c r="V57" s="168">
        <v>6.3517000000000001</v>
      </c>
      <c r="W57" s="168">
        <v>10.990600000000001</v>
      </c>
      <c r="X57" s="168">
        <v>4.2386999999999997</v>
      </c>
      <c r="Y57" s="168">
        <v>0.8246</v>
      </c>
      <c r="Z57" s="168">
        <v>2.8054000000000001</v>
      </c>
      <c r="AA57" s="168">
        <v>0</v>
      </c>
      <c r="AB57" s="168">
        <v>-0.313</v>
      </c>
      <c r="AC57" s="168">
        <v>0</v>
      </c>
      <c r="AD57" s="168">
        <v>-0.24</v>
      </c>
      <c r="AE57" s="168">
        <v>-2.2879999999999998</v>
      </c>
      <c r="AF57" s="168">
        <v>-4.4400000000000004</v>
      </c>
      <c r="AG57" s="168">
        <v>-11</v>
      </c>
      <c r="AH57" s="168">
        <v>0</v>
      </c>
      <c r="AI57" s="168">
        <v>0</v>
      </c>
      <c r="AJ57" s="168">
        <v>-6.97</v>
      </c>
      <c r="AK57" s="168">
        <v>-6.88</v>
      </c>
      <c r="AL57" s="168">
        <v>-10</v>
      </c>
      <c r="AM57" s="168">
        <v>-8.52</v>
      </c>
      <c r="AN57" s="168">
        <v>-8.36</v>
      </c>
      <c r="AO57" s="168">
        <v>8.8968000000000007</v>
      </c>
      <c r="AP57" s="168">
        <v>4.5095000000000001</v>
      </c>
      <c r="AQ57" s="168">
        <v>29.424600000000002</v>
      </c>
      <c r="AR57" s="168">
        <v>31.303699999999999</v>
      </c>
      <c r="AS57" s="168">
        <v>-9.9010999999999996</v>
      </c>
      <c r="AT57" s="168">
        <v>-1.6074999999999999</v>
      </c>
      <c r="AU57" s="168">
        <v>-2.3551000000000002</v>
      </c>
      <c r="AV57" s="168">
        <v>23.552</v>
      </c>
      <c r="AW57" s="168">
        <v>33.537700000000001</v>
      </c>
      <c r="AX57" s="168">
        <v>-10.4488</v>
      </c>
      <c r="AY57" s="168">
        <v>-7.2337999999999996</v>
      </c>
      <c r="AZ57" s="168">
        <v>0.40689999999999998</v>
      </c>
      <c r="BA57" s="168">
        <v>45.244199999999999</v>
      </c>
      <c r="BB57" s="168">
        <v>117.8939</v>
      </c>
      <c r="BC57" s="168">
        <v>17.2531</v>
      </c>
      <c r="BD57" s="168">
        <v>-0.6</v>
      </c>
      <c r="BE57" s="168">
        <v>-0.6</v>
      </c>
      <c r="BF57" s="168">
        <v>-19.311699999999998</v>
      </c>
      <c r="BG57" s="168">
        <v>-18.999099999999999</v>
      </c>
      <c r="BH57" s="168">
        <v>-1.4466000000000001</v>
      </c>
      <c r="BI57" s="168">
        <v>0</v>
      </c>
      <c r="BJ57" s="168">
        <v>24.221699999999998</v>
      </c>
      <c r="BK57" s="168">
        <v>6.9984000000000002</v>
      </c>
      <c r="BL57" s="168">
        <v>4.9310999999999998</v>
      </c>
      <c r="BM57" s="168">
        <v>3.2454999999999998</v>
      </c>
      <c r="BN57" s="168">
        <v>-23.346699999999998</v>
      </c>
      <c r="BO57" s="168">
        <v>73.000299999999996</v>
      </c>
      <c r="BP57" s="168">
        <v>73.000299999999996</v>
      </c>
      <c r="BQ57" s="168">
        <v>132.19810000000001</v>
      </c>
      <c r="BR57" s="168">
        <v>-58.9345</v>
      </c>
      <c r="BS57" s="168">
        <v>0</v>
      </c>
      <c r="BT57" s="168">
        <v>0</v>
      </c>
      <c r="BU57" s="168">
        <v>0</v>
      </c>
      <c r="BV57" s="168">
        <v>35.597099999999998</v>
      </c>
      <c r="BW57" s="168">
        <v>10.93</v>
      </c>
      <c r="BX57" s="168">
        <v>15.58</v>
      </c>
      <c r="BY57" s="168">
        <v>-3.19</v>
      </c>
      <c r="BZ57" s="168">
        <v>12.52</v>
      </c>
      <c r="CA57" s="168">
        <v>-17.276299999999999</v>
      </c>
      <c r="CB57" s="168">
        <v>-17.4102</v>
      </c>
      <c r="CC57" s="168">
        <v>47.1875</v>
      </c>
      <c r="CD57" s="168">
        <v>46.410699999999999</v>
      </c>
      <c r="CE57" s="168">
        <v>1.7656000000000001</v>
      </c>
      <c r="CF57" s="168">
        <v>0</v>
      </c>
      <c r="CG57" s="168">
        <v>44.887799999999999</v>
      </c>
      <c r="CH57" s="168">
        <v>23.4406</v>
      </c>
      <c r="CI57" s="168">
        <v>0</v>
      </c>
      <c r="CJ57" s="168">
        <v>0</v>
      </c>
      <c r="CK57" s="168">
        <v>0</v>
      </c>
      <c r="CL57" s="168">
        <v>7.4</v>
      </c>
      <c r="CM57" s="168">
        <v>5.0999999999999996</v>
      </c>
      <c r="CN57" s="168">
        <v>-0.41</v>
      </c>
      <c r="CO57" s="168">
        <v>44.324300000000001</v>
      </c>
      <c r="CP57" s="168">
        <v>43.833500000000001</v>
      </c>
      <c r="CQ57" s="168">
        <v>41.61</v>
      </c>
      <c r="CR57" s="168">
        <v>62.458799999999997</v>
      </c>
      <c r="CS57" s="168">
        <v>62.572499999999998</v>
      </c>
      <c r="CT57" s="168">
        <v>-12.6225</v>
      </c>
      <c r="CU57" s="168">
        <v>-11.880699999999999</v>
      </c>
      <c r="CV57" s="168">
        <v>-12.095499999999999</v>
      </c>
      <c r="CW57" s="168">
        <v>4.2561999999999998</v>
      </c>
      <c r="CX57" s="168">
        <v>36.39</v>
      </c>
      <c r="CY57" s="168">
        <v>24.65</v>
      </c>
      <c r="CZ57" s="168">
        <v>21.567399999999999</v>
      </c>
      <c r="DA57" s="168">
        <v>21.194500000000001</v>
      </c>
      <c r="DB57" s="168">
        <v>-4.1500000000000004</v>
      </c>
      <c r="DC57" s="168">
        <v>0</v>
      </c>
      <c r="DD57" s="168">
        <v>0</v>
      </c>
      <c r="DE57" s="168">
        <v>0</v>
      </c>
      <c r="DF57" s="168">
        <v>22.857099999999999</v>
      </c>
      <c r="DG57" s="168">
        <v>-9.3484999999999996</v>
      </c>
      <c r="DH57" s="168">
        <v>-1.6678999999999999</v>
      </c>
      <c r="DI57" s="168">
        <v>-4.8</v>
      </c>
      <c r="DJ57" s="168">
        <v>0</v>
      </c>
      <c r="DK57" s="168">
        <v>-1.3147</v>
      </c>
      <c r="DL57" s="168">
        <v>7.4862000000000002</v>
      </c>
      <c r="DM57" s="168">
        <v>14.8301</v>
      </c>
      <c r="DN57" s="168">
        <v>18.003799999999998</v>
      </c>
      <c r="DO57" s="168">
        <v>8.2899999999999991</v>
      </c>
      <c r="DP57" s="168">
        <v>-0.19</v>
      </c>
      <c r="DQ57" s="168">
        <v>11.067</v>
      </c>
      <c r="DR57" s="168">
        <v>13.460800000000001</v>
      </c>
      <c r="DS57" s="168">
        <v>0</v>
      </c>
      <c r="DT57" s="168">
        <v>-2.99</v>
      </c>
      <c r="DU57" s="168">
        <v>23.17</v>
      </c>
      <c r="DV57" s="168">
        <v>26.22</v>
      </c>
      <c r="DW57" s="168">
        <v>11.345499999999999</v>
      </c>
      <c r="DX57" s="168">
        <v>5.3182</v>
      </c>
      <c r="DY57" s="168">
        <v>-34.731900000000003</v>
      </c>
      <c r="DZ57" s="168">
        <v>-34.109099999999998</v>
      </c>
      <c r="EA57" s="168">
        <v>46.542099999999998</v>
      </c>
      <c r="EB57" s="168">
        <v>20.956</v>
      </c>
      <c r="EC57" s="168">
        <v>8.4922000000000004</v>
      </c>
      <c r="ED57" s="168">
        <v>9.2286999999999999</v>
      </c>
      <c r="EE57" s="168">
        <v>-2.5221</v>
      </c>
      <c r="EF57" s="168">
        <v>-5.2458999999999998</v>
      </c>
      <c r="EG57" s="168">
        <v>-7.4710000000000001</v>
      </c>
      <c r="EH57" s="168">
        <v>-70.886099999999999</v>
      </c>
      <c r="EI57" s="168">
        <v>9.6610999999999994</v>
      </c>
      <c r="EJ57" s="168">
        <v>0</v>
      </c>
      <c r="EK57" s="168">
        <v>-4.4630999999999998</v>
      </c>
      <c r="EL57" s="168">
        <v>-3.7871000000000001</v>
      </c>
      <c r="EM57" s="168">
        <v>21.971699999999998</v>
      </c>
      <c r="EN57" s="168">
        <v>3.9502999999999999</v>
      </c>
      <c r="EO57" s="168">
        <v>2.6537000000000002</v>
      </c>
      <c r="EP57" s="168">
        <v>26.128</v>
      </c>
      <c r="EQ57" s="168">
        <v>-22.207599999999999</v>
      </c>
      <c r="ER57" s="168">
        <v>-21.999099999999999</v>
      </c>
      <c r="ES57" s="168">
        <v>14.662000000000001</v>
      </c>
      <c r="ET57" s="168">
        <v>6.46</v>
      </c>
      <c r="EU57" s="168">
        <v>-6.59</v>
      </c>
      <c r="EV57" s="168">
        <v>7.4</v>
      </c>
      <c r="EW57" s="168">
        <v>10.885999999999999</v>
      </c>
      <c r="EX57" s="168">
        <v>6.6001000000000003</v>
      </c>
      <c r="EY57" s="168">
        <v>-13.623699999999999</v>
      </c>
      <c r="EZ57" s="168">
        <v>-2.4735999999999998</v>
      </c>
      <c r="FA57" s="168">
        <v>10.8916</v>
      </c>
      <c r="FB57" s="168">
        <v>14.238200000000001</v>
      </c>
      <c r="FC57" s="168">
        <v>-10.6852</v>
      </c>
      <c r="FD57" s="168">
        <v>6.4271000000000003</v>
      </c>
      <c r="FE57" s="168">
        <v>0</v>
      </c>
      <c r="FF57" s="168">
        <v>6.0274000000000001</v>
      </c>
      <c r="FG57" s="168">
        <v>4.2300000000000004</v>
      </c>
      <c r="FH57" s="168">
        <v>4.8552999999999997</v>
      </c>
      <c r="FI57" s="168">
        <v>3.6314000000000002</v>
      </c>
      <c r="FJ57" s="168">
        <v>18.755099999999999</v>
      </c>
      <c r="FK57" s="168">
        <v>19.09</v>
      </c>
      <c r="FL57" s="168">
        <v>11.7219</v>
      </c>
      <c r="FM57" s="168">
        <v>25.359400000000001</v>
      </c>
      <c r="FN57" s="168">
        <v>25.400700000000001</v>
      </c>
      <c r="FO57" s="168">
        <v>16.568300000000001</v>
      </c>
      <c r="FP57" s="168">
        <v>28.3645</v>
      </c>
      <c r="FQ57" s="168">
        <v>28.400099999999998</v>
      </c>
      <c r="FR57" s="168">
        <v>-11.38</v>
      </c>
      <c r="FS57" s="168">
        <v>-0.30530000000000002</v>
      </c>
      <c r="FT57" s="168">
        <v>0.27950000000000003</v>
      </c>
      <c r="FU57" s="168">
        <v>0.91</v>
      </c>
      <c r="FV57" s="168">
        <v>6.56</v>
      </c>
      <c r="FW57" s="168">
        <v>-12.511799999999999</v>
      </c>
      <c r="FX57" s="168">
        <v>2.9733999999999998</v>
      </c>
      <c r="FY57" s="168">
        <v>2.6720000000000002</v>
      </c>
      <c r="FZ57" s="168">
        <v>3.2970000000000002</v>
      </c>
      <c r="GA57" s="168">
        <v>3.7425000000000002</v>
      </c>
      <c r="GB57" s="168">
        <v>19.440000000000001</v>
      </c>
      <c r="GC57" s="168">
        <v>-1.3070999999999999</v>
      </c>
      <c r="GD57" s="168">
        <v>8.7787000000000006</v>
      </c>
      <c r="GE57" s="168">
        <v>-1.1399999999999999</v>
      </c>
      <c r="GF57" s="168">
        <v>28.938800000000001</v>
      </c>
      <c r="GG57" s="168">
        <v>0</v>
      </c>
      <c r="GH57" s="168">
        <v>30.554300000000001</v>
      </c>
      <c r="GI57" s="168">
        <v>-6.5174000000000003</v>
      </c>
      <c r="GJ57" s="168">
        <v>-6.7946999999999997</v>
      </c>
      <c r="GK57" s="168">
        <v>3.9672999999999998</v>
      </c>
      <c r="GL57" s="168">
        <v>0</v>
      </c>
      <c r="GM57" s="168">
        <v>0</v>
      </c>
      <c r="GN57" s="168">
        <v>-8.5381</v>
      </c>
      <c r="GO57" s="168">
        <v>0.7591</v>
      </c>
      <c r="GP57" s="168">
        <v>3.2025000000000001</v>
      </c>
      <c r="GQ57" s="168">
        <v>-18.618600000000001</v>
      </c>
      <c r="GR57" s="168">
        <v>7.6353</v>
      </c>
      <c r="GS57" s="168">
        <v>8.3157999999999994</v>
      </c>
      <c r="GT57" s="168">
        <v>169.5522</v>
      </c>
      <c r="GU57" s="168">
        <v>-1.4095</v>
      </c>
      <c r="GV57" s="168">
        <v>-6.5385999999999997</v>
      </c>
      <c r="GW57" s="168">
        <v>-7.3552999999999997</v>
      </c>
      <c r="GX57" s="168">
        <v>6.4884000000000004</v>
      </c>
      <c r="GY57" s="168">
        <v>9.6700999999999997</v>
      </c>
      <c r="GZ57" s="168">
        <v>9.8504000000000005</v>
      </c>
      <c r="HA57" s="168">
        <v>6</v>
      </c>
      <c r="HB57" s="168">
        <v>30.355599999999999</v>
      </c>
      <c r="HC57" s="168">
        <v>31.503699999999998</v>
      </c>
      <c r="HD57" s="168">
        <v>11.73</v>
      </c>
      <c r="HE57" s="168">
        <v>-4.8235999999999999</v>
      </c>
      <c r="HF57" s="168">
        <v>34.789200000000001</v>
      </c>
      <c r="HG57" s="168">
        <v>37.026400000000002</v>
      </c>
      <c r="HH57" s="168">
        <v>96.952699999999993</v>
      </c>
      <c r="HI57" s="168">
        <v>13.1348</v>
      </c>
      <c r="HJ57" s="168">
        <v>13.066599999999999</v>
      </c>
      <c r="HK57" s="168">
        <v>0</v>
      </c>
      <c r="HL57" s="168">
        <v>0</v>
      </c>
      <c r="HM57" s="168">
        <v>0</v>
      </c>
      <c r="HN57" s="168">
        <v>0</v>
      </c>
      <c r="HO57" s="168">
        <v>56.423200000000001</v>
      </c>
      <c r="HP57" s="168">
        <v>56.517600000000002</v>
      </c>
      <c r="HQ57" s="168">
        <v>4.0114000000000001</v>
      </c>
      <c r="HR57" s="168">
        <v>4.6047000000000002</v>
      </c>
      <c r="HS57" s="168">
        <v>9.0360999999999994</v>
      </c>
      <c r="HT57" s="168">
        <v>9.1890999999999998</v>
      </c>
      <c r="HU57" s="168">
        <v>33.85</v>
      </c>
      <c r="HV57" s="168">
        <v>33.74</v>
      </c>
      <c r="HW57" s="168">
        <v>-29.7</v>
      </c>
      <c r="HX57" s="168">
        <v>-29.3</v>
      </c>
      <c r="HY57" s="168">
        <v>1.3375999999999999</v>
      </c>
      <c r="HZ57" s="168">
        <v>13.28</v>
      </c>
      <c r="IA57" s="168">
        <v>93.492500000000007</v>
      </c>
      <c r="IB57" s="168">
        <v>28.2714</v>
      </c>
      <c r="IC57" s="168">
        <v>27.780200000000001</v>
      </c>
      <c r="ID57" s="168">
        <v>-12.7</v>
      </c>
      <c r="IE57" s="168">
        <v>-37.5</v>
      </c>
      <c r="IF57" s="168">
        <v>-4.5999999999999996</v>
      </c>
      <c r="IG57" s="168">
        <v>-5.0999999999999996</v>
      </c>
      <c r="IH57" s="168">
        <v>-17.089400000000001</v>
      </c>
      <c r="II57" s="168">
        <v>-16.935099999999998</v>
      </c>
      <c r="IJ57" s="168">
        <v>-120.77249999999999</v>
      </c>
      <c r="IK57" s="168">
        <v>25.533000000000001</v>
      </c>
      <c r="IL57" s="168">
        <v>-235.36799999999999</v>
      </c>
      <c r="IM57" s="168">
        <v>0.64470000000000005</v>
      </c>
      <c r="IN57" s="168">
        <v>-39.680999999999997</v>
      </c>
      <c r="IO57" s="168">
        <v>120.5998</v>
      </c>
      <c r="IP57" s="168">
        <v>93.599400000000003</v>
      </c>
      <c r="IQ57" s="168">
        <v>164.23179999999999</v>
      </c>
      <c r="IR57" s="168">
        <v>164.00139999999999</v>
      </c>
      <c r="IS57" s="168">
        <v>55.213900000000002</v>
      </c>
      <c r="IT57" s="168">
        <v>44.673000000000002</v>
      </c>
      <c r="IU57" s="168">
        <v>42.146099999999997</v>
      </c>
      <c r="IV57" s="168">
        <v>13.602499999999999</v>
      </c>
      <c r="IW57" s="168">
        <v>216.43029999999999</v>
      </c>
      <c r="IX57" s="168">
        <v>-169.47550000000001</v>
      </c>
      <c r="IY57" s="168">
        <v>42.428800000000003</v>
      </c>
      <c r="IZ57" s="168">
        <v>52.726399999999998</v>
      </c>
      <c r="JA57" s="168">
        <v>0.61160000000000003</v>
      </c>
      <c r="JB57" s="168">
        <v>0</v>
      </c>
      <c r="JC57" s="168">
        <v>-7.6</v>
      </c>
      <c r="JD57" s="168">
        <v>0.58199999999999996</v>
      </c>
      <c r="JE57" s="168">
        <v>0.57699999999999996</v>
      </c>
      <c r="JF57" s="168">
        <v>9.52</v>
      </c>
      <c r="JG57" s="168">
        <v>1.1200000000000001</v>
      </c>
      <c r="JH57" s="168">
        <v>-4.3297999999999996</v>
      </c>
      <c r="JI57" s="168">
        <v>0.09</v>
      </c>
      <c r="JJ57" s="168">
        <v>8.0002999999999993</v>
      </c>
      <c r="JK57" s="168">
        <v>-5.33</v>
      </c>
      <c r="JL57" s="168">
        <v>8</v>
      </c>
      <c r="JM57" s="168">
        <v>22.613</v>
      </c>
      <c r="JN57" s="168">
        <v>22.14</v>
      </c>
      <c r="JO57" s="168">
        <v>2.7568000000000001</v>
      </c>
      <c r="JP57" s="168">
        <v>3.1787000000000001</v>
      </c>
      <c r="JQ57" s="168">
        <v>5.0957999999999997</v>
      </c>
      <c r="JR57" s="168">
        <v>5.7954999999999997</v>
      </c>
      <c r="JS57" s="168">
        <v>4.3201000000000001</v>
      </c>
      <c r="JT57" s="168">
        <v>0</v>
      </c>
      <c r="JU57" s="168">
        <v>32.4</v>
      </c>
      <c r="JV57" s="168">
        <v>2.4746999999999999</v>
      </c>
      <c r="JW57" s="168">
        <v>1.46</v>
      </c>
      <c r="JX57" s="168">
        <v>0</v>
      </c>
      <c r="JY57" s="168">
        <v>0</v>
      </c>
      <c r="JZ57" s="168">
        <v>3.9304999999999999</v>
      </c>
      <c r="KA57" s="168">
        <v>-14.5322</v>
      </c>
      <c r="KB57" s="168">
        <v>1.7663</v>
      </c>
      <c r="KC57" s="168">
        <v>9.6781000000000006</v>
      </c>
      <c r="KD57" s="168">
        <v>-7.1215999999999999</v>
      </c>
      <c r="KE57" s="168">
        <v>4.9428000000000001</v>
      </c>
      <c r="KF57" s="168">
        <v>-25.6</v>
      </c>
      <c r="KG57" s="168">
        <v>17.5</v>
      </c>
      <c r="KH57" s="168">
        <v>67.0505</v>
      </c>
      <c r="KI57" s="168">
        <v>-74.858400000000003</v>
      </c>
    </row>
    <row r="58" spans="1:295" x14ac:dyDescent="0.3">
      <c r="A58" s="226" t="s">
        <v>803</v>
      </c>
      <c r="B58" s="226"/>
      <c r="C58" s="168">
        <v>0</v>
      </c>
      <c r="D58" s="168">
        <v>0.89749999999999996</v>
      </c>
      <c r="E58" s="168">
        <v>-12.773300000000001</v>
      </c>
      <c r="F58" s="168">
        <v>1.6274</v>
      </c>
      <c r="G58" s="168">
        <v>-0.25700000000000001</v>
      </c>
      <c r="H58" s="168">
        <v>0</v>
      </c>
      <c r="I58" s="168">
        <v>8.5479000000000003</v>
      </c>
      <c r="J58" s="168">
        <v>0</v>
      </c>
      <c r="K58" s="168">
        <v>5.0671999999999997</v>
      </c>
      <c r="L58" s="168">
        <v>1.139</v>
      </c>
      <c r="M58" s="168">
        <v>2.5703999999999998</v>
      </c>
      <c r="N58" s="168">
        <v>-17.760000000000002</v>
      </c>
      <c r="O58" s="168">
        <v>-37.4</v>
      </c>
      <c r="P58" s="168">
        <v>-2.2000000000000002</v>
      </c>
      <c r="Q58" s="168">
        <v>0</v>
      </c>
      <c r="R58" s="168">
        <v>-26.4</v>
      </c>
      <c r="S58" s="168">
        <v>2.3222</v>
      </c>
      <c r="T58" s="168">
        <v>-12.6614</v>
      </c>
      <c r="U58" s="168">
        <v>1.9159999999999999</v>
      </c>
      <c r="V58" s="168">
        <v>1.6778999999999999</v>
      </c>
      <c r="W58" s="168">
        <v>3.5783999999999998</v>
      </c>
      <c r="X58" s="168">
        <v>0.96199999999999997</v>
      </c>
      <c r="Y58" s="168">
        <v>-1.8433999999999999</v>
      </c>
      <c r="Z58" s="168">
        <v>1.1539999999999999</v>
      </c>
      <c r="AA58" s="168">
        <v>0</v>
      </c>
      <c r="AB58" s="168">
        <v>-1.1584000000000001</v>
      </c>
      <c r="AC58" s="168">
        <v>-1.405</v>
      </c>
      <c r="AD58" s="168">
        <v>-1.4</v>
      </c>
      <c r="AE58" s="168">
        <v>-3.6379999999999999</v>
      </c>
      <c r="AF58" s="168">
        <v>-22.2</v>
      </c>
      <c r="AG58" s="168">
        <v>-15.4</v>
      </c>
      <c r="AH58" s="168">
        <v>0</v>
      </c>
      <c r="AI58" s="168">
        <v>0</v>
      </c>
      <c r="AJ58" s="168">
        <v>-15.74</v>
      </c>
      <c r="AK58" s="168">
        <v>-15.67</v>
      </c>
      <c r="AL58" s="168">
        <v>-10</v>
      </c>
      <c r="AM58" s="168">
        <v>-12.58</v>
      </c>
      <c r="AN58" s="168">
        <v>-12.63</v>
      </c>
      <c r="AO58" s="168">
        <v>1.3091999999999999</v>
      </c>
      <c r="AP58" s="168">
        <v>3.1061000000000001</v>
      </c>
      <c r="AQ58" s="168">
        <v>15.882999999999999</v>
      </c>
      <c r="AR58" s="168">
        <v>17.6706</v>
      </c>
      <c r="AS58" s="168">
        <v>-25.9984</v>
      </c>
      <c r="AT58" s="168">
        <v>-15.1374</v>
      </c>
      <c r="AU58" s="168">
        <v>-14.7895</v>
      </c>
      <c r="AV58" s="168">
        <v>-1.4473</v>
      </c>
      <c r="AW58" s="168">
        <v>-1.3183</v>
      </c>
      <c r="AX58" s="168">
        <v>-19.156199999999998</v>
      </c>
      <c r="AY58" s="168">
        <v>-16.744900000000001</v>
      </c>
      <c r="AZ58" s="168">
        <v>0</v>
      </c>
      <c r="BA58" s="168">
        <v>3.8035000000000001</v>
      </c>
      <c r="BB58" s="168">
        <v>20.947399999999998</v>
      </c>
      <c r="BC58" s="168">
        <v>-2.9790000000000001</v>
      </c>
      <c r="BD58" s="168">
        <v>-7.1</v>
      </c>
      <c r="BE58" s="168">
        <v>-7.2</v>
      </c>
      <c r="BF58" s="168">
        <v>-30.170100000000001</v>
      </c>
      <c r="BG58" s="168">
        <v>-30.2455</v>
      </c>
      <c r="BH58" s="168">
        <v>-2.7486000000000002</v>
      </c>
      <c r="BI58" s="168">
        <v>0</v>
      </c>
      <c r="BJ58" s="168">
        <v>-3.5183</v>
      </c>
      <c r="BK58" s="168">
        <v>-1.1051</v>
      </c>
      <c r="BL58" s="168">
        <v>0</v>
      </c>
      <c r="BM58" s="168">
        <v>-0.80200000000000005</v>
      </c>
      <c r="BN58" s="168">
        <v>-115.2379</v>
      </c>
      <c r="BO58" s="168">
        <v>5.3407</v>
      </c>
      <c r="BP58" s="168">
        <v>5.1576000000000004</v>
      </c>
      <c r="BQ58" s="168">
        <v>5.5928000000000004</v>
      </c>
      <c r="BR58" s="168">
        <v>-184.66050000000001</v>
      </c>
      <c r="BS58" s="168">
        <v>0</v>
      </c>
      <c r="BT58" s="168">
        <v>0</v>
      </c>
      <c r="BU58" s="168">
        <v>0</v>
      </c>
      <c r="BV58" s="168">
        <v>-0.46899999999999997</v>
      </c>
      <c r="BW58" s="168">
        <v>0</v>
      </c>
      <c r="BX58" s="168">
        <v>4.1399999999999997</v>
      </c>
      <c r="BY58" s="168">
        <v>-19.66</v>
      </c>
      <c r="BZ58" s="168">
        <v>-6.04</v>
      </c>
      <c r="CA58" s="168">
        <v>-31.6097</v>
      </c>
      <c r="CB58" s="168">
        <v>-31.743600000000001</v>
      </c>
      <c r="CC58" s="168">
        <v>28.628799999999998</v>
      </c>
      <c r="CD58" s="168">
        <v>27.435700000000001</v>
      </c>
      <c r="CE58" s="168">
        <v>-6.452</v>
      </c>
      <c r="CF58" s="168">
        <v>0</v>
      </c>
      <c r="CG58" s="168">
        <v>-5.4409000000000001</v>
      </c>
      <c r="CH58" s="168">
        <v>-3.7911000000000001</v>
      </c>
      <c r="CI58" s="168">
        <v>0</v>
      </c>
      <c r="CJ58" s="168">
        <v>0</v>
      </c>
      <c r="CK58" s="168">
        <v>0</v>
      </c>
      <c r="CL58" s="168">
        <v>-31.7</v>
      </c>
      <c r="CM58" s="168">
        <v>-29.6</v>
      </c>
      <c r="CN58" s="168">
        <v>-3.69</v>
      </c>
      <c r="CO58" s="168">
        <v>8.3187999999999995</v>
      </c>
      <c r="CP58" s="168">
        <v>8.5738000000000003</v>
      </c>
      <c r="CQ58" s="168">
        <v>6.9687000000000001</v>
      </c>
      <c r="CR58" s="168">
        <v>30.234300000000001</v>
      </c>
      <c r="CS58" s="168">
        <v>30.828299999999999</v>
      </c>
      <c r="CT58" s="168">
        <v>-31.230599999999999</v>
      </c>
      <c r="CU58" s="168">
        <v>-48.724800000000002</v>
      </c>
      <c r="CV58" s="168">
        <v>-32.5916</v>
      </c>
      <c r="CW58" s="168">
        <v>2.3157999999999999</v>
      </c>
      <c r="CX58" s="168">
        <v>13.5</v>
      </c>
      <c r="CY58" s="168">
        <v>3.63</v>
      </c>
      <c r="CZ58" s="168">
        <v>7.6611000000000002</v>
      </c>
      <c r="DA58" s="168">
        <v>7.7179000000000002</v>
      </c>
      <c r="DB58" s="168">
        <v>-11.8</v>
      </c>
      <c r="DC58" s="168">
        <v>0</v>
      </c>
      <c r="DD58" s="168">
        <v>0</v>
      </c>
      <c r="DE58" s="168">
        <v>0</v>
      </c>
      <c r="DF58" s="168">
        <v>-14.2532</v>
      </c>
      <c r="DG58" s="168">
        <v>-17.014099999999999</v>
      </c>
      <c r="DH58" s="168">
        <v>-6.1872999999999996</v>
      </c>
      <c r="DI58" s="168">
        <v>-55.4</v>
      </c>
      <c r="DJ58" s="168">
        <v>-29.1</v>
      </c>
      <c r="DK58" s="168">
        <v>-5.1318000000000001</v>
      </c>
      <c r="DL58" s="168">
        <v>-4.1142000000000003</v>
      </c>
      <c r="DM58" s="168">
        <v>-0.63090000000000002</v>
      </c>
      <c r="DN58" s="168">
        <v>0.748</v>
      </c>
      <c r="DO58" s="168">
        <v>-4.0999999999999996</v>
      </c>
      <c r="DP58" s="168">
        <v>-4.18</v>
      </c>
      <c r="DQ58" s="168">
        <v>1.8134999999999999</v>
      </c>
      <c r="DR58" s="168">
        <v>-23.3963</v>
      </c>
      <c r="DS58" s="168">
        <v>-6.19</v>
      </c>
      <c r="DT58" s="168">
        <v>-13.12</v>
      </c>
      <c r="DU58" s="168">
        <v>12.49</v>
      </c>
      <c r="DV58" s="168">
        <v>10.07</v>
      </c>
      <c r="DW58" s="168">
        <v>-23.163599999999999</v>
      </c>
      <c r="DX58" s="168">
        <v>-11.6364</v>
      </c>
      <c r="DY58" s="168">
        <v>-42.550800000000002</v>
      </c>
      <c r="DZ58" s="168">
        <v>-41.136400000000002</v>
      </c>
      <c r="EA58" s="168">
        <v>-21.556699999999999</v>
      </c>
      <c r="EB58" s="168">
        <v>-32.108400000000003</v>
      </c>
      <c r="EC58" s="168">
        <v>-38.505299999999998</v>
      </c>
      <c r="ED58" s="168">
        <v>-38.614100000000001</v>
      </c>
      <c r="EE58" s="168">
        <v>-24.192499999999999</v>
      </c>
      <c r="EF58" s="168">
        <v>-28.231400000000001</v>
      </c>
      <c r="EG58" s="168">
        <v>-13.212</v>
      </c>
      <c r="EH58" s="168">
        <v>-214.81659999999999</v>
      </c>
      <c r="EI58" s="168">
        <v>-55.660299999999999</v>
      </c>
      <c r="EJ58" s="168">
        <v>0</v>
      </c>
      <c r="EK58" s="168">
        <v>-13.4779</v>
      </c>
      <c r="EL58" s="168">
        <v>-12.3171</v>
      </c>
      <c r="EM58" s="168">
        <v>0</v>
      </c>
      <c r="EN58" s="168">
        <v>-16.991099999999999</v>
      </c>
      <c r="EO58" s="168">
        <v>-16.399799999999999</v>
      </c>
      <c r="EP58" s="168">
        <v>-9.2200000000000006</v>
      </c>
      <c r="EQ58" s="168">
        <v>-29.771799999999999</v>
      </c>
      <c r="ER58" s="168">
        <v>-30.4466</v>
      </c>
      <c r="ES58" s="168">
        <v>-5.4414999999999996</v>
      </c>
      <c r="ET58" s="168">
        <v>-23.18</v>
      </c>
      <c r="EU58" s="168">
        <v>-19.68</v>
      </c>
      <c r="EV58" s="168">
        <v>-20</v>
      </c>
      <c r="EW58" s="168">
        <v>2.0474000000000001</v>
      </c>
      <c r="EX58" s="168">
        <v>-20.517299999999999</v>
      </c>
      <c r="EY58" s="168">
        <v>-17.180900000000001</v>
      </c>
      <c r="EZ58" s="168">
        <v>-6.2451999999999996</v>
      </c>
      <c r="FA58" s="168">
        <v>5.6642999999999999</v>
      </c>
      <c r="FB58" s="168">
        <v>-8.8041999999999998</v>
      </c>
      <c r="FC58" s="168">
        <v>-35.446199999999997</v>
      </c>
      <c r="FD58" s="168">
        <v>3.5708000000000002</v>
      </c>
      <c r="FE58" s="168">
        <v>0</v>
      </c>
      <c r="FF58" s="168">
        <v>3.5775000000000001</v>
      </c>
      <c r="FG58" s="168">
        <v>0</v>
      </c>
      <c r="FH58" s="168">
        <v>0</v>
      </c>
      <c r="FI58" s="168">
        <v>0</v>
      </c>
      <c r="FJ58" s="168">
        <v>3.1817000000000002</v>
      </c>
      <c r="FK58" s="168">
        <v>3.8515000000000001</v>
      </c>
      <c r="FL58" s="168">
        <v>-32.319099999999999</v>
      </c>
      <c r="FM58" s="168">
        <v>15.3947</v>
      </c>
      <c r="FN58" s="168">
        <v>15.289099999999999</v>
      </c>
      <c r="FO58" s="168">
        <v>-15.7889</v>
      </c>
      <c r="FP58" s="168">
        <v>0</v>
      </c>
      <c r="FQ58" s="168">
        <v>11.690899999999999</v>
      </c>
      <c r="FR58" s="168">
        <v>-22.29</v>
      </c>
      <c r="FS58" s="168">
        <v>-2.0156000000000001</v>
      </c>
      <c r="FT58" s="168">
        <v>0.13850000000000001</v>
      </c>
      <c r="FU58" s="168">
        <v>-0.06</v>
      </c>
      <c r="FV58" s="168">
        <v>-1.26</v>
      </c>
      <c r="FW58" s="168">
        <v>-29.959800000000001</v>
      </c>
      <c r="FX58" s="168">
        <v>0</v>
      </c>
      <c r="FY58" s="168">
        <v>1.9159999999999999</v>
      </c>
      <c r="FZ58" s="168">
        <v>0.62</v>
      </c>
      <c r="GA58" s="168">
        <v>2.8538000000000001</v>
      </c>
      <c r="GB58" s="168">
        <v>1.86</v>
      </c>
      <c r="GC58" s="168">
        <v>-34.549500000000002</v>
      </c>
      <c r="GD58" s="168">
        <v>-27.622699999999998</v>
      </c>
      <c r="GE58" s="168">
        <v>-4.5999999999999996</v>
      </c>
      <c r="GF58" s="168">
        <v>17.927199999999999</v>
      </c>
      <c r="GG58" s="168">
        <v>0</v>
      </c>
      <c r="GH58" s="168">
        <v>18.241700000000002</v>
      </c>
      <c r="GI58" s="168">
        <v>-10.676500000000001</v>
      </c>
      <c r="GJ58" s="168">
        <v>-11.3078</v>
      </c>
      <c r="GK58" s="168">
        <v>1.7494000000000001</v>
      </c>
      <c r="GL58" s="168">
        <v>0</v>
      </c>
      <c r="GM58" s="168">
        <v>0</v>
      </c>
      <c r="GN58" s="168">
        <v>-13.951499999999999</v>
      </c>
      <c r="GO58" s="168">
        <v>-22.8475</v>
      </c>
      <c r="GP58" s="168">
        <v>-0.32229999999999998</v>
      </c>
      <c r="GQ58" s="168">
        <v>-25.639299999999999</v>
      </c>
      <c r="GR58" s="168">
        <v>4.3135000000000003</v>
      </c>
      <c r="GS58" s="168">
        <v>4.0529999999999999</v>
      </c>
      <c r="GT58" s="168">
        <v>97.565799999999996</v>
      </c>
      <c r="GU58" s="168">
        <v>-11.8125</v>
      </c>
      <c r="GV58" s="168">
        <v>-8.3082999999999991</v>
      </c>
      <c r="GW58" s="168">
        <v>-15.8119</v>
      </c>
      <c r="GX58" s="168">
        <v>1.6444000000000001</v>
      </c>
      <c r="GY58" s="168">
        <v>5.8971</v>
      </c>
      <c r="GZ58" s="168">
        <v>5.9417</v>
      </c>
      <c r="HA58" s="168">
        <v>1</v>
      </c>
      <c r="HB58" s="168">
        <v>13.3126</v>
      </c>
      <c r="HC58" s="168">
        <v>14.5207</v>
      </c>
      <c r="HD58" s="168">
        <v>-2.93</v>
      </c>
      <c r="HE58" s="168">
        <v>-17.055499999999999</v>
      </c>
      <c r="HF58" s="168">
        <v>-16.299099999999999</v>
      </c>
      <c r="HG58" s="168">
        <v>-11.3437</v>
      </c>
      <c r="HH58" s="168">
        <v>61.696599999999997</v>
      </c>
      <c r="HI58" s="168">
        <v>-25.821200000000001</v>
      </c>
      <c r="HJ58" s="168">
        <v>-25.985600000000002</v>
      </c>
      <c r="HK58" s="168">
        <v>-17.187999999999999</v>
      </c>
      <c r="HL58" s="168">
        <v>-17.039200000000001</v>
      </c>
      <c r="HM58" s="168">
        <v>-15.396699999999999</v>
      </c>
      <c r="HN58" s="168">
        <v>-15.6957</v>
      </c>
      <c r="HO58" s="168">
        <v>4.2275</v>
      </c>
      <c r="HP58" s="168">
        <v>3.8327</v>
      </c>
      <c r="HQ58" s="168">
        <v>-12.1442</v>
      </c>
      <c r="HR58" s="168">
        <v>-11.6004</v>
      </c>
      <c r="HS58" s="168">
        <v>-22.086500000000001</v>
      </c>
      <c r="HT58" s="168">
        <v>-21.8186</v>
      </c>
      <c r="HU58" s="168">
        <v>15.66</v>
      </c>
      <c r="HV58" s="168">
        <v>15.61</v>
      </c>
      <c r="HW58" s="168">
        <v>-35.4</v>
      </c>
      <c r="HX58" s="168">
        <v>-35.4</v>
      </c>
      <c r="HY58" s="168">
        <v>0.28289999999999998</v>
      </c>
      <c r="HZ58" s="168">
        <v>-12.8</v>
      </c>
      <c r="IA58" s="168">
        <v>60.827599999999997</v>
      </c>
      <c r="IB58" s="168">
        <v>18.805299999999999</v>
      </c>
      <c r="IC58" s="168">
        <v>18.605699999999999</v>
      </c>
      <c r="ID58" s="168">
        <v>-20.8</v>
      </c>
      <c r="IE58" s="168">
        <v>-46.9</v>
      </c>
      <c r="IF58" s="168">
        <v>-18.3</v>
      </c>
      <c r="IG58" s="168">
        <v>-19.2</v>
      </c>
      <c r="IH58" s="168">
        <v>-18.142299999999999</v>
      </c>
      <c r="II58" s="168">
        <v>-17.922899999999998</v>
      </c>
      <c r="IJ58" s="168">
        <v>-177.346</v>
      </c>
      <c r="IK58" s="168">
        <v>-18.014800000000001</v>
      </c>
      <c r="IL58" s="168">
        <v>-280.52609999999999</v>
      </c>
      <c r="IM58" s="168">
        <v>-40.914400000000001</v>
      </c>
      <c r="IN58" s="168">
        <v>-56.71</v>
      </c>
      <c r="IO58" s="168">
        <v>75.907899999999998</v>
      </c>
      <c r="IP58" s="168">
        <v>45.45</v>
      </c>
      <c r="IQ58" s="168">
        <v>97.142200000000003</v>
      </c>
      <c r="IR58" s="168">
        <v>65.292699999999996</v>
      </c>
      <c r="IS58" s="168">
        <v>-1.5741000000000001</v>
      </c>
      <c r="IT58" s="168">
        <v>16.152100000000001</v>
      </c>
      <c r="IU58" s="168">
        <v>15.0379</v>
      </c>
      <c r="IV58" s="168">
        <v>-57.603400000000001</v>
      </c>
      <c r="IW58" s="168">
        <v>105.47329999999999</v>
      </c>
      <c r="IX58" s="168">
        <v>-268.83010000000002</v>
      </c>
      <c r="IY58" s="168">
        <v>-47.256700000000002</v>
      </c>
      <c r="IZ58" s="168">
        <v>-31.966799999999999</v>
      </c>
      <c r="JA58" s="168">
        <v>-2.6013999999999999</v>
      </c>
      <c r="JB58" s="168">
        <v>0</v>
      </c>
      <c r="JC58" s="168">
        <v>-14</v>
      </c>
      <c r="JD58" s="168">
        <v>-1.7849999999999999</v>
      </c>
      <c r="JE58" s="168">
        <v>-1.7909999999999999</v>
      </c>
      <c r="JF58" s="168">
        <v>2.96</v>
      </c>
      <c r="JG58" s="168">
        <v>-4.24</v>
      </c>
      <c r="JH58" s="168">
        <v>-6.7434000000000003</v>
      </c>
      <c r="JI58" s="168">
        <v>-7.5273000000000003</v>
      </c>
      <c r="JJ58" s="168">
        <v>0.84989999999999999</v>
      </c>
      <c r="JK58" s="168">
        <v>-13.8872</v>
      </c>
      <c r="JL58" s="168">
        <v>-1.6</v>
      </c>
      <c r="JM58" s="168">
        <v>9.69</v>
      </c>
      <c r="JN58" s="168">
        <v>8.5269999999999992</v>
      </c>
      <c r="JO58" s="168">
        <v>0</v>
      </c>
      <c r="JP58" s="168">
        <v>0</v>
      </c>
      <c r="JQ58" s="168">
        <v>-1.1741999999999999</v>
      </c>
      <c r="JR58" s="168">
        <v>2.5002</v>
      </c>
      <c r="JS58" s="168">
        <v>2.3231999999999999</v>
      </c>
      <c r="JT58" s="168">
        <v>0</v>
      </c>
      <c r="JU58" s="168">
        <v>23.2</v>
      </c>
      <c r="JV58" s="168">
        <v>-0.48659999999999998</v>
      </c>
      <c r="JW58" s="168">
        <v>-0.12</v>
      </c>
      <c r="JX58" s="168">
        <v>0</v>
      </c>
      <c r="JY58" s="168">
        <v>-19.5794</v>
      </c>
      <c r="JZ58" s="168">
        <v>-15.479699999999999</v>
      </c>
      <c r="KA58" s="168">
        <v>-25.867899999999999</v>
      </c>
      <c r="KB58" s="168">
        <v>-17.910900000000002</v>
      </c>
      <c r="KC58" s="168">
        <v>-9.7984000000000009</v>
      </c>
      <c r="KD58" s="168">
        <v>-28.265599999999999</v>
      </c>
      <c r="KE58" s="168">
        <v>0</v>
      </c>
      <c r="KF58" s="168">
        <v>-34.6</v>
      </c>
      <c r="KG58" s="168">
        <v>7.7</v>
      </c>
      <c r="KH58" s="168">
        <v>-10.254799999999999</v>
      </c>
      <c r="KI58" s="168">
        <v>-162.61060000000001</v>
      </c>
    </row>
    <row r="59" spans="1:295" x14ac:dyDescent="0.3">
      <c r="A59" s="226" t="s">
        <v>804</v>
      </c>
      <c r="B59" s="226"/>
      <c r="C59" s="168">
        <v>0</v>
      </c>
      <c r="D59" s="168">
        <v>4.8517625000000004</v>
      </c>
      <c r="E59" s="168">
        <v>-9.9157770833333334</v>
      </c>
      <c r="F59" s="168">
        <v>3.8129958333333334</v>
      </c>
      <c r="G59" s="168">
        <v>6.0307333333333339</v>
      </c>
      <c r="H59" s="168">
        <v>0</v>
      </c>
      <c r="I59" s="168">
        <v>14.627649999999999</v>
      </c>
      <c r="J59" s="168">
        <v>0</v>
      </c>
      <c r="K59" s="168">
        <v>14.488787500000001</v>
      </c>
      <c r="L59" s="168">
        <v>5.9918874999999998</v>
      </c>
      <c r="M59" s="168">
        <v>7.3895999999999997</v>
      </c>
      <c r="N59" s="168">
        <v>-10.28780487804878</v>
      </c>
      <c r="O59" s="168">
        <v>-27.637499999999999</v>
      </c>
      <c r="P59" s="168">
        <v>5.9950000000000001</v>
      </c>
      <c r="Q59" s="168">
        <v>2.8980000000000001</v>
      </c>
      <c r="R59" s="168">
        <v>-20.239999999999998</v>
      </c>
      <c r="S59" s="168">
        <v>3.2478291666666665</v>
      </c>
      <c r="T59" s="168">
        <v>0.67842916666666664</v>
      </c>
      <c r="U59" s="168">
        <v>4.273072916666667</v>
      </c>
      <c r="V59" s="168">
        <v>4.1662395833333337</v>
      </c>
      <c r="W59" s="168">
        <v>7.5370208333333339</v>
      </c>
      <c r="X59" s="168">
        <v>2.4023374999999998</v>
      </c>
      <c r="Y59" s="168">
        <v>-0.74953958333333337</v>
      </c>
      <c r="Z59" s="168">
        <v>1.7351229166666666</v>
      </c>
      <c r="AA59" s="168">
        <v>0</v>
      </c>
      <c r="AB59" s="168">
        <v>-0.83378333333333332</v>
      </c>
      <c r="AC59" s="168">
        <v>-0.9632222222222222</v>
      </c>
      <c r="AD59" s="168">
        <v>-0.954125</v>
      </c>
      <c r="AE59" s="168">
        <v>-2.9658333333333333</v>
      </c>
      <c r="AF59" s="168">
        <v>-11.437826086956521</v>
      </c>
      <c r="AG59" s="168">
        <v>-13.030769230769232</v>
      </c>
      <c r="AH59" s="168">
        <v>0</v>
      </c>
      <c r="AI59" s="168">
        <v>0</v>
      </c>
      <c r="AJ59" s="168">
        <v>-11.608541666666667</v>
      </c>
      <c r="AK59" s="168">
        <v>-11.614791666666667</v>
      </c>
      <c r="AL59" s="168">
        <v>-10</v>
      </c>
      <c r="AM59" s="168">
        <v>-10.992916666666666</v>
      </c>
      <c r="AN59" s="168">
        <v>-10.987291666666668</v>
      </c>
      <c r="AO59" s="168">
        <v>4.8821770833333336</v>
      </c>
      <c r="AP59" s="168">
        <v>3.7567499999999998</v>
      </c>
      <c r="AQ59" s="168">
        <v>23.125179166666666</v>
      </c>
      <c r="AR59" s="168">
        <v>25.415683333333334</v>
      </c>
      <c r="AS59" s="168">
        <v>-19.726152083333336</v>
      </c>
      <c r="AT59" s="168">
        <v>-10.289735416666668</v>
      </c>
      <c r="AU59" s="168">
        <v>-10.0998375</v>
      </c>
      <c r="AV59" s="168">
        <v>8.6669729166666674</v>
      </c>
      <c r="AW59" s="168">
        <v>9.1338249999999999</v>
      </c>
      <c r="AX59" s="168">
        <v>-15.40529375</v>
      </c>
      <c r="AY59" s="168">
        <v>-12.740074999999999</v>
      </c>
      <c r="AZ59" s="168">
        <v>5.8128571428571432E-2</v>
      </c>
      <c r="BA59" s="168">
        <v>23.82366875</v>
      </c>
      <c r="BB59" s="168">
        <v>67.459731250000004</v>
      </c>
      <c r="BC59" s="168">
        <v>10.286766666666667</v>
      </c>
      <c r="BD59" s="168">
        <v>-4.9312500000000004</v>
      </c>
      <c r="BE59" s="168">
        <v>-5.2208333333333341</v>
      </c>
      <c r="BF59" s="168">
        <v>-24.156316666666665</v>
      </c>
      <c r="BG59" s="168">
        <v>-23.944837499999998</v>
      </c>
      <c r="BH59" s="168">
        <v>-2.0574958333333333</v>
      </c>
      <c r="BI59" s="168">
        <v>0</v>
      </c>
      <c r="BJ59" s="168">
        <v>10.437460416666667</v>
      </c>
      <c r="BK59" s="168">
        <v>2.6333083333333334</v>
      </c>
      <c r="BL59" s="168">
        <v>2.7169685714285716</v>
      </c>
      <c r="BM59" s="168">
        <v>1.2612687499999999</v>
      </c>
      <c r="BN59" s="168">
        <v>-77.787208333333339</v>
      </c>
      <c r="BO59" s="168">
        <v>40.676070833333334</v>
      </c>
      <c r="BP59" s="168">
        <v>40.632206250000003</v>
      </c>
      <c r="BQ59" s="168">
        <v>69.336237499999996</v>
      </c>
      <c r="BR59" s="168">
        <v>-108.21276458333332</v>
      </c>
      <c r="BS59" s="168">
        <v>0</v>
      </c>
      <c r="BT59" s="168">
        <v>0</v>
      </c>
      <c r="BU59" s="168">
        <v>0</v>
      </c>
      <c r="BV59" s="168">
        <v>17.925772500000001</v>
      </c>
      <c r="BW59" s="168">
        <v>7.7076315789473684</v>
      </c>
      <c r="BX59" s="168">
        <v>8.7870833333333334</v>
      </c>
      <c r="BY59" s="168">
        <v>-12.346041666666666</v>
      </c>
      <c r="BZ59" s="168">
        <v>1.6352083333333334</v>
      </c>
      <c r="CA59" s="168">
        <v>-25.10160625</v>
      </c>
      <c r="CB59" s="168">
        <v>-25.118347916666668</v>
      </c>
      <c r="CC59" s="168">
        <v>36.729572916666669</v>
      </c>
      <c r="CD59" s="168">
        <v>36.003060416666663</v>
      </c>
      <c r="CE59" s="168">
        <v>-2.182944680851064</v>
      </c>
      <c r="CF59" s="168">
        <v>0</v>
      </c>
      <c r="CG59" s="168">
        <v>17.986258333333335</v>
      </c>
      <c r="CH59" s="168">
        <v>10.225195833333332</v>
      </c>
      <c r="CI59" s="168">
        <v>0</v>
      </c>
      <c r="CJ59" s="168">
        <v>0</v>
      </c>
      <c r="CK59" s="168">
        <v>0</v>
      </c>
      <c r="CL59" s="168">
        <v>-11.9</v>
      </c>
      <c r="CM59" s="168">
        <v>-11.99375</v>
      </c>
      <c r="CN59" s="168">
        <v>-2.1439583333333334</v>
      </c>
      <c r="CO59" s="168">
        <v>26.625399999999999</v>
      </c>
      <c r="CP59" s="168">
        <v>26.798081249999999</v>
      </c>
      <c r="CQ59" s="168">
        <v>24.803762500000001</v>
      </c>
      <c r="CR59" s="168">
        <v>46.728752083333333</v>
      </c>
      <c r="CS59" s="168">
        <v>47.062622916666669</v>
      </c>
      <c r="CT59" s="168">
        <v>-26.049247916666669</v>
      </c>
      <c r="CU59" s="168">
        <v>-27.716895833333332</v>
      </c>
      <c r="CV59" s="168">
        <v>-25.312731249999999</v>
      </c>
      <c r="CW59" s="168">
        <v>3.3045374999999999</v>
      </c>
      <c r="CX59" s="168">
        <v>24.08520833333333</v>
      </c>
      <c r="CY59" s="168">
        <v>12.401041666666666</v>
      </c>
      <c r="CZ59" s="168">
        <v>14.552395833333334</v>
      </c>
      <c r="DA59" s="168">
        <v>14.507037499999999</v>
      </c>
      <c r="DB59" s="168">
        <v>-8.1693750000000005</v>
      </c>
      <c r="DC59" s="168">
        <v>0</v>
      </c>
      <c r="DD59" s="168">
        <v>0</v>
      </c>
      <c r="DE59" s="168">
        <v>0</v>
      </c>
      <c r="DF59" s="168">
        <v>8.2176458333333322</v>
      </c>
      <c r="DG59" s="168">
        <v>-13.212783333333332</v>
      </c>
      <c r="DH59" s="168">
        <v>-4.0896999999999997</v>
      </c>
      <c r="DI59" s="168">
        <v>-33.842424242424244</v>
      </c>
      <c r="DJ59" s="168">
        <v>-16.147368421052629</v>
      </c>
      <c r="DK59" s="168">
        <v>-3.761929166666667</v>
      </c>
      <c r="DL59" s="168">
        <v>1.9984</v>
      </c>
      <c r="DM59" s="168">
        <v>7.9818437500000003</v>
      </c>
      <c r="DN59" s="168">
        <v>9.9016312499999994</v>
      </c>
      <c r="DO59" s="168">
        <v>2.4152083333333336</v>
      </c>
      <c r="DP59" s="168">
        <v>-2.145</v>
      </c>
      <c r="DQ59" s="168">
        <v>6.5196874999999999</v>
      </c>
      <c r="DR59" s="168">
        <v>-8.9412937499999998</v>
      </c>
      <c r="DS59" s="168">
        <v>-4.1911111111111108</v>
      </c>
      <c r="DT59" s="168">
        <v>-8.921875</v>
      </c>
      <c r="DU59" s="168">
        <v>16.984166666666667</v>
      </c>
      <c r="DV59" s="168">
        <v>18.788958333333333</v>
      </c>
      <c r="DW59" s="168">
        <v>-9.54393125</v>
      </c>
      <c r="DX59" s="168">
        <v>-4.9015083333333331</v>
      </c>
      <c r="DY59" s="168">
        <v>-38.785441176470584</v>
      </c>
      <c r="DZ59" s="168">
        <v>-37.992043750000001</v>
      </c>
      <c r="EA59" s="168">
        <v>14.341520930232557</v>
      </c>
      <c r="EB59" s="168">
        <v>-5.095660416666667</v>
      </c>
      <c r="EC59" s="168">
        <v>-14.543402083333334</v>
      </c>
      <c r="ED59" s="168">
        <v>-14.376143750000001</v>
      </c>
      <c r="EE59" s="168">
        <v>-16.331391666666669</v>
      </c>
      <c r="EF59" s="168">
        <v>-19.658920833333333</v>
      </c>
      <c r="EG59" s="168">
        <v>-10.305020833333332</v>
      </c>
      <c r="EH59" s="168">
        <v>-135.09676041666665</v>
      </c>
      <c r="EI59" s="168">
        <v>-25.218297916666668</v>
      </c>
      <c r="EJ59" s="168">
        <v>0</v>
      </c>
      <c r="EK59" s="168">
        <v>-8.9417437500000005</v>
      </c>
      <c r="EL59" s="168">
        <v>-8.1811500000000006</v>
      </c>
      <c r="EM59" s="168">
        <v>14.290689583333332</v>
      </c>
      <c r="EN59" s="168">
        <v>-5.8017395833333341</v>
      </c>
      <c r="EO59" s="168">
        <v>-6.0840916666666667</v>
      </c>
      <c r="EP59" s="168">
        <v>7.4560000000000004</v>
      </c>
      <c r="EQ59" s="168">
        <v>-25.991179166666665</v>
      </c>
      <c r="ER59" s="168">
        <v>-25.72210625</v>
      </c>
      <c r="ES59" s="168">
        <v>4.8897770833333336</v>
      </c>
      <c r="ET59" s="168">
        <v>-3.0378947368421052</v>
      </c>
      <c r="EU59" s="168">
        <v>-11.483541666666667</v>
      </c>
      <c r="EV59" s="168">
        <v>-2.0833333333333336E-2</v>
      </c>
      <c r="EW59" s="168">
        <v>6.1011208333333338</v>
      </c>
      <c r="EX59" s="168">
        <v>-6.8564354166666668</v>
      </c>
      <c r="EY59" s="168">
        <v>-15.282016666666665</v>
      </c>
      <c r="EZ59" s="168">
        <v>-4.3189395833333331</v>
      </c>
      <c r="FA59" s="168">
        <v>8.2802729166666662</v>
      </c>
      <c r="FB59" s="168">
        <v>4.7088479166666675</v>
      </c>
      <c r="FC59" s="168">
        <v>-22.478375</v>
      </c>
      <c r="FD59" s="168">
        <v>4.8443812499999996</v>
      </c>
      <c r="FE59" s="168">
        <v>0</v>
      </c>
      <c r="FF59" s="168">
        <v>4.57823125</v>
      </c>
      <c r="FG59" s="168">
        <v>2.4678437500000001</v>
      </c>
      <c r="FH59" s="168">
        <v>2.6782208333333335</v>
      </c>
      <c r="FI59" s="168">
        <v>0.80474545454545465</v>
      </c>
      <c r="FJ59" s="168">
        <v>11.983593750000001</v>
      </c>
      <c r="FK59" s="168">
        <v>11.976608333333335</v>
      </c>
      <c r="FL59" s="168">
        <v>-16.815412500000001</v>
      </c>
      <c r="FM59" s="168">
        <v>20.274289583333335</v>
      </c>
      <c r="FN59" s="168">
        <v>20.248562499999998</v>
      </c>
      <c r="FO59" s="168">
        <v>-6.8094291666666669</v>
      </c>
      <c r="FP59" s="168">
        <v>16.201283333333333</v>
      </c>
      <c r="FQ59" s="168">
        <v>20.331225</v>
      </c>
      <c r="FR59" s="168">
        <v>-16.600833333333334</v>
      </c>
      <c r="FS59" s="168">
        <v>-0.89182083333333328</v>
      </c>
      <c r="FT59" s="168">
        <v>0.20487083333333334</v>
      </c>
      <c r="FU59" s="168">
        <v>0.29020833333333335</v>
      </c>
      <c r="FV59" s="168">
        <v>2.8929166666666668</v>
      </c>
      <c r="FW59" s="168">
        <v>-20.290490909090909</v>
      </c>
      <c r="FX59" s="168">
        <v>0.82768461538461546</v>
      </c>
      <c r="FY59" s="168">
        <v>2.2552916666666669</v>
      </c>
      <c r="FZ59" s="168">
        <v>2.7328541666666668</v>
      </c>
      <c r="GA59" s="168">
        <v>3.3439166666666669</v>
      </c>
      <c r="GB59" s="168">
        <v>9.9081250000000001</v>
      </c>
      <c r="GC59" s="168">
        <v>-14.685070833333333</v>
      </c>
      <c r="GD59" s="168">
        <v>-6.0107187499999997</v>
      </c>
      <c r="GE59" s="168">
        <v>-2.8726666666666669</v>
      </c>
      <c r="GF59" s="168">
        <v>23.628829166666666</v>
      </c>
      <c r="GG59" s="168">
        <v>0</v>
      </c>
      <c r="GH59" s="168">
        <v>23.501429787234041</v>
      </c>
      <c r="GI59" s="168">
        <v>-8.6887270833333332</v>
      </c>
      <c r="GJ59" s="168">
        <v>-9.1758833333333332</v>
      </c>
      <c r="GK59" s="168">
        <v>2.6977270833333336</v>
      </c>
      <c r="GL59" s="168">
        <v>0</v>
      </c>
      <c r="GM59" s="168">
        <v>0</v>
      </c>
      <c r="GN59" s="168">
        <v>-11.268961363636365</v>
      </c>
      <c r="GO59" s="168">
        <v>-9.7031770833333333</v>
      </c>
      <c r="GP59" s="168">
        <v>1.4206479166666668</v>
      </c>
      <c r="GQ59" s="168">
        <v>-22.287152083333336</v>
      </c>
      <c r="GR59" s="168">
        <v>5.9334783783783784</v>
      </c>
      <c r="GS59" s="168">
        <v>5.9500621621621619</v>
      </c>
      <c r="GT59" s="168">
        <v>134.65904583333332</v>
      </c>
      <c r="GU59" s="168">
        <v>-5.9282041666666672</v>
      </c>
      <c r="GV59" s="168">
        <v>-7.4110090909090918</v>
      </c>
      <c r="GW59" s="168">
        <v>-11.917079166666666</v>
      </c>
      <c r="GX59" s="168">
        <v>3.2471318181818183</v>
      </c>
      <c r="GY59" s="168">
        <v>7.5950229166666672</v>
      </c>
      <c r="GZ59" s="168">
        <v>7.7013895833333343</v>
      </c>
      <c r="HA59" s="168">
        <v>2.7528755555555553</v>
      </c>
      <c r="HB59" s="168">
        <v>22.253347916666666</v>
      </c>
      <c r="HC59" s="168">
        <v>23.482547916666668</v>
      </c>
      <c r="HD59" s="168">
        <v>5.7272916666666669</v>
      </c>
      <c r="HE59" s="168">
        <v>-11.429352083333333</v>
      </c>
      <c r="HF59" s="168">
        <v>5.7422083333333331</v>
      </c>
      <c r="HG59" s="168">
        <v>14.610602083333333</v>
      </c>
      <c r="HH59" s="168">
        <v>76.84215416666666</v>
      </c>
      <c r="HI59" s="168">
        <v>-3.2425895833333334</v>
      </c>
      <c r="HJ59" s="168">
        <v>-2.9882666666666666</v>
      </c>
      <c r="HK59" s="168">
        <v>-10.50181875</v>
      </c>
      <c r="HL59" s="168">
        <v>-10.567997297297298</v>
      </c>
      <c r="HM59" s="168">
        <v>-8.5045270833333326</v>
      </c>
      <c r="HN59" s="168">
        <v>-10.144454166666668</v>
      </c>
      <c r="HO59" s="168">
        <v>34.825212499999999</v>
      </c>
      <c r="HP59" s="168">
        <v>34.858006250000003</v>
      </c>
      <c r="HQ59" s="168">
        <v>-6.3267249999999997</v>
      </c>
      <c r="HR59" s="168">
        <v>-5.8643875000000003</v>
      </c>
      <c r="HS59" s="168">
        <v>-8.1934666666666658</v>
      </c>
      <c r="HT59" s="168">
        <v>-8.0721958333333337</v>
      </c>
      <c r="HU59" s="168">
        <v>24.501666666666665</v>
      </c>
      <c r="HV59" s="168">
        <v>24.447500000000002</v>
      </c>
      <c r="HW59" s="168">
        <v>-33.03125</v>
      </c>
      <c r="HX59" s="168">
        <v>-33.135416666666664</v>
      </c>
      <c r="HY59" s="168">
        <v>0.53378541666666668</v>
      </c>
      <c r="HZ59" s="168">
        <v>-1.855</v>
      </c>
      <c r="IA59" s="168">
        <v>78.163899999999998</v>
      </c>
      <c r="IB59" s="168">
        <v>23.926933333333334</v>
      </c>
      <c r="IC59" s="168">
        <v>23.82206</v>
      </c>
      <c r="ID59" s="168">
        <v>-16.72608695652174</v>
      </c>
      <c r="IE59" s="168">
        <v>-41.416666666666664</v>
      </c>
      <c r="IF59" s="168">
        <v>-9.3583333333333325</v>
      </c>
      <c r="IG59" s="168">
        <v>-9.9291666666666671</v>
      </c>
      <c r="IH59" s="168">
        <v>-17.59948</v>
      </c>
      <c r="II59" s="168">
        <v>-17.515544999999999</v>
      </c>
      <c r="IJ59" s="168">
        <v>-148.533175</v>
      </c>
      <c r="IK59" s="168">
        <v>-0.15973124999999999</v>
      </c>
      <c r="IL59" s="168">
        <v>-255.21626666666666</v>
      </c>
      <c r="IM59" s="168">
        <v>-27.061243749999999</v>
      </c>
      <c r="IN59" s="168">
        <v>-47.373395833333333</v>
      </c>
      <c r="IO59" s="168">
        <v>96.745556250000007</v>
      </c>
      <c r="IP59" s="168">
        <v>70.215743750000001</v>
      </c>
      <c r="IQ59" s="168">
        <v>122.43784166666666</v>
      </c>
      <c r="IR59" s="168">
        <v>120.46494375</v>
      </c>
      <c r="IS59" s="168">
        <v>26.955825000000001</v>
      </c>
      <c r="IT59" s="168">
        <v>30.628185416666668</v>
      </c>
      <c r="IU59" s="168">
        <v>30.005447916666665</v>
      </c>
      <c r="IV59" s="168">
        <v>-13.345316666666665</v>
      </c>
      <c r="IW59" s="168">
        <v>164.66455416666665</v>
      </c>
      <c r="IX59" s="168">
        <v>-225.11874222222224</v>
      </c>
      <c r="IY59" s="168">
        <v>-0.99793125000000005</v>
      </c>
      <c r="IZ59" s="168">
        <v>6.622183333333334</v>
      </c>
      <c r="JA59" s="168">
        <v>-1.0705708333333332</v>
      </c>
      <c r="JB59" s="168">
        <v>0</v>
      </c>
      <c r="JC59" s="168">
        <v>-10.366666666666667</v>
      </c>
      <c r="JD59" s="168">
        <v>-0.75283333333333335</v>
      </c>
      <c r="JE59" s="168">
        <v>-0.76089583333333333</v>
      </c>
      <c r="JF59" s="168">
        <v>6.1283333333333339</v>
      </c>
      <c r="JG59" s="168">
        <v>-2.4266666666666667</v>
      </c>
      <c r="JH59" s="168">
        <v>-5.413195833333333</v>
      </c>
      <c r="JI59" s="168">
        <v>-2.5595104166666665</v>
      </c>
      <c r="JJ59" s="168">
        <v>3.4463145833333337</v>
      </c>
      <c r="JK59" s="168">
        <v>-9.7774083333333337</v>
      </c>
      <c r="JL59" s="168">
        <v>3.9229166666666666</v>
      </c>
      <c r="JM59" s="168">
        <v>18.526645833333333</v>
      </c>
      <c r="JN59" s="168">
        <v>18.290791666666667</v>
      </c>
      <c r="JO59" s="168">
        <v>2.3316684210526315</v>
      </c>
      <c r="JP59" s="168">
        <v>2.6785944444444447</v>
      </c>
      <c r="JQ59" s="168">
        <v>3.5341749999999998</v>
      </c>
      <c r="JR59" s="168">
        <v>3.4747937499999999</v>
      </c>
      <c r="JS59" s="168">
        <v>3.3432354166666669</v>
      </c>
      <c r="JT59" s="168">
        <v>0</v>
      </c>
      <c r="JU59" s="168">
        <v>26.814583333333331</v>
      </c>
      <c r="JV59" s="168">
        <v>1.0979145833333335</v>
      </c>
      <c r="JW59" s="168">
        <v>0.65437500000000004</v>
      </c>
      <c r="JX59" s="168">
        <v>0</v>
      </c>
      <c r="JY59" s="168">
        <v>-9.1406395833333338</v>
      </c>
      <c r="JZ59" s="168">
        <v>-6.3554270833333328</v>
      </c>
      <c r="KA59" s="168">
        <v>-19.887824999999999</v>
      </c>
      <c r="KB59" s="168">
        <v>-7.6792458333333338</v>
      </c>
      <c r="KC59" s="168">
        <v>1.1013488888888889</v>
      </c>
      <c r="KD59" s="168">
        <v>-16.47683111111111</v>
      </c>
      <c r="KE59" s="168">
        <v>2.6526200000000002</v>
      </c>
      <c r="KF59" s="168">
        <v>-29.1875</v>
      </c>
      <c r="KG59" s="168">
        <v>11.958333333333332</v>
      </c>
      <c r="KH59" s="168">
        <v>19.197522916666667</v>
      </c>
      <c r="KI59" s="168">
        <v>-105.97821875</v>
      </c>
    </row>
    <row r="60" spans="1:295" x14ac:dyDescent="0.3">
      <c r="A60" s="226" t="s">
        <v>2316</v>
      </c>
      <c r="B60" s="226"/>
      <c r="C60" s="159" t="s">
        <v>173</v>
      </c>
      <c r="D60" s="159" t="s">
        <v>173</v>
      </c>
      <c r="E60" s="159" t="s">
        <v>173</v>
      </c>
      <c r="F60" s="159" t="s">
        <v>173</v>
      </c>
      <c r="G60" s="159" t="s">
        <v>173</v>
      </c>
      <c r="H60" s="159" t="s">
        <v>2317</v>
      </c>
      <c r="I60" s="159" t="s">
        <v>173</v>
      </c>
      <c r="J60" s="159" t="s">
        <v>173</v>
      </c>
      <c r="K60" s="159" t="s">
        <v>2317</v>
      </c>
      <c r="L60" s="159" t="s">
        <v>173</v>
      </c>
      <c r="M60" s="159" t="s">
        <v>173</v>
      </c>
      <c r="N60" s="159" t="s">
        <v>173</v>
      </c>
      <c r="O60" s="159" t="s">
        <v>173</v>
      </c>
      <c r="P60" s="159" t="s">
        <v>173</v>
      </c>
      <c r="Q60" s="159" t="s">
        <v>173</v>
      </c>
      <c r="R60" s="159" t="s">
        <v>173</v>
      </c>
      <c r="S60" s="159" t="s">
        <v>173</v>
      </c>
      <c r="T60" s="159" t="s">
        <v>173</v>
      </c>
      <c r="U60" s="159" t="s">
        <v>173</v>
      </c>
      <c r="V60" s="159" t="s">
        <v>173</v>
      </c>
      <c r="W60" s="159" t="s">
        <v>173</v>
      </c>
      <c r="X60" s="159" t="s">
        <v>2317</v>
      </c>
      <c r="Y60" s="159" t="s">
        <v>2317</v>
      </c>
      <c r="Z60" s="159" t="s">
        <v>2317</v>
      </c>
      <c r="AA60" s="159" t="s">
        <v>173</v>
      </c>
      <c r="AB60" s="159" t="s">
        <v>2317</v>
      </c>
      <c r="AC60" s="159" t="s">
        <v>173</v>
      </c>
      <c r="AD60" s="159" t="s">
        <v>173</v>
      </c>
      <c r="AE60" s="159" t="s">
        <v>2317</v>
      </c>
      <c r="AF60" s="159" t="s">
        <v>173</v>
      </c>
      <c r="AG60" s="159" t="s">
        <v>173</v>
      </c>
      <c r="AH60" s="159" t="s">
        <v>173</v>
      </c>
      <c r="AI60" s="159" t="s">
        <v>173</v>
      </c>
      <c r="AJ60" s="159" t="s">
        <v>173</v>
      </c>
      <c r="AK60" s="159" t="s">
        <v>173</v>
      </c>
      <c r="AL60" s="159" t="s">
        <v>2317</v>
      </c>
      <c r="AM60" s="159" t="s">
        <v>173</v>
      </c>
      <c r="AN60" s="159" t="s">
        <v>173</v>
      </c>
      <c r="AO60" s="159" t="s">
        <v>173</v>
      </c>
      <c r="AP60" s="159" t="s">
        <v>2317</v>
      </c>
      <c r="AQ60" s="159" t="s">
        <v>173</v>
      </c>
      <c r="AR60" s="159" t="s">
        <v>173</v>
      </c>
      <c r="AS60" s="159" t="s">
        <v>173</v>
      </c>
      <c r="AT60" s="159" t="s">
        <v>173</v>
      </c>
      <c r="AU60" s="159" t="s">
        <v>173</v>
      </c>
      <c r="AV60" s="159" t="s">
        <v>2317</v>
      </c>
      <c r="AW60" s="159" t="s">
        <v>2317</v>
      </c>
      <c r="AX60" s="159" t="s">
        <v>173</v>
      </c>
      <c r="AY60" s="159" t="s">
        <v>173</v>
      </c>
      <c r="AZ60" s="159" t="s">
        <v>173</v>
      </c>
      <c r="BA60" s="159" t="s">
        <v>173</v>
      </c>
      <c r="BB60" s="159" t="s">
        <v>173</v>
      </c>
      <c r="BC60" s="159" t="s">
        <v>2317</v>
      </c>
      <c r="BD60" s="159" t="s">
        <v>2317</v>
      </c>
      <c r="BE60" s="159" t="s">
        <v>2317</v>
      </c>
      <c r="BF60" s="159" t="s">
        <v>173</v>
      </c>
      <c r="BG60" s="159" t="s">
        <v>173</v>
      </c>
      <c r="BH60" s="159" t="s">
        <v>2317</v>
      </c>
      <c r="BI60" s="159" t="s">
        <v>2317</v>
      </c>
      <c r="BJ60" s="159" t="s">
        <v>2317</v>
      </c>
      <c r="BK60" s="159" t="s">
        <v>2317</v>
      </c>
      <c r="BL60" s="159" t="s">
        <v>2317</v>
      </c>
      <c r="BM60" s="159" t="s">
        <v>2317</v>
      </c>
      <c r="BN60" s="159" t="s">
        <v>173</v>
      </c>
      <c r="BO60" s="159" t="s">
        <v>173</v>
      </c>
      <c r="BP60" s="159" t="s">
        <v>173</v>
      </c>
      <c r="BQ60" s="159" t="s">
        <v>2317</v>
      </c>
      <c r="BR60" s="159" t="s">
        <v>2317</v>
      </c>
      <c r="BS60" s="159" t="s">
        <v>2317</v>
      </c>
      <c r="BT60" s="159" t="s">
        <v>2317</v>
      </c>
      <c r="BU60" s="159" t="s">
        <v>2317</v>
      </c>
      <c r="BV60" s="159" t="s">
        <v>2317</v>
      </c>
      <c r="BW60" s="159" t="s">
        <v>2317</v>
      </c>
      <c r="BX60" s="159" t="s">
        <v>2318</v>
      </c>
      <c r="BY60" s="159" t="s">
        <v>2317</v>
      </c>
      <c r="BZ60" s="159" t="s">
        <v>2317</v>
      </c>
      <c r="CA60" s="159" t="s">
        <v>2317</v>
      </c>
      <c r="CB60" s="159" t="s">
        <v>2317</v>
      </c>
      <c r="CC60" s="159" t="s">
        <v>2317</v>
      </c>
      <c r="CD60" s="159" t="s">
        <v>2317</v>
      </c>
      <c r="CE60" s="159" t="s">
        <v>2317</v>
      </c>
      <c r="CF60" s="159" t="s">
        <v>2317</v>
      </c>
      <c r="CG60" s="159" t="s">
        <v>2317</v>
      </c>
      <c r="CH60" s="159" t="s">
        <v>2317</v>
      </c>
      <c r="CI60" s="159" t="s">
        <v>2317</v>
      </c>
      <c r="CJ60" s="159" t="s">
        <v>2317</v>
      </c>
      <c r="CK60" s="159" t="s">
        <v>2317</v>
      </c>
      <c r="CL60" s="159" t="s">
        <v>2317</v>
      </c>
      <c r="CM60" s="159" t="s">
        <v>2317</v>
      </c>
      <c r="CN60" s="159" t="s">
        <v>2317</v>
      </c>
      <c r="CO60" s="159" t="s">
        <v>2317</v>
      </c>
      <c r="CP60" s="159" t="s">
        <v>2317</v>
      </c>
      <c r="CQ60" s="159" t="s">
        <v>2317</v>
      </c>
      <c r="CR60" s="159" t="s">
        <v>2317</v>
      </c>
      <c r="CS60" s="159" t="s">
        <v>2317</v>
      </c>
      <c r="CT60" s="159" t="s">
        <v>2317</v>
      </c>
      <c r="CU60" s="159" t="s">
        <v>2317</v>
      </c>
      <c r="CV60" s="159" t="s">
        <v>2317</v>
      </c>
      <c r="CW60" s="159" t="s">
        <v>2317</v>
      </c>
      <c r="CX60" s="159" t="s">
        <v>2317</v>
      </c>
      <c r="CY60" s="159" t="s">
        <v>2317</v>
      </c>
      <c r="CZ60" s="159" t="s">
        <v>2317</v>
      </c>
      <c r="DA60" s="159" t="s">
        <v>2317</v>
      </c>
      <c r="DB60" s="159" t="s">
        <v>2317</v>
      </c>
      <c r="DC60" s="159" t="s">
        <v>2317</v>
      </c>
      <c r="DD60" s="159" t="s">
        <v>2317</v>
      </c>
      <c r="DE60" s="159" t="s">
        <v>2317</v>
      </c>
      <c r="DF60" s="159" t="s">
        <v>2317</v>
      </c>
      <c r="DG60" s="159" t="s">
        <v>2317</v>
      </c>
      <c r="DH60" s="159" t="s">
        <v>2317</v>
      </c>
      <c r="DI60" s="159" t="s">
        <v>2317</v>
      </c>
      <c r="DJ60" s="159" t="s">
        <v>2317</v>
      </c>
      <c r="DK60" s="159" t="s">
        <v>2317</v>
      </c>
      <c r="DL60" s="159" t="s">
        <v>2317</v>
      </c>
      <c r="DM60" s="159" t="s">
        <v>2317</v>
      </c>
      <c r="DN60" s="159" t="s">
        <v>2317</v>
      </c>
      <c r="DO60" s="159" t="s">
        <v>2317</v>
      </c>
      <c r="DP60" s="159" t="s">
        <v>2317</v>
      </c>
      <c r="DQ60" s="159" t="s">
        <v>2317</v>
      </c>
      <c r="DR60" s="159" t="s">
        <v>2317</v>
      </c>
      <c r="DS60" s="159" t="s">
        <v>2317</v>
      </c>
      <c r="DT60" s="159" t="s">
        <v>2317</v>
      </c>
      <c r="DU60" s="159" t="s">
        <v>2317</v>
      </c>
      <c r="DV60" s="159" t="s">
        <v>2317</v>
      </c>
      <c r="DW60" s="159" t="s">
        <v>2317</v>
      </c>
      <c r="DX60" s="159" t="s">
        <v>2317</v>
      </c>
      <c r="DY60" s="159" t="s">
        <v>2317</v>
      </c>
      <c r="DZ60" s="159" t="s">
        <v>2317</v>
      </c>
      <c r="EA60" s="159" t="s">
        <v>2317</v>
      </c>
      <c r="EB60" s="159" t="s">
        <v>2317</v>
      </c>
      <c r="EC60" s="159" t="s">
        <v>2317</v>
      </c>
      <c r="ED60" s="159" t="s">
        <v>2317</v>
      </c>
      <c r="EE60" s="159" t="s">
        <v>2317</v>
      </c>
      <c r="EF60" s="159" t="s">
        <v>2317</v>
      </c>
      <c r="EG60" s="159" t="s">
        <v>2317</v>
      </c>
      <c r="EH60" s="159" t="s">
        <v>2317</v>
      </c>
      <c r="EI60" s="159" t="s">
        <v>2317</v>
      </c>
      <c r="EJ60" s="159" t="s">
        <v>2317</v>
      </c>
      <c r="EK60" s="159" t="s">
        <v>2317</v>
      </c>
      <c r="EL60" s="159" t="s">
        <v>2317</v>
      </c>
      <c r="EM60" s="159" t="s">
        <v>2317</v>
      </c>
      <c r="EN60" s="159" t="s">
        <v>2317</v>
      </c>
      <c r="EO60" s="159" t="s">
        <v>2317</v>
      </c>
      <c r="EP60" s="159" t="s">
        <v>2317</v>
      </c>
      <c r="EQ60" s="159" t="s">
        <v>2317</v>
      </c>
      <c r="ER60" s="159" t="s">
        <v>2317</v>
      </c>
      <c r="ES60" s="159" t="s">
        <v>2317</v>
      </c>
      <c r="ET60" s="159" t="s">
        <v>2317</v>
      </c>
      <c r="EU60" s="159" t="s">
        <v>2317</v>
      </c>
      <c r="EV60" s="159" t="s">
        <v>2317</v>
      </c>
      <c r="EW60" s="159" t="s">
        <v>2317</v>
      </c>
      <c r="EX60" s="159" t="s">
        <v>2317</v>
      </c>
      <c r="EY60" s="159" t="s">
        <v>2317</v>
      </c>
      <c r="EZ60" s="159" t="s">
        <v>2317</v>
      </c>
      <c r="FA60" s="159" t="s">
        <v>2317</v>
      </c>
      <c r="FB60" s="159" t="s">
        <v>2317</v>
      </c>
      <c r="FC60" s="159" t="s">
        <v>2317</v>
      </c>
      <c r="FD60" s="159" t="s">
        <v>2317</v>
      </c>
      <c r="FE60" s="159" t="s">
        <v>2317</v>
      </c>
      <c r="FF60" s="159" t="s">
        <v>2317</v>
      </c>
      <c r="FG60" s="159" t="s">
        <v>2317</v>
      </c>
      <c r="FH60" s="159" t="s">
        <v>2317</v>
      </c>
      <c r="FI60" s="159" t="s">
        <v>2317</v>
      </c>
      <c r="FJ60" s="159" t="s">
        <v>2317</v>
      </c>
      <c r="FK60" s="159" t="s">
        <v>2317</v>
      </c>
      <c r="FL60" s="159" t="s">
        <v>2317</v>
      </c>
      <c r="FM60" s="159" t="s">
        <v>2317</v>
      </c>
      <c r="FN60" s="159" t="s">
        <v>2317</v>
      </c>
      <c r="FO60" s="159" t="s">
        <v>2317</v>
      </c>
      <c r="FP60" s="159" t="s">
        <v>2317</v>
      </c>
      <c r="FQ60" s="159" t="s">
        <v>2317</v>
      </c>
      <c r="FR60" s="159" t="s">
        <v>2317</v>
      </c>
      <c r="FS60" s="159" t="s">
        <v>2317</v>
      </c>
      <c r="FT60" s="159" t="s">
        <v>2317</v>
      </c>
      <c r="FU60" s="159" t="s">
        <v>2317</v>
      </c>
      <c r="FV60" s="159" t="s">
        <v>2317</v>
      </c>
      <c r="FW60" s="159" t="s">
        <v>2317</v>
      </c>
      <c r="FX60" s="159" t="s">
        <v>2317</v>
      </c>
      <c r="FY60" s="159" t="s">
        <v>2317</v>
      </c>
      <c r="FZ60" s="159" t="s">
        <v>2317</v>
      </c>
      <c r="GA60" s="159" t="s">
        <v>2317</v>
      </c>
      <c r="GB60" s="159" t="s">
        <v>2317</v>
      </c>
      <c r="GC60" s="159" t="s">
        <v>2317</v>
      </c>
      <c r="GD60" s="159" t="s">
        <v>2317</v>
      </c>
      <c r="GE60" s="159" t="s">
        <v>2317</v>
      </c>
      <c r="GF60" s="159" t="s">
        <v>2317</v>
      </c>
      <c r="GG60" s="159" t="s">
        <v>2317</v>
      </c>
      <c r="GH60" s="159" t="s">
        <v>2317</v>
      </c>
      <c r="GI60" s="159" t="s">
        <v>2317</v>
      </c>
      <c r="GJ60" s="159" t="s">
        <v>2317</v>
      </c>
      <c r="GK60" s="159" t="s">
        <v>2317</v>
      </c>
      <c r="GL60" s="159" t="s">
        <v>2317</v>
      </c>
      <c r="GM60" s="159" t="s">
        <v>2317</v>
      </c>
      <c r="GN60" s="159" t="s">
        <v>2317</v>
      </c>
      <c r="GO60" s="159" t="s">
        <v>2317</v>
      </c>
      <c r="GP60" s="159" t="s">
        <v>2317</v>
      </c>
      <c r="GQ60" s="159" t="s">
        <v>2317</v>
      </c>
      <c r="GR60" s="159" t="s">
        <v>2317</v>
      </c>
      <c r="GS60" s="159" t="s">
        <v>2317</v>
      </c>
      <c r="GT60" s="159" t="s">
        <v>2317</v>
      </c>
      <c r="GU60" s="159" t="s">
        <v>2317</v>
      </c>
      <c r="GV60" s="159" t="s">
        <v>2317</v>
      </c>
      <c r="GW60" s="159" t="s">
        <v>2317</v>
      </c>
      <c r="GX60" s="159" t="s">
        <v>2317</v>
      </c>
      <c r="GY60" s="159" t="s">
        <v>2317</v>
      </c>
      <c r="GZ60" s="159" t="s">
        <v>2317</v>
      </c>
      <c r="HA60" s="159" t="s">
        <v>2317</v>
      </c>
      <c r="HB60" s="159" t="s">
        <v>2317</v>
      </c>
      <c r="HC60" s="159" t="s">
        <v>2317</v>
      </c>
      <c r="HD60" s="159" t="s">
        <v>2317</v>
      </c>
      <c r="HE60" s="159" t="s">
        <v>2318</v>
      </c>
      <c r="HF60" s="159" t="s">
        <v>2318</v>
      </c>
      <c r="HG60" s="159" t="s">
        <v>2318</v>
      </c>
      <c r="HH60" s="159" t="s">
        <v>2318</v>
      </c>
      <c r="HI60" s="159" t="s">
        <v>2318</v>
      </c>
      <c r="HJ60" s="159" t="s">
        <v>2318</v>
      </c>
      <c r="HK60" s="159" t="s">
        <v>2318</v>
      </c>
      <c r="HL60" s="159" t="s">
        <v>2318</v>
      </c>
      <c r="HM60" s="159" t="s">
        <v>2318</v>
      </c>
      <c r="HN60" s="159" t="s">
        <v>2318</v>
      </c>
      <c r="HO60" s="159" t="s">
        <v>2318</v>
      </c>
      <c r="HP60" s="159" t="s">
        <v>2318</v>
      </c>
      <c r="HQ60" s="159" t="s">
        <v>2318</v>
      </c>
      <c r="HR60" s="159" t="s">
        <v>2318</v>
      </c>
      <c r="HS60" s="159" t="s">
        <v>2318</v>
      </c>
      <c r="HT60" s="159" t="s">
        <v>2318</v>
      </c>
      <c r="HU60" s="159" t="s">
        <v>2318</v>
      </c>
      <c r="HV60" s="159" t="s">
        <v>2318</v>
      </c>
      <c r="HW60" s="159" t="s">
        <v>2318</v>
      </c>
      <c r="HX60" s="159" t="s">
        <v>2318</v>
      </c>
      <c r="HY60" s="159" t="s">
        <v>2318</v>
      </c>
      <c r="HZ60" s="159" t="s">
        <v>2318</v>
      </c>
      <c r="IA60" s="159" t="s">
        <v>2318</v>
      </c>
      <c r="IB60" s="159" t="s">
        <v>2318</v>
      </c>
      <c r="IC60" s="159" t="s">
        <v>2318</v>
      </c>
      <c r="ID60" s="159" t="s">
        <v>2318</v>
      </c>
      <c r="IE60" s="159" t="s">
        <v>2318</v>
      </c>
      <c r="IF60" s="159" t="s">
        <v>2318</v>
      </c>
      <c r="IG60" s="159" t="s">
        <v>2318</v>
      </c>
      <c r="IH60" s="159" t="s">
        <v>2318</v>
      </c>
      <c r="II60" s="159" t="s">
        <v>2318</v>
      </c>
      <c r="IJ60" s="159" t="s">
        <v>2318</v>
      </c>
      <c r="IK60" s="159" t="s">
        <v>2318</v>
      </c>
      <c r="IL60" s="159" t="s">
        <v>2318</v>
      </c>
      <c r="IM60" s="159" t="s">
        <v>2318</v>
      </c>
      <c r="IN60" s="159" t="s">
        <v>2318</v>
      </c>
      <c r="IO60" s="159" t="s">
        <v>2318</v>
      </c>
      <c r="IP60" s="159" t="s">
        <v>2318</v>
      </c>
      <c r="IQ60" s="159" t="s">
        <v>2318</v>
      </c>
      <c r="IR60" s="159" t="s">
        <v>173</v>
      </c>
      <c r="IS60" s="159" t="s">
        <v>2317</v>
      </c>
      <c r="IT60" s="159" t="s">
        <v>2318</v>
      </c>
      <c r="IU60" s="159" t="s">
        <v>2318</v>
      </c>
      <c r="IV60" s="159" t="s">
        <v>2318</v>
      </c>
      <c r="IW60" s="159" t="s">
        <v>173</v>
      </c>
      <c r="IX60" s="159" t="s">
        <v>173</v>
      </c>
      <c r="IY60" s="159" t="s">
        <v>173</v>
      </c>
      <c r="IZ60" s="159" t="s">
        <v>173</v>
      </c>
      <c r="JA60" s="159" t="s">
        <v>2317</v>
      </c>
      <c r="JB60" s="159" t="s">
        <v>2318</v>
      </c>
      <c r="JC60" s="159" t="s">
        <v>2317</v>
      </c>
      <c r="JD60" s="159" t="s">
        <v>2318</v>
      </c>
      <c r="JE60" s="159" t="s">
        <v>2318</v>
      </c>
      <c r="JF60" s="159" t="s">
        <v>2318</v>
      </c>
      <c r="JG60" s="159" t="s">
        <v>2318</v>
      </c>
      <c r="JH60" s="159" t="s">
        <v>2317</v>
      </c>
      <c r="JI60" s="159" t="s">
        <v>2317</v>
      </c>
      <c r="JJ60" s="159" t="s">
        <v>2317</v>
      </c>
      <c r="JK60" s="159" t="s">
        <v>2317</v>
      </c>
      <c r="JL60" s="159" t="s">
        <v>2318</v>
      </c>
      <c r="JM60" s="159" t="s">
        <v>2317</v>
      </c>
      <c r="JN60" s="159" t="s">
        <v>2317</v>
      </c>
      <c r="JO60" s="159" t="s">
        <v>2318</v>
      </c>
      <c r="JP60" s="159" t="s">
        <v>2318</v>
      </c>
      <c r="JQ60" s="159" t="s">
        <v>2318</v>
      </c>
      <c r="JR60" s="159" t="s">
        <v>2318</v>
      </c>
      <c r="JS60" s="159" t="s">
        <v>2317</v>
      </c>
      <c r="JT60" s="159" t="s">
        <v>2317</v>
      </c>
      <c r="JU60" s="159" t="s">
        <v>2318</v>
      </c>
      <c r="JV60" s="159" t="s">
        <v>2318</v>
      </c>
      <c r="JW60" s="159" t="s">
        <v>2318</v>
      </c>
      <c r="JX60" s="159" t="s">
        <v>2318</v>
      </c>
      <c r="JY60" s="159" t="s">
        <v>2318</v>
      </c>
      <c r="JZ60" s="159" t="s">
        <v>2318</v>
      </c>
      <c r="KA60" s="159" t="s">
        <v>2318</v>
      </c>
      <c r="KB60" s="159" t="s">
        <v>2318</v>
      </c>
      <c r="KC60" s="159" t="s">
        <v>2318</v>
      </c>
      <c r="KD60" s="159" t="s">
        <v>2318</v>
      </c>
      <c r="KE60" s="159" t="s">
        <v>2318</v>
      </c>
      <c r="KF60" s="159" t="s">
        <v>2318</v>
      </c>
      <c r="KG60" s="159" t="s">
        <v>2318</v>
      </c>
      <c r="KH60" s="159" t="s">
        <v>2317</v>
      </c>
      <c r="KI60" s="159" t="s">
        <v>2317</v>
      </c>
    </row>
    <row r="61" spans="1:295" ht="27" customHeight="1" x14ac:dyDescent="0.3">
      <c r="A61" s="226" t="s">
        <v>3</v>
      </c>
      <c r="B61" s="226"/>
      <c r="C61" s="227" t="s">
        <v>394</v>
      </c>
      <c r="D61" s="227"/>
      <c r="E61" s="227"/>
      <c r="F61" s="227"/>
      <c r="G61" s="227"/>
      <c r="H61" s="227"/>
      <c r="I61" s="227"/>
      <c r="J61" s="227"/>
      <c r="K61" s="227"/>
      <c r="L61" s="227"/>
      <c r="M61" s="227"/>
      <c r="N61" s="227" t="s">
        <v>22</v>
      </c>
      <c r="O61" s="227"/>
      <c r="P61" s="227"/>
      <c r="Q61" s="227"/>
      <c r="R61" s="227"/>
      <c r="S61" s="227" t="s">
        <v>49</v>
      </c>
      <c r="T61" s="227" t="s">
        <v>394</v>
      </c>
      <c r="U61" s="227"/>
      <c r="V61" s="227"/>
      <c r="W61" s="227"/>
      <c r="X61" s="227" t="s">
        <v>815</v>
      </c>
      <c r="Y61" s="227"/>
      <c r="Z61" s="227"/>
      <c r="AA61" s="227" t="s">
        <v>31</v>
      </c>
      <c r="AB61" s="227" t="s">
        <v>394</v>
      </c>
      <c r="AC61" s="227" t="s">
        <v>194</v>
      </c>
      <c r="AD61" s="227"/>
      <c r="AE61" s="227" t="s">
        <v>394</v>
      </c>
      <c r="AF61" s="227" t="s">
        <v>22</v>
      </c>
      <c r="AG61" s="227"/>
      <c r="AH61" s="227" t="s">
        <v>301</v>
      </c>
      <c r="AI61" s="227"/>
      <c r="AJ61" s="227" t="s">
        <v>194</v>
      </c>
      <c r="AK61" s="227"/>
      <c r="AL61" s="227"/>
      <c r="AM61" s="227"/>
      <c r="AN61" s="227"/>
      <c r="AO61" s="227" t="s">
        <v>2319</v>
      </c>
      <c r="AP61" s="227" t="s">
        <v>2320</v>
      </c>
      <c r="AQ61" s="227" t="s">
        <v>394</v>
      </c>
      <c r="AR61" s="227"/>
      <c r="AS61" s="227"/>
      <c r="AT61" s="227"/>
      <c r="AU61" s="227"/>
      <c r="AV61" s="227"/>
      <c r="AW61" s="227"/>
      <c r="AX61" s="227"/>
      <c r="AY61" s="227"/>
      <c r="AZ61" s="227"/>
      <c r="BA61" s="227" t="s">
        <v>305</v>
      </c>
      <c r="BB61" s="227" t="s">
        <v>49</v>
      </c>
      <c r="BC61" s="227" t="s">
        <v>856</v>
      </c>
      <c r="BD61" s="227" t="s">
        <v>311</v>
      </c>
      <c r="BE61" s="227"/>
      <c r="BF61" s="227" t="s">
        <v>394</v>
      </c>
      <c r="BG61" s="227"/>
      <c r="BH61" s="227"/>
      <c r="BI61" s="227"/>
      <c r="BJ61" s="227"/>
      <c r="BK61" s="227"/>
      <c r="BL61" s="227"/>
      <c r="BM61" s="227"/>
      <c r="BN61" s="227" t="s">
        <v>49</v>
      </c>
      <c r="BO61" s="227"/>
      <c r="BP61" s="227"/>
      <c r="BQ61" s="227"/>
      <c r="BR61" s="227"/>
      <c r="BS61" s="227"/>
      <c r="BT61" s="227" t="s">
        <v>31</v>
      </c>
      <c r="BU61" s="227"/>
      <c r="BV61" s="227" t="s">
        <v>49</v>
      </c>
      <c r="BW61" s="227" t="s">
        <v>2321</v>
      </c>
      <c r="BX61" s="227"/>
      <c r="BY61" s="227"/>
      <c r="BZ61" s="227"/>
      <c r="CA61" s="227" t="s">
        <v>394</v>
      </c>
      <c r="CB61" s="227"/>
      <c r="CC61" s="227" t="s">
        <v>2322</v>
      </c>
      <c r="CD61" s="227"/>
      <c r="CE61" s="227" t="s">
        <v>120</v>
      </c>
      <c r="CF61" s="227" t="s">
        <v>394</v>
      </c>
      <c r="CG61" s="227"/>
      <c r="CH61" s="227"/>
      <c r="CI61" s="227"/>
      <c r="CJ61" s="227" t="s">
        <v>856</v>
      </c>
      <c r="CK61" s="227"/>
      <c r="CL61" s="227" t="s">
        <v>2321</v>
      </c>
      <c r="CM61" s="227"/>
      <c r="CN61" s="227"/>
      <c r="CO61" s="227" t="s">
        <v>394</v>
      </c>
      <c r="CP61" s="227"/>
      <c r="CQ61" s="227"/>
      <c r="CR61" s="227"/>
      <c r="CS61" s="227"/>
      <c r="CT61" s="227"/>
      <c r="CU61" s="227"/>
      <c r="CV61" s="227"/>
      <c r="CW61" s="227" t="s">
        <v>2322</v>
      </c>
      <c r="CX61" s="227" t="s">
        <v>2321</v>
      </c>
      <c r="CY61" s="227"/>
      <c r="CZ61" s="227" t="s">
        <v>2323</v>
      </c>
      <c r="DA61" s="227"/>
      <c r="DB61" s="227"/>
      <c r="DC61" s="227"/>
      <c r="DD61" s="227" t="s">
        <v>394</v>
      </c>
      <c r="DE61" s="227"/>
      <c r="DF61" s="227"/>
      <c r="DG61" s="227" t="s">
        <v>2323</v>
      </c>
      <c r="DH61" s="227"/>
      <c r="DI61" s="227" t="s">
        <v>839</v>
      </c>
      <c r="DJ61" s="227"/>
      <c r="DK61" s="227" t="s">
        <v>544</v>
      </c>
      <c r="DL61" s="227" t="s">
        <v>2323</v>
      </c>
      <c r="DM61" s="227"/>
      <c r="DN61" s="227"/>
      <c r="DO61" s="227"/>
      <c r="DP61" s="227" t="s">
        <v>544</v>
      </c>
      <c r="DQ61" s="227" t="s">
        <v>2323</v>
      </c>
      <c r="DR61" s="227" t="s">
        <v>544</v>
      </c>
      <c r="DS61" s="227" t="s">
        <v>2323</v>
      </c>
      <c r="DT61" s="227"/>
      <c r="DU61" s="227"/>
      <c r="DV61" s="227"/>
      <c r="DW61" s="227" t="s">
        <v>394</v>
      </c>
      <c r="DX61" s="227" t="s">
        <v>544</v>
      </c>
      <c r="DY61" s="227" t="s">
        <v>394</v>
      </c>
      <c r="DZ61" s="227"/>
      <c r="EA61" s="227"/>
      <c r="EB61" s="227"/>
      <c r="EC61" s="227"/>
      <c r="ED61" s="227"/>
      <c r="EE61" s="227" t="s">
        <v>49</v>
      </c>
      <c r="EF61" s="227"/>
      <c r="EG61" s="227" t="s">
        <v>2323</v>
      </c>
      <c r="EH61" s="227" t="s">
        <v>49</v>
      </c>
      <c r="EI61" s="227" t="s">
        <v>2324</v>
      </c>
      <c r="EJ61" s="227" t="s">
        <v>544</v>
      </c>
      <c r="EK61" s="227" t="s">
        <v>394</v>
      </c>
      <c r="EL61" s="227"/>
      <c r="EM61" s="227"/>
      <c r="EN61" s="227"/>
      <c r="EO61" s="227"/>
      <c r="EP61" s="227"/>
      <c r="EQ61" s="227"/>
      <c r="ER61" s="227"/>
      <c r="ES61" s="227"/>
      <c r="ET61" s="227" t="s">
        <v>834</v>
      </c>
      <c r="EU61" s="227"/>
      <c r="EV61" s="227"/>
      <c r="EW61" s="227" t="s">
        <v>394</v>
      </c>
      <c r="EX61" s="227"/>
      <c r="EY61" s="227"/>
      <c r="EZ61" s="227"/>
      <c r="FA61" s="227"/>
      <c r="FB61" s="227"/>
      <c r="FC61" s="227"/>
      <c r="FD61" s="227"/>
      <c r="FE61" s="227"/>
      <c r="FF61" s="227"/>
      <c r="FG61" s="227" t="s">
        <v>846</v>
      </c>
      <c r="FH61" s="227"/>
      <c r="FI61" s="227"/>
      <c r="FJ61" s="227" t="s">
        <v>394</v>
      </c>
      <c r="FK61" s="227"/>
      <c r="FL61" s="227"/>
      <c r="FM61" s="227"/>
      <c r="FN61" s="227"/>
      <c r="FO61" s="227"/>
      <c r="FP61" s="227" t="s">
        <v>305</v>
      </c>
      <c r="FQ61" s="227" t="s">
        <v>311</v>
      </c>
      <c r="FR61" s="227"/>
      <c r="FS61" s="227"/>
      <c r="FT61" s="227"/>
      <c r="FU61" s="227"/>
      <c r="FV61" s="227"/>
      <c r="FW61" s="227" t="s">
        <v>2322</v>
      </c>
      <c r="FX61" s="227" t="s">
        <v>146</v>
      </c>
      <c r="FY61" s="227"/>
      <c r="FZ61" s="227"/>
      <c r="GA61" s="227" t="s">
        <v>544</v>
      </c>
      <c r="GB61" s="227" t="s">
        <v>194</v>
      </c>
      <c r="GC61" s="227" t="s">
        <v>305</v>
      </c>
      <c r="GD61" s="227" t="s">
        <v>394</v>
      </c>
      <c r="GE61" s="227" t="s">
        <v>134</v>
      </c>
      <c r="GF61" s="227" t="s">
        <v>305</v>
      </c>
      <c r="GG61" s="227" t="s">
        <v>194</v>
      </c>
      <c r="GH61" s="227" t="s">
        <v>394</v>
      </c>
      <c r="GI61" s="227" t="s">
        <v>305</v>
      </c>
      <c r="GJ61" s="227" t="s">
        <v>394</v>
      </c>
      <c r="GK61" s="227"/>
      <c r="GL61" s="227" t="s">
        <v>2325</v>
      </c>
      <c r="GM61" s="227" t="s">
        <v>394</v>
      </c>
      <c r="GN61" s="227" t="s">
        <v>311</v>
      </c>
      <c r="GO61" s="227" t="s">
        <v>394</v>
      </c>
      <c r="GP61" s="227"/>
      <c r="GQ61" s="227"/>
      <c r="GR61" s="227" t="s">
        <v>320</v>
      </c>
      <c r="GS61" s="227"/>
      <c r="GT61" s="227" t="s">
        <v>305</v>
      </c>
      <c r="GU61" s="227"/>
      <c r="GV61" s="227" t="s">
        <v>394</v>
      </c>
      <c r="GW61" s="227" t="s">
        <v>305</v>
      </c>
      <c r="GX61" s="227" t="s">
        <v>548</v>
      </c>
      <c r="GY61" s="227" t="s">
        <v>394</v>
      </c>
      <c r="GZ61" s="227"/>
      <c r="HA61" s="227" t="s">
        <v>548</v>
      </c>
      <c r="HB61" s="227" t="s">
        <v>49</v>
      </c>
      <c r="HC61" s="227"/>
      <c r="HD61" s="227"/>
      <c r="HE61" s="227"/>
      <c r="HF61" s="227"/>
      <c r="HG61" s="227"/>
      <c r="HH61" s="227"/>
      <c r="HI61" s="227"/>
      <c r="HJ61" s="227"/>
      <c r="HK61" s="227"/>
      <c r="HL61" s="227"/>
      <c r="HM61" s="227" t="s">
        <v>2326</v>
      </c>
      <c r="HN61" s="227"/>
      <c r="HO61" s="227" t="s">
        <v>49</v>
      </c>
      <c r="HP61" s="227"/>
      <c r="HQ61" s="227" t="s">
        <v>2327</v>
      </c>
      <c r="HR61" s="227"/>
      <c r="HS61" s="227" t="s">
        <v>49</v>
      </c>
      <c r="HT61" s="227"/>
      <c r="HU61" s="227" t="s">
        <v>328</v>
      </c>
      <c r="HV61" s="227"/>
      <c r="HW61" s="227" t="s">
        <v>2328</v>
      </c>
      <c r="HX61" s="227"/>
      <c r="HY61" s="227" t="s">
        <v>328</v>
      </c>
      <c r="HZ61" s="227" t="s">
        <v>394</v>
      </c>
      <c r="IA61" s="227" t="s">
        <v>180</v>
      </c>
      <c r="IB61" s="227" t="s">
        <v>81</v>
      </c>
      <c r="IC61" s="227"/>
      <c r="ID61" s="227" t="s">
        <v>2327</v>
      </c>
      <c r="IE61" s="227"/>
      <c r="IF61" s="227"/>
      <c r="IG61" s="227"/>
      <c r="IH61" s="227" t="s">
        <v>81</v>
      </c>
      <c r="II61" s="227"/>
      <c r="IJ61" s="227" t="s">
        <v>49</v>
      </c>
      <c r="IK61" s="227" t="s">
        <v>180</v>
      </c>
      <c r="IL61" s="227" t="s">
        <v>49</v>
      </c>
      <c r="IM61" s="227" t="s">
        <v>180</v>
      </c>
      <c r="IN61" s="227"/>
      <c r="IO61" s="227"/>
      <c r="IP61" s="227"/>
      <c r="IQ61" s="227"/>
      <c r="IR61" s="227" t="s">
        <v>49</v>
      </c>
      <c r="IS61" s="227" t="s">
        <v>2324</v>
      </c>
      <c r="IT61" s="227" t="s">
        <v>328</v>
      </c>
      <c r="IU61" s="227"/>
      <c r="IV61" s="227" t="s">
        <v>180</v>
      </c>
      <c r="IW61" s="227" t="s">
        <v>49</v>
      </c>
      <c r="IX61" s="227"/>
      <c r="IY61" s="227"/>
      <c r="IZ61" s="227"/>
      <c r="JA61" s="227" t="s">
        <v>394</v>
      </c>
      <c r="JB61" s="227" t="s">
        <v>878</v>
      </c>
      <c r="JC61" s="227" t="s">
        <v>394</v>
      </c>
      <c r="JD61" s="227" t="s">
        <v>65</v>
      </c>
      <c r="JE61" s="227"/>
      <c r="JF61" s="227" t="s">
        <v>394</v>
      </c>
      <c r="JG61" s="227"/>
      <c r="JH61" s="227"/>
      <c r="JI61" s="227"/>
      <c r="JJ61" s="227"/>
      <c r="JK61" s="227"/>
      <c r="JL61" s="227" t="s">
        <v>2328</v>
      </c>
      <c r="JM61" s="227" t="s">
        <v>134</v>
      </c>
      <c r="JN61" s="227"/>
      <c r="JO61" s="227" t="s">
        <v>873</v>
      </c>
      <c r="JP61" s="227"/>
      <c r="JQ61" s="227" t="s">
        <v>875</v>
      </c>
      <c r="JR61" s="227"/>
      <c r="JS61" s="227"/>
      <c r="JT61" s="227" t="s">
        <v>394</v>
      </c>
      <c r="JU61" s="227" t="s">
        <v>2327</v>
      </c>
      <c r="JV61" s="227" t="s">
        <v>43</v>
      </c>
      <c r="JW61" s="227" t="s">
        <v>2329</v>
      </c>
      <c r="JX61" s="227"/>
      <c r="JY61" s="227" t="s">
        <v>49</v>
      </c>
      <c r="JZ61" s="227"/>
      <c r="KA61" s="227"/>
      <c r="KB61" s="227"/>
      <c r="KC61" s="227"/>
      <c r="KD61" s="227"/>
      <c r="KE61" s="227"/>
      <c r="KF61" s="227" t="s">
        <v>2327</v>
      </c>
      <c r="KG61" s="227"/>
      <c r="KH61" s="227" t="s">
        <v>49</v>
      </c>
      <c r="KI61" s="227"/>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2330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9"/>
      <c r="B64" s="1" t="s">
        <v>2331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0"/>
      <c r="B65" s="1" t="s">
        <v>2332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1"/>
      <c r="B66" s="1" t="s">
        <v>2333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8" t="s">
        <v>2623</v>
      </c>
      <c r="B4" s="229"/>
      <c r="C4" s="229"/>
      <c r="D4" s="229"/>
      <c r="E4" s="229"/>
      <c r="F4" s="229"/>
      <c r="G4" s="229"/>
      <c r="H4" s="229"/>
      <c r="I4" s="229"/>
      <c r="J4" s="229"/>
      <c r="K4" s="229"/>
      <c r="L4" s="229"/>
      <c r="M4" s="229"/>
    </row>
    <row r="5" spans="1:13" ht="19.95" hidden="1" customHeight="1" x14ac:dyDescent="0.3">
      <c r="A5" s="226" t="s">
        <v>1679</v>
      </c>
      <c r="B5" s="226"/>
      <c r="C5" s="159">
        <v>43763</v>
      </c>
      <c r="D5" s="159">
        <v>43764</v>
      </c>
      <c r="E5" s="159">
        <v>42746</v>
      </c>
      <c r="F5" s="159">
        <v>42741</v>
      </c>
      <c r="G5" s="159">
        <v>43825</v>
      </c>
      <c r="H5" s="159"/>
      <c r="I5" s="159">
        <v>43822</v>
      </c>
      <c r="J5" s="159">
        <v>43823</v>
      </c>
      <c r="K5" s="159">
        <v>43839</v>
      </c>
      <c r="L5" s="159">
        <v>43749</v>
      </c>
      <c r="M5" s="159"/>
    </row>
    <row r="6" spans="1:13" ht="27" customHeight="1" x14ac:dyDescent="0.3">
      <c r="A6" s="226" t="s">
        <v>34</v>
      </c>
      <c r="B6" s="226"/>
      <c r="C6" s="227" t="s">
        <v>2624</v>
      </c>
      <c r="D6" s="227"/>
      <c r="E6" s="227"/>
      <c r="F6" s="227"/>
      <c r="G6" s="227"/>
      <c r="H6" s="227"/>
      <c r="I6" s="227" t="s">
        <v>2625</v>
      </c>
      <c r="J6" s="227"/>
      <c r="K6" s="227"/>
      <c r="L6" s="227"/>
      <c r="M6" s="227"/>
    </row>
    <row r="7" spans="1:13" ht="27" customHeight="1" x14ac:dyDescent="0.3">
      <c r="A7" s="158" t="s">
        <v>58</v>
      </c>
      <c r="B7" s="158" t="s">
        <v>527</v>
      </c>
      <c r="C7" s="159" t="s">
        <v>2626</v>
      </c>
      <c r="D7" s="159" t="s">
        <v>2627</v>
      </c>
      <c r="E7" s="159" t="s">
        <v>2628</v>
      </c>
      <c r="F7" s="159" t="s">
        <v>2629</v>
      </c>
      <c r="G7" s="159" t="s">
        <v>2630</v>
      </c>
      <c r="H7" s="159" t="s">
        <v>894</v>
      </c>
      <c r="I7" s="159" t="s">
        <v>2631</v>
      </c>
      <c r="J7" s="159" t="s">
        <v>2632</v>
      </c>
      <c r="K7" s="159" t="s">
        <v>2633</v>
      </c>
      <c r="L7" s="159" t="s">
        <v>2634</v>
      </c>
      <c r="M7" s="159" t="s">
        <v>894</v>
      </c>
    </row>
    <row r="8" spans="1:13" ht="18" customHeight="1" x14ac:dyDescent="0.3">
      <c r="A8" s="161" t="s">
        <v>62</v>
      </c>
      <c r="B8" s="161" t="s">
        <v>743</v>
      </c>
      <c r="C8" s="162">
        <v>52.47</v>
      </c>
      <c r="D8" s="162">
        <v>52.85</v>
      </c>
      <c r="E8" s="162">
        <v>40.4557</v>
      </c>
      <c r="F8" s="162">
        <v>40.338900000000002</v>
      </c>
      <c r="G8" s="162">
        <v>537.39580000000001</v>
      </c>
      <c r="H8" s="162">
        <v>723.5104</v>
      </c>
      <c r="I8" s="162">
        <v>222.7457</v>
      </c>
      <c r="J8" s="162">
        <v>221.655</v>
      </c>
      <c r="K8" s="162">
        <v>433.60079999999999</v>
      </c>
      <c r="L8" s="162">
        <v>362.01310000000001</v>
      </c>
      <c r="M8" s="162">
        <v>1240.0146</v>
      </c>
    </row>
    <row r="9" spans="1:13" ht="18" customHeight="1" x14ac:dyDescent="0.3">
      <c r="A9" s="161" t="s">
        <v>62</v>
      </c>
      <c r="B9" s="161" t="s">
        <v>744</v>
      </c>
      <c r="C9" s="164">
        <v>45.2</v>
      </c>
      <c r="D9" s="164">
        <v>45.48</v>
      </c>
      <c r="E9" s="164">
        <v>35.499200000000002</v>
      </c>
      <c r="F9" s="164">
        <v>35.835000000000001</v>
      </c>
      <c r="G9" s="164">
        <v>501.7792</v>
      </c>
      <c r="H9" s="164">
        <v>663.79340000000002</v>
      </c>
      <c r="I9" s="164">
        <v>214.7379</v>
      </c>
      <c r="J9" s="164">
        <v>215.03280000000001</v>
      </c>
      <c r="K9" s="164">
        <v>438.89389999999997</v>
      </c>
      <c r="L9" s="164">
        <v>365.28629999999998</v>
      </c>
      <c r="M9" s="164">
        <v>1233.9509</v>
      </c>
    </row>
    <row r="10" spans="1:13" ht="18" customHeight="1" x14ac:dyDescent="0.3">
      <c r="A10" s="161" t="s">
        <v>62</v>
      </c>
      <c r="B10" s="161" t="s">
        <v>745</v>
      </c>
      <c r="C10" s="164">
        <v>49.7</v>
      </c>
      <c r="D10" s="164">
        <v>49.66</v>
      </c>
      <c r="E10" s="164">
        <v>39.25</v>
      </c>
      <c r="F10" s="164">
        <v>39.060200000000002</v>
      </c>
      <c r="G10" s="164">
        <v>524.83410000000003</v>
      </c>
      <c r="H10" s="164">
        <v>702.50429999999994</v>
      </c>
      <c r="I10" s="164">
        <v>218.03370000000001</v>
      </c>
      <c r="J10" s="164">
        <v>217.0668</v>
      </c>
      <c r="K10" s="164">
        <v>443.50650000000002</v>
      </c>
      <c r="L10" s="164">
        <v>370.69439999999997</v>
      </c>
      <c r="M10" s="164">
        <v>1249.3014000000001</v>
      </c>
    </row>
    <row r="11" spans="1:13" ht="18" customHeight="1" x14ac:dyDescent="0.3">
      <c r="A11" s="161" t="s">
        <v>62</v>
      </c>
      <c r="B11" s="161" t="s">
        <v>746</v>
      </c>
      <c r="C11" s="164">
        <v>43.06</v>
      </c>
      <c r="D11" s="164">
        <v>43.6</v>
      </c>
      <c r="E11" s="164">
        <v>34.963299999999997</v>
      </c>
      <c r="F11" s="164">
        <v>36.377499999999998</v>
      </c>
      <c r="G11" s="164">
        <v>481.5779</v>
      </c>
      <c r="H11" s="164">
        <v>639.57870000000003</v>
      </c>
      <c r="I11" s="164">
        <v>217.22730000000001</v>
      </c>
      <c r="J11" s="164">
        <v>212.428</v>
      </c>
      <c r="K11" s="164">
        <v>441.88409999999999</v>
      </c>
      <c r="L11" s="164">
        <v>365.63049999999998</v>
      </c>
      <c r="M11" s="164">
        <v>1237.1699000000001</v>
      </c>
    </row>
    <row r="12" spans="1:13" ht="18" customHeight="1" x14ac:dyDescent="0.3">
      <c r="A12" s="161" t="s">
        <v>62</v>
      </c>
      <c r="B12" s="161" t="s">
        <v>747</v>
      </c>
      <c r="C12" s="164">
        <v>41.25</v>
      </c>
      <c r="D12" s="164">
        <v>41.55</v>
      </c>
      <c r="E12" s="164">
        <v>33.7577</v>
      </c>
      <c r="F12" s="164">
        <v>34.114100000000001</v>
      </c>
      <c r="G12" s="164">
        <v>471.33139999999997</v>
      </c>
      <c r="H12" s="164">
        <v>622.00319999999999</v>
      </c>
      <c r="I12" s="164">
        <v>210.81540000000001</v>
      </c>
      <c r="J12" s="164">
        <v>210.91569999999999</v>
      </c>
      <c r="K12" s="164">
        <v>449.11689999999999</v>
      </c>
      <c r="L12" s="164">
        <v>365.68040000000002</v>
      </c>
      <c r="M12" s="164">
        <v>1236.5283999999999</v>
      </c>
    </row>
    <row r="13" spans="1:13" ht="18" customHeight="1" x14ac:dyDescent="0.3">
      <c r="A13" s="161" t="s">
        <v>62</v>
      </c>
      <c r="B13" s="161" t="s">
        <v>748</v>
      </c>
      <c r="C13" s="164">
        <v>43.27</v>
      </c>
      <c r="D13" s="164">
        <v>43.49</v>
      </c>
      <c r="E13" s="164">
        <v>37.776499999999999</v>
      </c>
      <c r="F13" s="164">
        <v>37.572499999999998</v>
      </c>
      <c r="G13" s="164">
        <v>464.01679999999999</v>
      </c>
      <c r="H13" s="164">
        <v>626.12580000000003</v>
      </c>
      <c r="I13" s="164">
        <v>211.18190000000001</v>
      </c>
      <c r="J13" s="164">
        <v>210.95660000000001</v>
      </c>
      <c r="K13" s="164">
        <v>450.94349999999997</v>
      </c>
      <c r="L13" s="164">
        <v>366.11180000000002</v>
      </c>
      <c r="M13" s="164">
        <v>1239.1938</v>
      </c>
    </row>
    <row r="14" spans="1:13" ht="18" customHeight="1" x14ac:dyDescent="0.3">
      <c r="A14" s="161" t="s">
        <v>62</v>
      </c>
      <c r="B14" s="161" t="s">
        <v>749</v>
      </c>
      <c r="C14" s="164">
        <v>42.95</v>
      </c>
      <c r="D14" s="164">
        <v>43.29</v>
      </c>
      <c r="E14" s="164">
        <v>34.695399999999999</v>
      </c>
      <c r="F14" s="164">
        <v>34.991999999999997</v>
      </c>
      <c r="G14" s="164">
        <v>484.26069999999999</v>
      </c>
      <c r="H14" s="164">
        <v>640.18809999999996</v>
      </c>
      <c r="I14" s="164">
        <v>198.25059999999999</v>
      </c>
      <c r="J14" s="164">
        <v>199.1422</v>
      </c>
      <c r="K14" s="164">
        <v>431.25869999999998</v>
      </c>
      <c r="L14" s="164">
        <v>352.8098</v>
      </c>
      <c r="M14" s="164">
        <v>1181.4612999999999</v>
      </c>
    </row>
    <row r="15" spans="1:13" ht="18" customHeight="1" x14ac:dyDescent="0.3">
      <c r="A15" s="161" t="s">
        <v>62</v>
      </c>
      <c r="B15" s="161" t="s">
        <v>750</v>
      </c>
      <c r="C15" s="166">
        <v>47.73</v>
      </c>
      <c r="D15" s="166">
        <v>46.7</v>
      </c>
      <c r="E15" s="166">
        <v>40.053800000000003</v>
      </c>
      <c r="F15" s="166">
        <v>40.906399999999998</v>
      </c>
      <c r="G15" s="166">
        <v>511.02719999999999</v>
      </c>
      <c r="H15" s="166">
        <v>686.41740000000004</v>
      </c>
      <c r="I15" s="166">
        <v>209.90639999999999</v>
      </c>
      <c r="J15" s="166">
        <v>207.29300000000001</v>
      </c>
      <c r="K15" s="166">
        <v>466.78820000000002</v>
      </c>
      <c r="L15" s="166">
        <v>386.26889999999997</v>
      </c>
      <c r="M15" s="166">
        <v>1270.2565</v>
      </c>
    </row>
    <row r="16" spans="1:13" ht="18" customHeight="1" x14ac:dyDescent="0.3">
      <c r="A16" s="161" t="s">
        <v>62</v>
      </c>
      <c r="B16" s="161" t="s">
        <v>751</v>
      </c>
      <c r="C16" s="162">
        <v>45.36</v>
      </c>
      <c r="D16" s="162">
        <v>45.54</v>
      </c>
      <c r="E16" s="162">
        <v>39.116100000000003</v>
      </c>
      <c r="F16" s="162">
        <v>38.6952</v>
      </c>
      <c r="G16" s="162">
        <v>486.2722</v>
      </c>
      <c r="H16" s="162">
        <v>654.98350000000005</v>
      </c>
      <c r="I16" s="162">
        <v>215.08519999999999</v>
      </c>
      <c r="J16" s="162">
        <v>215.54239999999999</v>
      </c>
      <c r="K16" s="162">
        <v>476.18</v>
      </c>
      <c r="L16" s="162">
        <v>394.66669999999999</v>
      </c>
      <c r="M16" s="162">
        <v>1301.4743000000001</v>
      </c>
    </row>
    <row r="17" spans="1:13" ht="18" customHeight="1" x14ac:dyDescent="0.3">
      <c r="A17" s="161" t="s">
        <v>62</v>
      </c>
      <c r="B17" s="161" t="s">
        <v>752</v>
      </c>
      <c r="C17" s="164">
        <v>43.43</v>
      </c>
      <c r="D17" s="164">
        <v>42.45</v>
      </c>
      <c r="E17" s="164">
        <v>41.259399999999999</v>
      </c>
      <c r="F17" s="164">
        <v>36.2423</v>
      </c>
      <c r="G17" s="164">
        <v>472.66750000000002</v>
      </c>
      <c r="H17" s="164">
        <v>636.04920000000004</v>
      </c>
      <c r="I17" s="164">
        <v>226.39779999999999</v>
      </c>
      <c r="J17" s="164">
        <v>224.691</v>
      </c>
      <c r="K17" s="164">
        <v>483.2312</v>
      </c>
      <c r="L17" s="164">
        <v>397.57080000000002</v>
      </c>
      <c r="M17" s="164">
        <v>1331.8907999999999</v>
      </c>
    </row>
    <row r="18" spans="1:13" ht="18" customHeight="1" x14ac:dyDescent="0.3">
      <c r="A18" s="161" t="s">
        <v>62</v>
      </c>
      <c r="B18" s="161" t="s">
        <v>753</v>
      </c>
      <c r="C18" s="164">
        <v>59.09</v>
      </c>
      <c r="D18" s="164">
        <v>60.14</v>
      </c>
      <c r="E18" s="164">
        <v>41.259399999999999</v>
      </c>
      <c r="F18" s="164">
        <v>43.408099999999997</v>
      </c>
      <c r="G18" s="164">
        <v>455.09210000000002</v>
      </c>
      <c r="H18" s="164">
        <v>658.9896</v>
      </c>
      <c r="I18" s="164">
        <v>218.0111</v>
      </c>
      <c r="J18" s="164">
        <v>213.69239999999999</v>
      </c>
      <c r="K18" s="164">
        <v>457.5505</v>
      </c>
      <c r="L18" s="164">
        <v>384.04309999999998</v>
      </c>
      <c r="M18" s="164">
        <v>1273.2971</v>
      </c>
    </row>
    <row r="19" spans="1:13" ht="18" customHeight="1" x14ac:dyDescent="0.3">
      <c r="A19" s="161" t="s">
        <v>62</v>
      </c>
      <c r="B19" s="161" t="s">
        <v>754</v>
      </c>
      <c r="C19" s="164">
        <v>75.37</v>
      </c>
      <c r="D19" s="164">
        <v>75.77</v>
      </c>
      <c r="E19" s="164">
        <v>51.842199999999998</v>
      </c>
      <c r="F19" s="164">
        <v>54.479700000000001</v>
      </c>
      <c r="G19" s="164">
        <v>443.21929999999998</v>
      </c>
      <c r="H19" s="164">
        <v>700.68119999999999</v>
      </c>
      <c r="I19" s="164">
        <v>214.9803</v>
      </c>
      <c r="J19" s="164">
        <v>214.56790000000001</v>
      </c>
      <c r="K19" s="164">
        <v>437.59449999999998</v>
      </c>
      <c r="L19" s="164">
        <v>359.78699999999998</v>
      </c>
      <c r="M19" s="164">
        <v>1226.9296999999999</v>
      </c>
    </row>
    <row r="20" spans="1:13" ht="18" customHeight="1" x14ac:dyDescent="0.3">
      <c r="A20" s="161" t="s">
        <v>62</v>
      </c>
      <c r="B20" s="161" t="s">
        <v>755</v>
      </c>
      <c r="C20" s="164">
        <v>78.27</v>
      </c>
      <c r="D20" s="164">
        <v>78.53</v>
      </c>
      <c r="E20" s="164">
        <v>52.110100000000003</v>
      </c>
      <c r="F20" s="164">
        <v>52.409599999999998</v>
      </c>
      <c r="G20" s="164">
        <v>480.71199999999999</v>
      </c>
      <c r="H20" s="164">
        <v>742.0317</v>
      </c>
      <c r="I20" s="164">
        <v>176.5514</v>
      </c>
      <c r="J20" s="164">
        <v>177.82339999999999</v>
      </c>
      <c r="K20" s="164">
        <v>318.9778</v>
      </c>
      <c r="L20" s="164">
        <v>256.12759999999997</v>
      </c>
      <c r="M20" s="164">
        <v>929.48019999999997</v>
      </c>
    </row>
    <row r="21" spans="1:13" ht="18" customHeight="1" x14ac:dyDescent="0.3">
      <c r="A21" s="161" t="s">
        <v>62</v>
      </c>
      <c r="B21" s="161" t="s">
        <v>756</v>
      </c>
      <c r="C21" s="164">
        <v>57.26</v>
      </c>
      <c r="D21" s="164">
        <v>57.47</v>
      </c>
      <c r="E21" s="164">
        <v>45.948</v>
      </c>
      <c r="F21" s="164">
        <v>46.577399999999997</v>
      </c>
      <c r="G21" s="164">
        <v>572.63239999999996</v>
      </c>
      <c r="H21" s="164">
        <v>779.88779999999997</v>
      </c>
      <c r="I21" s="164">
        <v>125.82680000000001</v>
      </c>
      <c r="J21" s="164">
        <v>126.30589999999999</v>
      </c>
      <c r="K21" s="164">
        <v>171.24440000000001</v>
      </c>
      <c r="L21" s="164">
        <v>131.85849999999999</v>
      </c>
      <c r="M21" s="164">
        <v>555.23559999999998</v>
      </c>
    </row>
    <row r="22" spans="1:13" ht="18" customHeight="1" x14ac:dyDescent="0.3">
      <c r="A22" s="161" t="s">
        <v>62</v>
      </c>
      <c r="B22" s="161" t="s">
        <v>757</v>
      </c>
      <c r="C22" s="164">
        <v>55.97</v>
      </c>
      <c r="D22" s="164">
        <v>56.27</v>
      </c>
      <c r="E22" s="164">
        <v>46.082000000000001</v>
      </c>
      <c r="F22" s="164">
        <v>45.478400000000001</v>
      </c>
      <c r="G22" s="164">
        <v>570.31569999999999</v>
      </c>
      <c r="H22" s="164">
        <v>774.11609999999996</v>
      </c>
      <c r="I22" s="164">
        <v>99.466200000000001</v>
      </c>
      <c r="J22" s="164">
        <v>98.069900000000004</v>
      </c>
      <c r="K22" s="164">
        <v>82.723299999999995</v>
      </c>
      <c r="L22" s="164">
        <v>53.036999999999999</v>
      </c>
      <c r="M22" s="164">
        <v>333.29640000000001</v>
      </c>
    </row>
    <row r="23" spans="1:13" ht="18" customHeight="1" x14ac:dyDescent="0.3">
      <c r="A23" s="161" t="s">
        <v>62</v>
      </c>
      <c r="B23" s="161" t="s">
        <v>758</v>
      </c>
      <c r="C23" s="166">
        <v>60.17</v>
      </c>
      <c r="D23" s="166">
        <v>59.69</v>
      </c>
      <c r="E23" s="166">
        <v>48.225299999999997</v>
      </c>
      <c r="F23" s="166">
        <v>48.233199999999997</v>
      </c>
      <c r="G23" s="166">
        <v>611.29639999999995</v>
      </c>
      <c r="H23" s="166">
        <v>827.61490000000003</v>
      </c>
      <c r="I23" s="166">
        <v>93.327699999999993</v>
      </c>
      <c r="J23" s="166">
        <v>92.726200000000006</v>
      </c>
      <c r="K23" s="166">
        <v>66.056700000000006</v>
      </c>
      <c r="L23" s="166">
        <v>33.589199999999998</v>
      </c>
      <c r="M23" s="166">
        <v>285.69979999999998</v>
      </c>
    </row>
    <row r="24" spans="1:13" ht="18" customHeight="1" x14ac:dyDescent="0.3">
      <c r="A24" s="161" t="s">
        <v>62</v>
      </c>
      <c r="B24" s="161" t="s">
        <v>759</v>
      </c>
      <c r="C24" s="162">
        <v>60.16</v>
      </c>
      <c r="D24" s="162">
        <v>59.86</v>
      </c>
      <c r="E24" s="162">
        <v>49.0291</v>
      </c>
      <c r="F24" s="162">
        <v>48.9529</v>
      </c>
      <c r="G24" s="162">
        <v>626.49829999999997</v>
      </c>
      <c r="H24" s="162">
        <v>844.50030000000004</v>
      </c>
      <c r="I24" s="162">
        <v>93.650899999999993</v>
      </c>
      <c r="J24" s="162">
        <v>91.978999999999999</v>
      </c>
      <c r="K24" s="162">
        <v>70.697599999999994</v>
      </c>
      <c r="L24" s="162">
        <v>44.627499999999998</v>
      </c>
      <c r="M24" s="162">
        <v>300.95499999999998</v>
      </c>
    </row>
    <row r="25" spans="1:13" ht="18" customHeight="1" x14ac:dyDescent="0.3">
      <c r="A25" s="161" t="s">
        <v>62</v>
      </c>
      <c r="B25" s="161" t="s">
        <v>760</v>
      </c>
      <c r="C25" s="164">
        <v>57.21</v>
      </c>
      <c r="D25" s="164">
        <v>58.07</v>
      </c>
      <c r="E25" s="164">
        <v>45.546100000000003</v>
      </c>
      <c r="F25" s="164">
        <v>45.425800000000002</v>
      </c>
      <c r="G25" s="164">
        <v>610.26530000000002</v>
      </c>
      <c r="H25" s="164">
        <v>816.5172</v>
      </c>
      <c r="I25" s="164">
        <v>103.3231</v>
      </c>
      <c r="J25" s="164">
        <v>103.67310000000001</v>
      </c>
      <c r="K25" s="164">
        <v>88.667299999999997</v>
      </c>
      <c r="L25" s="164">
        <v>59.199300000000001</v>
      </c>
      <c r="M25" s="164">
        <v>354.86279999999999</v>
      </c>
    </row>
    <row r="26" spans="1:13" ht="18" customHeight="1" x14ac:dyDescent="0.3">
      <c r="A26" s="161" t="s">
        <v>62</v>
      </c>
      <c r="B26" s="161" t="s">
        <v>761</v>
      </c>
      <c r="C26" s="164">
        <v>58.05</v>
      </c>
      <c r="D26" s="164">
        <v>58.29</v>
      </c>
      <c r="E26" s="164">
        <v>44.072600000000001</v>
      </c>
      <c r="F26" s="164">
        <v>43.994199999999999</v>
      </c>
      <c r="G26" s="164">
        <v>611.98519999999996</v>
      </c>
      <c r="H26" s="164">
        <v>816.39200000000005</v>
      </c>
      <c r="I26" s="164">
        <v>105.31059999999999</v>
      </c>
      <c r="J26" s="164">
        <v>104.1131</v>
      </c>
      <c r="K26" s="164">
        <v>93.105199999999996</v>
      </c>
      <c r="L26" s="164">
        <v>61.781799999999997</v>
      </c>
      <c r="M26" s="164">
        <v>364.3107</v>
      </c>
    </row>
    <row r="27" spans="1:13" ht="18" customHeight="1" x14ac:dyDescent="0.3">
      <c r="A27" s="161" t="s">
        <v>62</v>
      </c>
      <c r="B27" s="161" t="s">
        <v>762</v>
      </c>
      <c r="C27" s="164">
        <v>61.34</v>
      </c>
      <c r="D27" s="164">
        <v>61.7</v>
      </c>
      <c r="E27" s="164">
        <v>50.904499999999999</v>
      </c>
      <c r="F27" s="164">
        <v>50.4026</v>
      </c>
      <c r="G27" s="164">
        <v>618.37040000000002</v>
      </c>
      <c r="H27" s="164">
        <v>842.71749999999997</v>
      </c>
      <c r="I27" s="164">
        <v>102.0865</v>
      </c>
      <c r="J27" s="164">
        <v>100.9485</v>
      </c>
      <c r="K27" s="164">
        <v>87.508300000000006</v>
      </c>
      <c r="L27" s="164">
        <v>59.7117</v>
      </c>
      <c r="M27" s="164">
        <v>350.255</v>
      </c>
    </row>
    <row r="28" spans="1:13" ht="18" customHeight="1" x14ac:dyDescent="0.3">
      <c r="A28" s="161" t="s">
        <v>62</v>
      </c>
      <c r="B28" s="161" t="s">
        <v>763</v>
      </c>
      <c r="C28" s="164">
        <v>52.5</v>
      </c>
      <c r="D28" s="164">
        <v>52.36</v>
      </c>
      <c r="E28" s="164">
        <v>42.732999999999997</v>
      </c>
      <c r="F28" s="164">
        <v>41.973300000000002</v>
      </c>
      <c r="G28" s="164">
        <v>601.36829999999998</v>
      </c>
      <c r="H28" s="164">
        <v>790.93460000000005</v>
      </c>
      <c r="I28" s="164">
        <v>95.738699999999994</v>
      </c>
      <c r="J28" s="164">
        <v>96.257099999999994</v>
      </c>
      <c r="K28" s="164">
        <v>98.483999999999995</v>
      </c>
      <c r="L28" s="164">
        <v>60.164499999999997</v>
      </c>
      <c r="M28" s="164">
        <v>350.64429999999999</v>
      </c>
    </row>
    <row r="29" spans="1:13" ht="18" customHeight="1" x14ac:dyDescent="0.3">
      <c r="A29" s="161" t="s">
        <v>62</v>
      </c>
      <c r="B29" s="161" t="s">
        <v>764</v>
      </c>
      <c r="C29" s="164">
        <v>57.42</v>
      </c>
      <c r="D29" s="164">
        <v>58.35</v>
      </c>
      <c r="E29" s="164">
        <v>44.608400000000003</v>
      </c>
      <c r="F29" s="164">
        <v>43.867600000000003</v>
      </c>
      <c r="G29" s="164">
        <v>641.19470000000001</v>
      </c>
      <c r="H29" s="164">
        <v>845.44069999999999</v>
      </c>
      <c r="I29" s="164">
        <v>99.1</v>
      </c>
      <c r="J29" s="164">
        <v>98.508300000000006</v>
      </c>
      <c r="K29" s="164">
        <v>112.70269999999999</v>
      </c>
      <c r="L29" s="164">
        <v>74.063100000000006</v>
      </c>
      <c r="M29" s="164">
        <v>384.3741</v>
      </c>
    </row>
    <row r="30" spans="1:13" ht="18" customHeight="1" x14ac:dyDescent="0.3">
      <c r="A30" s="161" t="s">
        <v>62</v>
      </c>
      <c r="B30" s="161" t="s">
        <v>765</v>
      </c>
      <c r="C30" s="164">
        <v>57.5</v>
      </c>
      <c r="D30" s="164">
        <v>57.4</v>
      </c>
      <c r="E30" s="164">
        <v>47.153599999999997</v>
      </c>
      <c r="F30" s="164">
        <v>46.975999999999999</v>
      </c>
      <c r="G30" s="164">
        <v>630.71159999999998</v>
      </c>
      <c r="H30" s="164">
        <v>839.74120000000005</v>
      </c>
      <c r="I30" s="164">
        <v>93.569599999999994</v>
      </c>
      <c r="J30" s="164">
        <v>94.644199999999998</v>
      </c>
      <c r="K30" s="164">
        <v>122.79810000000001</v>
      </c>
      <c r="L30" s="164">
        <v>78.015199999999993</v>
      </c>
      <c r="M30" s="164">
        <v>389.02710000000002</v>
      </c>
    </row>
    <row r="31" spans="1:13" ht="18" customHeight="1" x14ac:dyDescent="0.3">
      <c r="A31" s="161" t="s">
        <v>62</v>
      </c>
      <c r="B31" s="161" t="s">
        <v>766</v>
      </c>
      <c r="C31" s="166">
        <v>58.28</v>
      </c>
      <c r="D31" s="166">
        <v>58.28</v>
      </c>
      <c r="E31" s="166">
        <v>51.172400000000003</v>
      </c>
      <c r="F31" s="166">
        <v>48.997300000000003</v>
      </c>
      <c r="G31" s="166">
        <v>613.88440000000003</v>
      </c>
      <c r="H31" s="166">
        <v>830.61410000000001</v>
      </c>
      <c r="I31" s="166">
        <v>91.4696</v>
      </c>
      <c r="J31" s="166">
        <v>90.629800000000003</v>
      </c>
      <c r="K31" s="166">
        <v>150.51609999999999</v>
      </c>
      <c r="L31" s="166">
        <v>100.3664</v>
      </c>
      <c r="M31" s="166">
        <v>432.9819</v>
      </c>
    </row>
    <row r="32" spans="1:13" ht="18" customHeight="1" x14ac:dyDescent="0.3">
      <c r="A32" s="161" t="s">
        <v>62</v>
      </c>
      <c r="B32" s="161" t="s">
        <v>767</v>
      </c>
      <c r="C32" s="162">
        <v>54.81</v>
      </c>
      <c r="D32" s="162">
        <v>54.83</v>
      </c>
      <c r="E32" s="162">
        <v>49.564900000000002</v>
      </c>
      <c r="F32" s="162">
        <v>48.476300000000002</v>
      </c>
      <c r="G32" s="162">
        <v>588.79150000000004</v>
      </c>
      <c r="H32" s="162">
        <v>796.47270000000003</v>
      </c>
      <c r="I32" s="162">
        <v>91.204700000000003</v>
      </c>
      <c r="J32" s="162">
        <v>88.507000000000005</v>
      </c>
      <c r="K32" s="162">
        <v>153.64510000000001</v>
      </c>
      <c r="L32" s="162">
        <v>105.08029999999999</v>
      </c>
      <c r="M32" s="162">
        <v>438.43709999999999</v>
      </c>
    </row>
    <row r="33" spans="1:13" ht="18" customHeight="1" x14ac:dyDescent="0.3">
      <c r="A33" s="161" t="s">
        <v>62</v>
      </c>
      <c r="B33" s="161" t="s">
        <v>768</v>
      </c>
      <c r="C33" s="164">
        <v>52.48</v>
      </c>
      <c r="D33" s="164">
        <v>52.73</v>
      </c>
      <c r="E33" s="164">
        <v>45.814</v>
      </c>
      <c r="F33" s="164">
        <v>41.103999999999999</v>
      </c>
      <c r="G33" s="164">
        <v>594.26869999999997</v>
      </c>
      <c r="H33" s="164">
        <v>786.39670000000001</v>
      </c>
      <c r="I33" s="164">
        <v>91.469099999999997</v>
      </c>
      <c r="J33" s="164">
        <v>90.560699999999997</v>
      </c>
      <c r="K33" s="164">
        <v>148.715</v>
      </c>
      <c r="L33" s="164">
        <v>96.027699999999996</v>
      </c>
      <c r="M33" s="164">
        <v>426.77249999999998</v>
      </c>
    </row>
    <row r="34" spans="1:13" ht="18" customHeight="1" x14ac:dyDescent="0.3">
      <c r="A34" s="161" t="s">
        <v>62</v>
      </c>
      <c r="B34" s="161" t="s">
        <v>769</v>
      </c>
      <c r="C34" s="164">
        <v>48.77</v>
      </c>
      <c r="D34" s="164">
        <v>49.29</v>
      </c>
      <c r="E34" s="164">
        <v>49.162999999999997</v>
      </c>
      <c r="F34" s="164">
        <v>44.261699999999998</v>
      </c>
      <c r="G34" s="164">
        <v>561.15809999999999</v>
      </c>
      <c r="H34" s="164">
        <v>752.64279999999997</v>
      </c>
      <c r="I34" s="164">
        <v>79.8399</v>
      </c>
      <c r="J34" s="164">
        <v>80.332999999999998</v>
      </c>
      <c r="K34" s="164">
        <v>133.97890000000001</v>
      </c>
      <c r="L34" s="164">
        <v>87.789100000000005</v>
      </c>
      <c r="M34" s="164">
        <v>381.9409</v>
      </c>
    </row>
    <row r="35" spans="1:13" ht="18" customHeight="1" x14ac:dyDescent="0.3">
      <c r="A35" s="161" t="s">
        <v>62</v>
      </c>
      <c r="B35" s="161" t="s">
        <v>770</v>
      </c>
      <c r="C35" s="164">
        <v>55.86</v>
      </c>
      <c r="D35" s="164">
        <v>55.52</v>
      </c>
      <c r="E35" s="164">
        <v>45.546100000000003</v>
      </c>
      <c r="F35" s="164">
        <v>43.881399999999999</v>
      </c>
      <c r="G35" s="164">
        <v>617.16039999999998</v>
      </c>
      <c r="H35" s="164">
        <v>817.96789999999999</v>
      </c>
      <c r="I35" s="164">
        <v>94.897999999999996</v>
      </c>
      <c r="J35" s="164">
        <v>95.427199999999999</v>
      </c>
      <c r="K35" s="164">
        <v>143.54750000000001</v>
      </c>
      <c r="L35" s="164">
        <v>95.846299999999999</v>
      </c>
      <c r="M35" s="164">
        <v>429.71899999999999</v>
      </c>
    </row>
    <row r="36" spans="1:13" ht="18" customHeight="1" x14ac:dyDescent="0.3">
      <c r="A36" s="161" t="s">
        <v>62</v>
      </c>
      <c r="B36" s="161" t="s">
        <v>771</v>
      </c>
      <c r="C36" s="164">
        <v>55.75</v>
      </c>
      <c r="D36" s="164">
        <v>56.04</v>
      </c>
      <c r="E36" s="164">
        <v>38.044400000000003</v>
      </c>
      <c r="F36" s="164">
        <v>42.165100000000002</v>
      </c>
      <c r="G36" s="164">
        <v>616.4144</v>
      </c>
      <c r="H36" s="164">
        <v>808.41390000000001</v>
      </c>
      <c r="I36" s="164">
        <v>95.332099999999997</v>
      </c>
      <c r="J36" s="164">
        <v>93.888900000000007</v>
      </c>
      <c r="K36" s="164">
        <v>143.14420000000001</v>
      </c>
      <c r="L36" s="164">
        <v>94.369399999999999</v>
      </c>
      <c r="M36" s="164">
        <v>426.7346</v>
      </c>
    </row>
    <row r="37" spans="1:13" ht="18" customHeight="1" x14ac:dyDescent="0.3">
      <c r="A37" s="161" t="s">
        <v>62</v>
      </c>
      <c r="B37" s="161" t="s">
        <v>772</v>
      </c>
      <c r="C37" s="164">
        <v>51.97</v>
      </c>
      <c r="D37" s="164">
        <v>52.21</v>
      </c>
      <c r="E37" s="164">
        <v>43.268799999999999</v>
      </c>
      <c r="F37" s="164">
        <v>39.960799999999999</v>
      </c>
      <c r="G37" s="164">
        <v>608.04459999999995</v>
      </c>
      <c r="H37" s="164">
        <v>795.45420000000001</v>
      </c>
      <c r="I37" s="164">
        <v>106.6644</v>
      </c>
      <c r="J37" s="164">
        <v>107.0377</v>
      </c>
      <c r="K37" s="164">
        <v>169.96770000000001</v>
      </c>
      <c r="L37" s="164">
        <v>117.4404</v>
      </c>
      <c r="M37" s="164">
        <v>501.11020000000002</v>
      </c>
    </row>
    <row r="38" spans="1:13" ht="18" customHeight="1" x14ac:dyDescent="0.3">
      <c r="A38" s="161" t="s">
        <v>62</v>
      </c>
      <c r="B38" s="161" t="s">
        <v>773</v>
      </c>
      <c r="C38" s="164">
        <v>53.68</v>
      </c>
      <c r="D38" s="164">
        <v>53.27</v>
      </c>
      <c r="E38" s="164">
        <v>42.063200000000002</v>
      </c>
      <c r="F38" s="164">
        <v>41.444299999999998</v>
      </c>
      <c r="G38" s="164">
        <v>605.41830000000004</v>
      </c>
      <c r="H38" s="164">
        <v>795.87580000000003</v>
      </c>
      <c r="I38" s="164">
        <v>106.45180000000001</v>
      </c>
      <c r="J38" s="164">
        <v>107.2884</v>
      </c>
      <c r="K38" s="164">
        <v>179.5376</v>
      </c>
      <c r="L38" s="164">
        <v>126.1151</v>
      </c>
      <c r="M38" s="164">
        <v>519.39290000000005</v>
      </c>
    </row>
    <row r="39" spans="1:13" ht="18" customHeight="1" x14ac:dyDescent="0.3">
      <c r="A39" s="161" t="s">
        <v>62</v>
      </c>
      <c r="B39" s="161" t="s">
        <v>774</v>
      </c>
      <c r="C39" s="166">
        <v>58.82</v>
      </c>
      <c r="D39" s="166">
        <v>58.58</v>
      </c>
      <c r="E39" s="166">
        <v>45.814</v>
      </c>
      <c r="F39" s="166">
        <v>45.447800000000001</v>
      </c>
      <c r="G39" s="166">
        <v>628.93740000000003</v>
      </c>
      <c r="H39" s="166">
        <v>837.5992</v>
      </c>
      <c r="I39" s="166">
        <v>116.3999</v>
      </c>
      <c r="J39" s="166">
        <v>115.1258</v>
      </c>
      <c r="K39" s="166">
        <v>190.80109999999999</v>
      </c>
      <c r="L39" s="166">
        <v>132.90219999999999</v>
      </c>
      <c r="M39" s="166">
        <v>555.22900000000004</v>
      </c>
    </row>
    <row r="40" spans="1:13" ht="18" customHeight="1" x14ac:dyDescent="0.3">
      <c r="A40" s="161" t="s">
        <v>62</v>
      </c>
      <c r="B40" s="161" t="s">
        <v>775</v>
      </c>
      <c r="C40" s="162">
        <v>52.96</v>
      </c>
      <c r="D40" s="162">
        <v>53.02</v>
      </c>
      <c r="E40" s="162">
        <v>44.742400000000004</v>
      </c>
      <c r="F40" s="162">
        <v>44.556199999999997</v>
      </c>
      <c r="G40" s="162">
        <v>598.37109999999996</v>
      </c>
      <c r="H40" s="162">
        <v>793.64970000000005</v>
      </c>
      <c r="I40" s="162">
        <v>146.23820000000001</v>
      </c>
      <c r="J40" s="162">
        <v>148.6858</v>
      </c>
      <c r="K40" s="162">
        <v>293.86900000000003</v>
      </c>
      <c r="L40" s="162">
        <v>225.63380000000001</v>
      </c>
      <c r="M40" s="162">
        <v>814.42679999999996</v>
      </c>
    </row>
    <row r="41" spans="1:13" ht="18" customHeight="1" x14ac:dyDescent="0.3">
      <c r="A41" s="161" t="s">
        <v>62</v>
      </c>
      <c r="B41" s="161" t="s">
        <v>776</v>
      </c>
      <c r="C41" s="164">
        <v>58.16</v>
      </c>
      <c r="D41" s="164">
        <v>58.43</v>
      </c>
      <c r="E41" s="164">
        <v>48.895099999999999</v>
      </c>
      <c r="F41" s="164">
        <v>49.556199999999997</v>
      </c>
      <c r="G41" s="164">
        <v>601.1155</v>
      </c>
      <c r="H41" s="164">
        <v>816.15679999999998</v>
      </c>
      <c r="I41" s="164">
        <v>193.6985</v>
      </c>
      <c r="J41" s="164">
        <v>193.77979999999999</v>
      </c>
      <c r="K41" s="164">
        <v>408.09750000000003</v>
      </c>
      <c r="L41" s="164">
        <v>332.9051</v>
      </c>
      <c r="M41" s="164">
        <v>1128.4809</v>
      </c>
    </row>
    <row r="42" spans="1:13" ht="18" customHeight="1" x14ac:dyDescent="0.3">
      <c r="A42" s="161" t="s">
        <v>62</v>
      </c>
      <c r="B42" s="161" t="s">
        <v>777</v>
      </c>
      <c r="C42" s="164">
        <v>70.64</v>
      </c>
      <c r="D42" s="164">
        <v>71.239999999999995</v>
      </c>
      <c r="E42" s="164">
        <v>48.091299999999997</v>
      </c>
      <c r="F42" s="164">
        <v>48.064300000000003</v>
      </c>
      <c r="G42" s="164">
        <v>567.61159999999995</v>
      </c>
      <c r="H42" s="164">
        <v>805.6472</v>
      </c>
      <c r="I42" s="164">
        <v>223.2029</v>
      </c>
      <c r="J42" s="164">
        <v>222.72399999999999</v>
      </c>
      <c r="K42" s="164">
        <v>495.44589999999999</v>
      </c>
      <c r="L42" s="164">
        <v>398.84969999999998</v>
      </c>
      <c r="M42" s="164">
        <v>1340.2225000000001</v>
      </c>
    </row>
    <row r="43" spans="1:13" ht="18" customHeight="1" x14ac:dyDescent="0.3">
      <c r="A43" s="161" t="s">
        <v>62</v>
      </c>
      <c r="B43" s="161" t="s">
        <v>778</v>
      </c>
      <c r="C43" s="164">
        <v>69.97</v>
      </c>
      <c r="D43" s="164">
        <v>69.91</v>
      </c>
      <c r="E43" s="164">
        <v>48.493200000000002</v>
      </c>
      <c r="F43" s="164">
        <v>47.8399</v>
      </c>
      <c r="G43" s="164">
        <v>558.05579999999998</v>
      </c>
      <c r="H43" s="164">
        <v>794.26890000000003</v>
      </c>
      <c r="I43" s="164">
        <v>225.65170000000001</v>
      </c>
      <c r="J43" s="164">
        <v>224.2456</v>
      </c>
      <c r="K43" s="164">
        <v>500.70319999999998</v>
      </c>
      <c r="L43" s="164">
        <v>403.2885</v>
      </c>
      <c r="M43" s="164">
        <v>1353.8889999999999</v>
      </c>
    </row>
    <row r="44" spans="1:13" ht="18" customHeight="1" x14ac:dyDescent="0.3">
      <c r="A44" s="161" t="s">
        <v>62</v>
      </c>
      <c r="B44" s="161" t="s">
        <v>779</v>
      </c>
      <c r="C44" s="164">
        <v>77.67</v>
      </c>
      <c r="D44" s="164">
        <v>77.8</v>
      </c>
      <c r="E44" s="164">
        <v>55.325099999999999</v>
      </c>
      <c r="F44" s="164">
        <v>53.874499999999998</v>
      </c>
      <c r="G44" s="164">
        <v>598.71659999999997</v>
      </c>
      <c r="H44" s="164">
        <v>863.38620000000003</v>
      </c>
      <c r="I44" s="164">
        <v>212.86060000000001</v>
      </c>
      <c r="J44" s="164">
        <v>214.4085</v>
      </c>
      <c r="K44" s="164">
        <v>455.51229999999998</v>
      </c>
      <c r="L44" s="164">
        <v>365.26549999999997</v>
      </c>
      <c r="M44" s="164">
        <v>1248.0469000000001</v>
      </c>
    </row>
    <row r="45" spans="1:13" ht="18" customHeight="1" x14ac:dyDescent="0.3">
      <c r="A45" s="161" t="s">
        <v>62</v>
      </c>
      <c r="B45" s="161" t="s">
        <v>780</v>
      </c>
      <c r="C45" s="164">
        <v>73.87</v>
      </c>
      <c r="D45" s="164">
        <v>74.48</v>
      </c>
      <c r="E45" s="164">
        <v>54.655299999999997</v>
      </c>
      <c r="F45" s="164">
        <v>55.357999999999997</v>
      </c>
      <c r="G45" s="164">
        <v>611.86030000000005</v>
      </c>
      <c r="H45" s="164">
        <v>870.22360000000003</v>
      </c>
      <c r="I45" s="164">
        <v>202.15729999999999</v>
      </c>
      <c r="J45" s="164">
        <v>202.74889999999999</v>
      </c>
      <c r="K45" s="164">
        <v>407.19909999999999</v>
      </c>
      <c r="L45" s="164">
        <v>328.94479999999999</v>
      </c>
      <c r="M45" s="164">
        <v>1141.0500999999999</v>
      </c>
    </row>
    <row r="46" spans="1:13" ht="18" customHeight="1" x14ac:dyDescent="0.3">
      <c r="A46" s="161" t="s">
        <v>62</v>
      </c>
      <c r="B46" s="161" t="s">
        <v>781</v>
      </c>
      <c r="C46" s="164">
        <v>67.900000000000006</v>
      </c>
      <c r="D46" s="164">
        <v>68.92</v>
      </c>
      <c r="E46" s="164">
        <v>53.315800000000003</v>
      </c>
      <c r="F46" s="164">
        <v>53.523899999999998</v>
      </c>
      <c r="G46" s="164">
        <v>598.48710000000005</v>
      </c>
      <c r="H46" s="164">
        <v>842.14679999999998</v>
      </c>
      <c r="I46" s="164">
        <v>199.863</v>
      </c>
      <c r="J46" s="164">
        <v>199.50919999999999</v>
      </c>
      <c r="K46" s="164">
        <v>390.04079999999999</v>
      </c>
      <c r="L46" s="164">
        <v>320.18669999999997</v>
      </c>
      <c r="M46" s="164">
        <v>1109.5997</v>
      </c>
    </row>
    <row r="47" spans="1:13" ht="18" customHeight="1" x14ac:dyDescent="0.3">
      <c r="A47" s="161" t="s">
        <v>62</v>
      </c>
      <c r="B47" s="161" t="s">
        <v>782</v>
      </c>
      <c r="C47" s="166">
        <v>67.52</v>
      </c>
      <c r="D47" s="166">
        <v>67.510000000000005</v>
      </c>
      <c r="E47" s="166">
        <v>55.726999999999997</v>
      </c>
      <c r="F47" s="166">
        <v>55.956600000000002</v>
      </c>
      <c r="G47" s="166">
        <v>584.79229999999995</v>
      </c>
      <c r="H47" s="166">
        <v>831.5059</v>
      </c>
      <c r="I47" s="166">
        <v>206.2612</v>
      </c>
      <c r="J47" s="166">
        <v>203.5573</v>
      </c>
      <c r="K47" s="166">
        <v>400.96789999999999</v>
      </c>
      <c r="L47" s="166">
        <v>324.60550000000001</v>
      </c>
      <c r="M47" s="166">
        <v>1135.3919000000001</v>
      </c>
    </row>
    <row r="48" spans="1:13" ht="18" customHeight="1" x14ac:dyDescent="0.3">
      <c r="A48" s="161" t="s">
        <v>62</v>
      </c>
      <c r="B48" s="161" t="s">
        <v>783</v>
      </c>
      <c r="C48" s="162">
        <v>66.3</v>
      </c>
      <c r="D48" s="162">
        <v>66.5</v>
      </c>
      <c r="E48" s="162">
        <v>51.976199999999999</v>
      </c>
      <c r="F48" s="162">
        <v>51.573500000000003</v>
      </c>
      <c r="G48" s="162">
        <v>585.64829999999995</v>
      </c>
      <c r="H48" s="162">
        <v>821.99800000000005</v>
      </c>
      <c r="I48" s="162">
        <v>203.1472</v>
      </c>
      <c r="J48" s="162">
        <v>204.0299</v>
      </c>
      <c r="K48" s="162">
        <v>394.38529999999997</v>
      </c>
      <c r="L48" s="162">
        <v>315.36380000000003</v>
      </c>
      <c r="M48" s="162">
        <v>1116.9262000000001</v>
      </c>
    </row>
    <row r="49" spans="1:13" ht="18" customHeight="1" x14ac:dyDescent="0.3">
      <c r="A49" s="161" t="s">
        <v>62</v>
      </c>
      <c r="B49" s="161" t="s">
        <v>784</v>
      </c>
      <c r="C49" s="164">
        <v>68.900000000000006</v>
      </c>
      <c r="D49" s="164">
        <v>68.55</v>
      </c>
      <c r="E49" s="164">
        <v>53.717599999999997</v>
      </c>
      <c r="F49" s="164">
        <v>53.299199999999999</v>
      </c>
      <c r="G49" s="164">
        <v>585.90819999999997</v>
      </c>
      <c r="H49" s="164">
        <v>830.375</v>
      </c>
      <c r="I49" s="164">
        <v>226.7124</v>
      </c>
      <c r="J49" s="164">
        <v>226.74510000000001</v>
      </c>
      <c r="K49" s="164">
        <v>472.94839999999999</v>
      </c>
      <c r="L49" s="164">
        <v>390.41460000000001</v>
      </c>
      <c r="M49" s="164">
        <v>1316.8205</v>
      </c>
    </row>
    <row r="50" spans="1:13" ht="18" customHeight="1" x14ac:dyDescent="0.3">
      <c r="A50" s="161" t="s">
        <v>62</v>
      </c>
      <c r="B50" s="161" t="s">
        <v>785</v>
      </c>
      <c r="C50" s="164">
        <v>66.7</v>
      </c>
      <c r="D50" s="164">
        <v>66.540000000000006</v>
      </c>
      <c r="E50" s="164">
        <v>51.172400000000003</v>
      </c>
      <c r="F50" s="164">
        <v>51.383699999999997</v>
      </c>
      <c r="G50" s="164">
        <v>594.39739999999995</v>
      </c>
      <c r="H50" s="164">
        <v>830.19349999999997</v>
      </c>
      <c r="I50" s="164">
        <v>225.32730000000001</v>
      </c>
      <c r="J50" s="164">
        <v>222.60919999999999</v>
      </c>
      <c r="K50" s="164">
        <v>471.19470000000001</v>
      </c>
      <c r="L50" s="164">
        <v>387.5</v>
      </c>
      <c r="M50" s="164">
        <v>1306.6312</v>
      </c>
    </row>
    <row r="51" spans="1:13" ht="18" customHeight="1" x14ac:dyDescent="0.3">
      <c r="A51" s="161" t="s">
        <v>62</v>
      </c>
      <c r="B51" s="161" t="s">
        <v>786</v>
      </c>
      <c r="C51" s="164">
        <v>63.04</v>
      </c>
      <c r="D51" s="164">
        <v>64.2</v>
      </c>
      <c r="E51" s="164">
        <v>45.278199999999998</v>
      </c>
      <c r="F51" s="164">
        <v>46.030099999999997</v>
      </c>
      <c r="G51" s="164">
        <v>576.00019999999995</v>
      </c>
      <c r="H51" s="164">
        <v>794.54849999999999</v>
      </c>
      <c r="I51" s="164">
        <v>227.7937</v>
      </c>
      <c r="J51" s="164">
        <v>226.84309999999999</v>
      </c>
      <c r="K51" s="164">
        <v>466.85939999999999</v>
      </c>
      <c r="L51" s="164">
        <v>380.14659999999998</v>
      </c>
      <c r="M51" s="164">
        <v>1301.6428000000001</v>
      </c>
    </row>
    <row r="52" spans="1:13" ht="18" customHeight="1" x14ac:dyDescent="0.3">
      <c r="A52" s="161" t="s">
        <v>62</v>
      </c>
      <c r="B52" s="161" t="s">
        <v>787</v>
      </c>
      <c r="C52" s="164">
        <v>67.23</v>
      </c>
      <c r="D52" s="164">
        <v>67.13</v>
      </c>
      <c r="E52" s="164">
        <v>46.617800000000003</v>
      </c>
      <c r="F52" s="164">
        <v>47.225499999999997</v>
      </c>
      <c r="G52" s="164">
        <v>585.93470000000002</v>
      </c>
      <c r="H52" s="164">
        <v>814.13800000000003</v>
      </c>
      <c r="I52" s="164">
        <v>218.32849999999999</v>
      </c>
      <c r="J52" s="164">
        <v>217.40479999999999</v>
      </c>
      <c r="K52" s="164">
        <v>442.44619999999998</v>
      </c>
      <c r="L52" s="164">
        <v>369.4194</v>
      </c>
      <c r="M52" s="164">
        <v>1247.5989</v>
      </c>
    </row>
    <row r="53" spans="1:13" ht="18" customHeight="1" x14ac:dyDescent="0.3">
      <c r="A53" s="161" t="s">
        <v>62</v>
      </c>
      <c r="B53" s="161" t="s">
        <v>788</v>
      </c>
      <c r="C53" s="164">
        <v>67.64</v>
      </c>
      <c r="D53" s="164">
        <v>68.23</v>
      </c>
      <c r="E53" s="164">
        <v>47.555500000000002</v>
      </c>
      <c r="F53" s="164">
        <v>48.191099999999999</v>
      </c>
      <c r="G53" s="164">
        <v>587.73630000000003</v>
      </c>
      <c r="H53" s="164">
        <v>819.35289999999998</v>
      </c>
      <c r="I53" s="164">
        <v>219.8151</v>
      </c>
      <c r="J53" s="164">
        <v>216.42869999999999</v>
      </c>
      <c r="K53" s="164">
        <v>444.1857</v>
      </c>
      <c r="L53" s="164">
        <v>368.72370000000001</v>
      </c>
      <c r="M53" s="164">
        <v>1249.1532</v>
      </c>
    </row>
    <row r="54" spans="1:13" ht="18" customHeight="1" x14ac:dyDescent="0.3">
      <c r="A54" s="161" t="s">
        <v>62</v>
      </c>
      <c r="B54" s="161" t="s">
        <v>789</v>
      </c>
      <c r="C54" s="164">
        <v>62.2</v>
      </c>
      <c r="D54" s="164">
        <v>62.18</v>
      </c>
      <c r="E54" s="164">
        <v>53.181800000000003</v>
      </c>
      <c r="F54" s="164">
        <v>53.162799999999997</v>
      </c>
      <c r="G54" s="164">
        <v>530.69380000000001</v>
      </c>
      <c r="H54" s="164">
        <v>761.41840000000002</v>
      </c>
      <c r="I54" s="164">
        <v>205.7354</v>
      </c>
      <c r="J54" s="164">
        <v>207.0908</v>
      </c>
      <c r="K54" s="164">
        <v>430.94290000000001</v>
      </c>
      <c r="L54" s="164">
        <v>358.66329999999999</v>
      </c>
      <c r="M54" s="164">
        <v>1202.4323999999999</v>
      </c>
    </row>
    <row r="55" spans="1:13" ht="18" customHeight="1" x14ac:dyDescent="0.3">
      <c r="A55" s="161" t="s">
        <v>790</v>
      </c>
      <c r="B55" s="161" t="s">
        <v>63</v>
      </c>
      <c r="C55" s="166">
        <v>71.66</v>
      </c>
      <c r="D55" s="166">
        <v>71.930000000000007</v>
      </c>
      <c r="E55" s="166">
        <v>49.698900000000002</v>
      </c>
      <c r="F55" s="166">
        <v>49.460999999999999</v>
      </c>
      <c r="G55" s="166">
        <v>537.92520000000002</v>
      </c>
      <c r="H55" s="166">
        <v>780.67510000000004</v>
      </c>
      <c r="I55" s="166">
        <v>203.60939999999999</v>
      </c>
      <c r="J55" s="166">
        <v>202.07480000000001</v>
      </c>
      <c r="K55" s="166">
        <v>413.66609999999997</v>
      </c>
      <c r="L55" s="166">
        <v>344.23320000000001</v>
      </c>
      <c r="M55" s="166">
        <v>1163.5835</v>
      </c>
    </row>
    <row r="56" spans="1:13" x14ac:dyDescent="0.3">
      <c r="A56" s="226" t="s">
        <v>802</v>
      </c>
      <c r="B56" s="226"/>
      <c r="C56" s="168">
        <v>-41.25</v>
      </c>
      <c r="D56" s="168">
        <v>-41.55</v>
      </c>
      <c r="E56" s="168">
        <v>-33.7577</v>
      </c>
      <c r="F56" s="168">
        <v>-34.114100000000001</v>
      </c>
      <c r="G56" s="168">
        <v>-443.21929999999998</v>
      </c>
      <c r="H56" s="168"/>
      <c r="I56" s="168">
        <v>227.7937</v>
      </c>
      <c r="J56" s="168">
        <v>226.84309999999999</v>
      </c>
      <c r="K56" s="168">
        <v>500.70319999999998</v>
      </c>
      <c r="L56" s="168">
        <v>403.2885</v>
      </c>
      <c r="M56" s="168"/>
    </row>
    <row r="57" spans="1:13" x14ac:dyDescent="0.3">
      <c r="A57" s="226" t="s">
        <v>803</v>
      </c>
      <c r="B57" s="226"/>
      <c r="C57" s="168">
        <v>-78.27</v>
      </c>
      <c r="D57" s="168">
        <v>-78.53</v>
      </c>
      <c r="E57" s="168">
        <v>-55.726999999999997</v>
      </c>
      <c r="F57" s="168">
        <v>-55.956600000000002</v>
      </c>
      <c r="G57" s="168">
        <v>-641.19470000000001</v>
      </c>
      <c r="H57" s="168"/>
      <c r="I57" s="168">
        <v>79.8399</v>
      </c>
      <c r="J57" s="168">
        <v>80.332999999999998</v>
      </c>
      <c r="K57" s="168">
        <v>66.056700000000006</v>
      </c>
      <c r="L57" s="168">
        <v>33.589199999999998</v>
      </c>
      <c r="M57" s="168"/>
    </row>
    <row r="58" spans="1:13" x14ac:dyDescent="0.3">
      <c r="A58" s="226" t="s">
        <v>804</v>
      </c>
      <c r="B58" s="226"/>
      <c r="C58" s="168">
        <v>-58.489791666666669</v>
      </c>
      <c r="D58" s="168">
        <v>-58.663125000000001</v>
      </c>
      <c r="E58" s="168">
        <v>-45.942412500000003</v>
      </c>
      <c r="F58" s="168">
        <v>-45.648085416666667</v>
      </c>
      <c r="G58" s="168">
        <v>-565.54493124999999</v>
      </c>
      <c r="H58" s="168"/>
      <c r="I58" s="168">
        <v>166.23868125000001</v>
      </c>
      <c r="J58" s="168">
        <v>165.61909374999999</v>
      </c>
      <c r="K58" s="168">
        <v>313.0381625</v>
      </c>
      <c r="L58" s="168">
        <v>249.01706874999999</v>
      </c>
      <c r="M58" s="168"/>
    </row>
    <row r="59" spans="1:13" ht="27" customHeight="1" x14ac:dyDescent="0.3">
      <c r="A59" s="226" t="s">
        <v>3</v>
      </c>
      <c r="B59" s="226"/>
      <c r="C59" s="227" t="s">
        <v>194</v>
      </c>
      <c r="D59" s="227"/>
      <c r="E59" s="227" t="s">
        <v>394</v>
      </c>
      <c r="F59" s="227"/>
      <c r="G59" s="227" t="s">
        <v>49</v>
      </c>
      <c r="H59" s="227" t="s">
        <v>898</v>
      </c>
      <c r="I59" s="227" t="s">
        <v>49</v>
      </c>
      <c r="J59" s="227"/>
      <c r="K59" s="227"/>
      <c r="L59" s="227" t="s">
        <v>180</v>
      </c>
      <c r="M59" s="227" t="s">
        <v>898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8" t="s">
        <v>2635</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c r="AB4" s="229"/>
      <c r="AC4" s="229"/>
      <c r="AD4" s="229"/>
      <c r="AE4" s="229"/>
      <c r="AF4" s="229"/>
    </row>
    <row r="5" spans="1:32" ht="19.95" hidden="1" customHeight="1" x14ac:dyDescent="0.3">
      <c r="A5" s="226" t="s">
        <v>1679</v>
      </c>
      <c r="B5" s="226"/>
      <c r="C5" s="172">
        <v>43593</v>
      </c>
      <c r="D5" s="172">
        <v>43595</v>
      </c>
      <c r="E5" s="172">
        <v>43591</v>
      </c>
      <c r="F5" s="172">
        <v>43597</v>
      </c>
      <c r="G5" s="172">
        <v>60107</v>
      </c>
      <c r="H5" s="172">
        <v>43599</v>
      </c>
      <c r="I5" s="172">
        <v>43546</v>
      </c>
      <c r="J5" s="172">
        <v>43601</v>
      </c>
      <c r="K5" s="172">
        <v>43544</v>
      </c>
      <c r="L5" s="172">
        <v>43603</v>
      </c>
      <c r="M5" s="172">
        <v>43580</v>
      </c>
      <c r="N5" s="172">
        <v>43540</v>
      </c>
      <c r="O5" s="11">
        <v>43535</v>
      </c>
      <c r="P5" s="11">
        <v>60108</v>
      </c>
      <c r="Q5" s="11">
        <v>42877</v>
      </c>
      <c r="R5" s="11">
        <v>60109</v>
      </c>
      <c r="S5" s="11">
        <v>43516</v>
      </c>
      <c r="T5" s="11">
        <v>43614</v>
      </c>
      <c r="U5" s="11">
        <v>43585</v>
      </c>
      <c r="V5" s="11">
        <v>43742</v>
      </c>
      <c r="W5" s="11">
        <v>43584</v>
      </c>
      <c r="X5" s="173">
        <v>43507</v>
      </c>
      <c r="Y5" s="173">
        <v>43590</v>
      </c>
      <c r="Z5" s="173">
        <v>43494</v>
      </c>
      <c r="AA5" s="173">
        <v>43743</v>
      </c>
      <c r="AB5" s="173">
        <v>60110</v>
      </c>
      <c r="AC5" s="173">
        <v>60111</v>
      </c>
      <c r="AD5" s="173">
        <v>43573</v>
      </c>
      <c r="AE5" s="173">
        <v>43506</v>
      </c>
      <c r="AF5" s="173">
        <v>43513</v>
      </c>
    </row>
    <row r="6" spans="1:32" ht="15" hidden="1" customHeight="1" x14ac:dyDescent="0.3">
      <c r="A6" s="226" t="s">
        <v>1680</v>
      </c>
      <c r="B6" s="226"/>
      <c r="C6" s="172" t="s">
        <v>2636</v>
      </c>
      <c r="D6" s="172" t="s">
        <v>2637</v>
      </c>
      <c r="E6" s="172" t="s">
        <v>2638</v>
      </c>
      <c r="F6" s="172" t="s">
        <v>2639</v>
      </c>
      <c r="G6" s="172" t="s">
        <v>2640</v>
      </c>
      <c r="H6" s="172" t="s">
        <v>2641</v>
      </c>
      <c r="I6" s="172" t="s">
        <v>2642</v>
      </c>
      <c r="J6" s="172" t="s">
        <v>2643</v>
      </c>
      <c r="K6" s="172" t="s">
        <v>2644</v>
      </c>
      <c r="L6" s="172" t="s">
        <v>2645</v>
      </c>
      <c r="M6" s="172" t="s">
        <v>2646</v>
      </c>
      <c r="N6" s="172" t="s">
        <v>2647</v>
      </c>
      <c r="O6" s="11" t="s">
        <v>2648</v>
      </c>
      <c r="P6" s="11" t="s">
        <v>2649</v>
      </c>
      <c r="Q6" s="11" t="s">
        <v>2650</v>
      </c>
      <c r="R6" s="11" t="s">
        <v>2651</v>
      </c>
      <c r="S6" s="11" t="s">
        <v>2652</v>
      </c>
      <c r="T6" s="11" t="s">
        <v>2653</v>
      </c>
      <c r="U6" s="11" t="s">
        <v>2654</v>
      </c>
      <c r="V6" s="11" t="s">
        <v>2655</v>
      </c>
      <c r="W6" s="11" t="s">
        <v>2656</v>
      </c>
      <c r="X6" s="173" t="s">
        <v>2657</v>
      </c>
      <c r="Y6" s="173" t="s">
        <v>2658</v>
      </c>
      <c r="Z6" s="173" t="s">
        <v>2659</v>
      </c>
      <c r="AA6" s="173" t="s">
        <v>2660</v>
      </c>
      <c r="AB6" s="173" t="s">
        <v>2661</v>
      </c>
      <c r="AC6" s="173" t="s">
        <v>2662</v>
      </c>
      <c r="AD6" s="173" t="s">
        <v>2663</v>
      </c>
      <c r="AE6" s="173" t="s">
        <v>2664</v>
      </c>
      <c r="AF6" s="173" t="s">
        <v>2665</v>
      </c>
    </row>
    <row r="7" spans="1:32" ht="27" customHeight="1" x14ac:dyDescent="0.3">
      <c r="A7" s="226" t="s">
        <v>34</v>
      </c>
      <c r="B7" s="226"/>
      <c r="C7" s="230" t="s">
        <v>2666</v>
      </c>
      <c r="D7" s="230" t="s">
        <v>2667</v>
      </c>
      <c r="E7" s="230" t="s">
        <v>2668</v>
      </c>
      <c r="F7" s="230" t="s">
        <v>2669</v>
      </c>
      <c r="G7" s="230" t="s">
        <v>2670</v>
      </c>
      <c r="H7" s="230" t="s">
        <v>491</v>
      </c>
      <c r="I7" s="230" t="s">
        <v>187</v>
      </c>
      <c r="J7" s="230" t="s">
        <v>500</v>
      </c>
      <c r="K7" s="230" t="s">
        <v>181</v>
      </c>
      <c r="L7" s="230" t="s">
        <v>514</v>
      </c>
      <c r="M7" s="230" t="s">
        <v>2671</v>
      </c>
      <c r="N7" s="230" t="s">
        <v>2672</v>
      </c>
      <c r="O7" s="224" t="s">
        <v>454</v>
      </c>
      <c r="P7" s="224" t="s">
        <v>2673</v>
      </c>
      <c r="Q7" s="224" t="s">
        <v>398</v>
      </c>
      <c r="R7" s="224" t="s">
        <v>2674</v>
      </c>
      <c r="S7" s="224" t="s">
        <v>674</v>
      </c>
      <c r="T7" s="224" t="s">
        <v>50</v>
      </c>
      <c r="U7" s="224" t="s">
        <v>2675</v>
      </c>
      <c r="V7" s="224" t="s">
        <v>2676</v>
      </c>
      <c r="W7" s="224" t="s">
        <v>2677</v>
      </c>
      <c r="X7" s="231" t="s">
        <v>2678</v>
      </c>
      <c r="Y7" s="231" t="s">
        <v>2679</v>
      </c>
      <c r="Z7" s="231" t="s">
        <v>2680</v>
      </c>
      <c r="AA7" s="231" t="s">
        <v>2681</v>
      </c>
      <c r="AB7" s="231" t="s">
        <v>2682</v>
      </c>
      <c r="AC7" s="231" t="s">
        <v>2683</v>
      </c>
      <c r="AD7" s="231" t="s">
        <v>2675</v>
      </c>
      <c r="AE7" s="231" t="s">
        <v>2684</v>
      </c>
      <c r="AF7" s="231" t="s">
        <v>2676</v>
      </c>
    </row>
    <row r="8" spans="1:32" x14ac:dyDescent="0.3">
      <c r="A8" s="226" t="s">
        <v>2685</v>
      </c>
      <c r="B8" s="226"/>
      <c r="C8" s="172" t="s">
        <v>2686</v>
      </c>
      <c r="D8" s="172" t="s">
        <v>2686</v>
      </c>
      <c r="E8" s="172" t="s">
        <v>2686</v>
      </c>
      <c r="F8" s="172" t="s">
        <v>2686</v>
      </c>
      <c r="G8" s="172" t="s">
        <v>2686</v>
      </c>
      <c r="H8" s="172" t="s">
        <v>2686</v>
      </c>
      <c r="I8" s="172" t="s">
        <v>2686</v>
      </c>
      <c r="J8" s="172" t="s">
        <v>2686</v>
      </c>
      <c r="K8" s="172" t="s">
        <v>2686</v>
      </c>
      <c r="L8" s="172" t="s">
        <v>2686</v>
      </c>
      <c r="M8" s="172" t="s">
        <v>2686</v>
      </c>
      <c r="N8" s="172" t="s">
        <v>2686</v>
      </c>
      <c r="O8" s="11" t="s">
        <v>2687</v>
      </c>
      <c r="P8" s="11" t="s">
        <v>2687</v>
      </c>
      <c r="Q8" s="11" t="s">
        <v>2687</v>
      </c>
      <c r="R8" s="11" t="s">
        <v>2687</v>
      </c>
      <c r="S8" s="11" t="s">
        <v>2687</v>
      </c>
      <c r="T8" s="11" t="s">
        <v>2687</v>
      </c>
      <c r="U8" s="11" t="s">
        <v>2687</v>
      </c>
      <c r="V8" s="11" t="s">
        <v>2687</v>
      </c>
      <c r="W8" s="11" t="s">
        <v>2687</v>
      </c>
      <c r="X8" s="173" t="s">
        <v>2688</v>
      </c>
      <c r="Y8" s="173" t="s">
        <v>2688</v>
      </c>
      <c r="Z8" s="173" t="s">
        <v>2688</v>
      </c>
      <c r="AA8" s="173" t="s">
        <v>2688</v>
      </c>
      <c r="AB8" s="173" t="s">
        <v>2688</v>
      </c>
      <c r="AC8" s="173" t="s">
        <v>2688</v>
      </c>
      <c r="AD8" s="173" t="s">
        <v>2688</v>
      </c>
      <c r="AE8" s="173" t="s">
        <v>2688</v>
      </c>
      <c r="AF8" s="173" t="s">
        <v>2688</v>
      </c>
    </row>
    <row r="9" spans="1:32" ht="27" customHeight="1" x14ac:dyDescent="0.3">
      <c r="A9" s="158" t="s">
        <v>58</v>
      </c>
      <c r="B9" s="158" t="s">
        <v>527</v>
      </c>
      <c r="C9" s="172" t="s">
        <v>2689</v>
      </c>
      <c r="D9" s="172" t="s">
        <v>2689</v>
      </c>
      <c r="E9" s="172" t="s">
        <v>2689</v>
      </c>
      <c r="F9" s="172" t="s">
        <v>2689</v>
      </c>
      <c r="G9" s="172" t="s">
        <v>2689</v>
      </c>
      <c r="H9" s="172" t="s">
        <v>2689</v>
      </c>
      <c r="I9" s="172" t="s">
        <v>2689</v>
      </c>
      <c r="J9" s="172" t="s">
        <v>2689</v>
      </c>
      <c r="K9" s="172" t="s">
        <v>2689</v>
      </c>
      <c r="L9" s="172" t="s">
        <v>2689</v>
      </c>
      <c r="M9" s="172" t="s">
        <v>2689</v>
      </c>
      <c r="N9" s="172" t="s">
        <v>2689</v>
      </c>
      <c r="O9" s="11" t="s">
        <v>2689</v>
      </c>
      <c r="P9" s="11" t="s">
        <v>2689</v>
      </c>
      <c r="Q9" s="11" t="s">
        <v>2689</v>
      </c>
      <c r="R9" s="11" t="s">
        <v>2689</v>
      </c>
      <c r="S9" s="11" t="s">
        <v>2689</v>
      </c>
      <c r="T9" s="11" t="s">
        <v>2689</v>
      </c>
      <c r="U9" s="11" t="s">
        <v>2689</v>
      </c>
      <c r="V9" s="11" t="s">
        <v>2689</v>
      </c>
      <c r="W9" s="11" t="s">
        <v>2689</v>
      </c>
      <c r="X9" s="173" t="s">
        <v>2689</v>
      </c>
      <c r="Y9" s="173" t="s">
        <v>2689</v>
      </c>
      <c r="Z9" s="173" t="s">
        <v>2689</v>
      </c>
      <c r="AA9" s="173" t="s">
        <v>2689</v>
      </c>
      <c r="AB9" s="173" t="s">
        <v>2689</v>
      </c>
      <c r="AC9" s="173" t="s">
        <v>2689</v>
      </c>
      <c r="AD9" s="173" t="s">
        <v>2689</v>
      </c>
      <c r="AE9" s="173" t="s">
        <v>2689</v>
      </c>
      <c r="AF9" s="173" t="s">
        <v>2689</v>
      </c>
    </row>
    <row r="10" spans="1:32" ht="18" customHeight="1" x14ac:dyDescent="0.3">
      <c r="A10" s="161" t="s">
        <v>62</v>
      </c>
      <c r="B10" s="161" t="s">
        <v>743</v>
      </c>
      <c r="C10" s="162">
        <v>511.76929999999999</v>
      </c>
      <c r="D10" s="162">
        <v>515.77470000000005</v>
      </c>
      <c r="E10" s="162">
        <v>513.68880000000001</v>
      </c>
      <c r="F10" s="162">
        <v>518.02750000000003</v>
      </c>
      <c r="G10" s="162">
        <v>518.45299999999997</v>
      </c>
      <c r="H10" s="162">
        <v>513.43949999999995</v>
      </c>
      <c r="I10" s="162">
        <v>511.58359999999999</v>
      </c>
      <c r="J10" s="162">
        <v>504.32580000000002</v>
      </c>
      <c r="K10" s="162">
        <v>500.3793</v>
      </c>
      <c r="L10" s="162">
        <v>485.63330000000002</v>
      </c>
      <c r="M10" s="162">
        <v>507.7285</v>
      </c>
      <c r="N10" s="162">
        <v>492.67970000000003</v>
      </c>
      <c r="O10" s="162">
        <v>227.0172</v>
      </c>
      <c r="P10" s="162">
        <v>224.88130000000001</v>
      </c>
      <c r="Q10" s="162">
        <v>228.40770000000001</v>
      </c>
      <c r="R10" s="162">
        <v>222.5574</v>
      </c>
      <c r="S10" s="162">
        <v>219.08449999999999</v>
      </c>
      <c r="T10" s="162">
        <v>221.36539999999999</v>
      </c>
      <c r="U10" s="162">
        <v>222</v>
      </c>
      <c r="V10" s="163"/>
      <c r="W10" s="162">
        <v>223.3</v>
      </c>
      <c r="X10" s="163"/>
      <c r="Y10" s="162">
        <v>140.94300000000001</v>
      </c>
      <c r="Z10" s="162">
        <v>139.81020000000001</v>
      </c>
      <c r="AA10" s="162">
        <v>138.9118</v>
      </c>
      <c r="AB10" s="162">
        <v>137.00640000000001</v>
      </c>
      <c r="AC10" s="163"/>
      <c r="AD10" s="162">
        <v>142.7174</v>
      </c>
      <c r="AE10" s="162">
        <v>125.7265</v>
      </c>
      <c r="AF10" s="162">
        <v>140.554</v>
      </c>
    </row>
    <row r="11" spans="1:32" ht="18" customHeight="1" x14ac:dyDescent="0.3">
      <c r="A11" s="161" t="s">
        <v>62</v>
      </c>
      <c r="B11" s="161" t="s">
        <v>744</v>
      </c>
      <c r="C11" s="164">
        <v>513.44799999999998</v>
      </c>
      <c r="D11" s="164">
        <v>518.45309999999995</v>
      </c>
      <c r="E11" s="165"/>
      <c r="F11" s="164">
        <v>519.61540000000002</v>
      </c>
      <c r="G11" s="164">
        <v>520.19290000000001</v>
      </c>
      <c r="H11" s="164">
        <v>513.76099999999997</v>
      </c>
      <c r="I11" s="164">
        <v>511.58359999999999</v>
      </c>
      <c r="J11" s="164">
        <v>505.97699999999998</v>
      </c>
      <c r="K11" s="164">
        <v>500.43920000000003</v>
      </c>
      <c r="L11" s="164">
        <v>486.00569999999999</v>
      </c>
      <c r="M11" s="164">
        <v>508.06920000000002</v>
      </c>
      <c r="N11" s="164">
        <v>493.30380000000002</v>
      </c>
      <c r="O11" s="164">
        <v>227.65450000000001</v>
      </c>
      <c r="P11" s="164">
        <v>226.4102</v>
      </c>
      <c r="Q11" s="164">
        <v>229.16380000000001</v>
      </c>
      <c r="R11" s="164">
        <v>223.51349999999999</v>
      </c>
      <c r="S11" s="164">
        <v>220.251</v>
      </c>
      <c r="T11" s="164">
        <v>221.92959999999999</v>
      </c>
      <c r="U11" s="164">
        <v>222.2</v>
      </c>
      <c r="V11" s="165"/>
      <c r="W11" s="164">
        <v>223.4</v>
      </c>
      <c r="X11" s="164">
        <v>141.3912</v>
      </c>
      <c r="Y11" s="164">
        <v>140.9828</v>
      </c>
      <c r="Z11" s="164">
        <v>139.76349999999999</v>
      </c>
      <c r="AA11" s="164">
        <v>139.6404</v>
      </c>
      <c r="AB11" s="164">
        <v>137.21340000000001</v>
      </c>
      <c r="AC11" s="165"/>
      <c r="AD11" s="164">
        <v>142.893</v>
      </c>
      <c r="AE11" s="164">
        <v>126.0097</v>
      </c>
      <c r="AF11" s="164">
        <v>140.92160000000001</v>
      </c>
    </row>
    <row r="12" spans="1:32" ht="18" customHeight="1" x14ac:dyDescent="0.3">
      <c r="A12" s="161" t="s">
        <v>62</v>
      </c>
      <c r="B12" s="161" t="s">
        <v>745</v>
      </c>
      <c r="C12" s="164">
        <v>512.24149999999997</v>
      </c>
      <c r="D12" s="164">
        <v>516.77250000000004</v>
      </c>
      <c r="E12" s="164">
        <v>513.53120000000001</v>
      </c>
      <c r="F12" s="164">
        <v>518.24400000000003</v>
      </c>
      <c r="G12" s="164">
        <v>518.5806</v>
      </c>
      <c r="H12" s="164">
        <v>512.82100000000003</v>
      </c>
      <c r="I12" s="164">
        <v>512.54669999999999</v>
      </c>
      <c r="J12" s="164">
        <v>505.7491</v>
      </c>
      <c r="K12" s="164">
        <v>499.8322</v>
      </c>
      <c r="L12" s="164">
        <v>485.80189999999999</v>
      </c>
      <c r="M12" s="164">
        <v>507.01639999999998</v>
      </c>
      <c r="N12" s="164">
        <v>492.96749999999997</v>
      </c>
      <c r="O12" s="164">
        <v>225.69220000000001</v>
      </c>
      <c r="P12" s="164">
        <v>225.75399999999999</v>
      </c>
      <c r="Q12" s="164">
        <v>229.09819999999999</v>
      </c>
      <c r="R12" s="164">
        <v>222.95849999999999</v>
      </c>
      <c r="S12" s="164">
        <v>219.99260000000001</v>
      </c>
      <c r="T12" s="164">
        <v>221.68520000000001</v>
      </c>
      <c r="U12" s="164">
        <v>222.1</v>
      </c>
      <c r="V12" s="165"/>
      <c r="W12" s="164">
        <v>223.4</v>
      </c>
      <c r="X12" s="164">
        <v>141.46289999999999</v>
      </c>
      <c r="Y12" s="164">
        <v>140.76509999999999</v>
      </c>
      <c r="Z12" s="164">
        <v>137.07079999999999</v>
      </c>
      <c r="AA12" s="164">
        <v>139.511</v>
      </c>
      <c r="AB12" s="164">
        <v>137.2824</v>
      </c>
      <c r="AC12" s="165"/>
      <c r="AD12" s="164">
        <v>142.732</v>
      </c>
      <c r="AE12" s="164">
        <v>125.6337</v>
      </c>
      <c r="AF12" s="164">
        <v>141.33000000000001</v>
      </c>
    </row>
    <row r="13" spans="1:32" ht="18" customHeight="1" x14ac:dyDescent="0.3">
      <c r="A13" s="161" t="s">
        <v>62</v>
      </c>
      <c r="B13" s="161" t="s">
        <v>746</v>
      </c>
      <c r="C13" s="164">
        <v>513.60530000000006</v>
      </c>
      <c r="D13" s="164">
        <v>519.87099999999998</v>
      </c>
      <c r="E13" s="164">
        <v>518.52049999999997</v>
      </c>
      <c r="F13" s="164">
        <v>520.86779999999999</v>
      </c>
      <c r="G13" s="164">
        <v>520.76829999999995</v>
      </c>
      <c r="H13" s="164">
        <v>514.46900000000005</v>
      </c>
      <c r="I13" s="165"/>
      <c r="J13" s="164">
        <v>506.77809999999999</v>
      </c>
      <c r="K13" s="164">
        <v>500.31020000000001</v>
      </c>
      <c r="L13" s="164">
        <v>486.71280000000002</v>
      </c>
      <c r="M13" s="164">
        <v>508.25880000000001</v>
      </c>
      <c r="N13" s="164">
        <v>494.30860000000001</v>
      </c>
      <c r="O13" s="164">
        <v>225.79689999999999</v>
      </c>
      <c r="P13" s="164">
        <v>227.04220000000001</v>
      </c>
      <c r="Q13" s="164">
        <v>229.55420000000001</v>
      </c>
      <c r="R13" s="164">
        <v>223.87790000000001</v>
      </c>
      <c r="S13" s="164">
        <v>220.98929999999999</v>
      </c>
      <c r="T13" s="164">
        <v>222.1515</v>
      </c>
      <c r="U13" s="164">
        <v>222.7</v>
      </c>
      <c r="V13" s="165"/>
      <c r="W13" s="164">
        <v>223.8</v>
      </c>
      <c r="X13" s="164">
        <v>141.59350000000001</v>
      </c>
      <c r="Y13" s="164">
        <v>139.77930000000001</v>
      </c>
      <c r="Z13" s="164">
        <v>137.22130000000001</v>
      </c>
      <c r="AA13" s="164">
        <v>139.5351</v>
      </c>
      <c r="AB13" s="164">
        <v>137.37899999999999</v>
      </c>
      <c r="AC13" s="165"/>
      <c r="AD13" s="164">
        <v>141.5171</v>
      </c>
      <c r="AE13" s="164">
        <v>126.10250000000001</v>
      </c>
      <c r="AF13" s="164">
        <v>140.94200000000001</v>
      </c>
    </row>
    <row r="14" spans="1:32" ht="18" customHeight="1" x14ac:dyDescent="0.3">
      <c r="A14" s="161" t="s">
        <v>62</v>
      </c>
      <c r="B14" s="161" t="s">
        <v>747</v>
      </c>
      <c r="C14" s="164">
        <v>514.23479999999995</v>
      </c>
      <c r="D14" s="164">
        <v>521.07889999999998</v>
      </c>
      <c r="E14" s="165"/>
      <c r="F14" s="164">
        <v>521.53449999999998</v>
      </c>
      <c r="G14" s="164">
        <v>521.50310000000002</v>
      </c>
      <c r="H14" s="164">
        <v>514.90800000000002</v>
      </c>
      <c r="I14" s="164">
        <v>512.54669999999999</v>
      </c>
      <c r="J14" s="164">
        <v>507.43299999999999</v>
      </c>
      <c r="K14" s="164">
        <v>499.94290000000001</v>
      </c>
      <c r="L14" s="164">
        <v>486.55549999999999</v>
      </c>
      <c r="M14" s="164">
        <v>508.26519999999999</v>
      </c>
      <c r="N14" s="164">
        <v>494.42009999999999</v>
      </c>
      <c r="O14" s="164">
        <v>226.19110000000001</v>
      </c>
      <c r="P14" s="164">
        <v>227.31829999999999</v>
      </c>
      <c r="Q14" s="164">
        <v>229.83150000000001</v>
      </c>
      <c r="R14" s="164">
        <v>224.1189</v>
      </c>
      <c r="S14" s="164">
        <v>221.2329</v>
      </c>
      <c r="T14" s="164">
        <v>222.32740000000001</v>
      </c>
      <c r="U14" s="164">
        <v>223.3</v>
      </c>
      <c r="V14" s="165"/>
      <c r="W14" s="164">
        <v>224.2</v>
      </c>
      <c r="X14" s="165"/>
      <c r="Y14" s="164">
        <v>140.0155</v>
      </c>
      <c r="Z14" s="164">
        <v>137.07079999999999</v>
      </c>
      <c r="AA14" s="164">
        <v>139.52789999999999</v>
      </c>
      <c r="AB14" s="164">
        <v>137.50319999999999</v>
      </c>
      <c r="AC14" s="165"/>
      <c r="AD14" s="164">
        <v>141.6781</v>
      </c>
      <c r="AE14" s="164">
        <v>126.3857</v>
      </c>
      <c r="AF14" s="164">
        <v>141.33000000000001</v>
      </c>
    </row>
    <row r="15" spans="1:32" ht="18" customHeight="1" x14ac:dyDescent="0.3">
      <c r="A15" s="161" t="s">
        <v>62</v>
      </c>
      <c r="B15" s="161" t="s">
        <v>748</v>
      </c>
      <c r="C15" s="164">
        <v>513.97249999999997</v>
      </c>
      <c r="D15" s="164">
        <v>521.97170000000006</v>
      </c>
      <c r="E15" s="165"/>
      <c r="F15" s="164">
        <v>523.49710000000005</v>
      </c>
      <c r="G15" s="164">
        <v>523.85770000000002</v>
      </c>
      <c r="H15" s="164">
        <v>516.74980000000005</v>
      </c>
      <c r="I15" s="164">
        <v>513.84109999999998</v>
      </c>
      <c r="J15" s="164">
        <v>504.84359999999998</v>
      </c>
      <c r="K15" s="164">
        <v>500.77480000000003</v>
      </c>
      <c r="L15" s="164">
        <v>486.30020000000002</v>
      </c>
      <c r="M15" s="164">
        <v>508.57569999999998</v>
      </c>
      <c r="N15" s="164">
        <v>494.7593</v>
      </c>
      <c r="O15" s="164">
        <v>226.35230000000001</v>
      </c>
      <c r="P15" s="164">
        <v>227.62299999999999</v>
      </c>
      <c r="Q15" s="164">
        <v>230.3973</v>
      </c>
      <c r="R15" s="164">
        <v>224.68199999999999</v>
      </c>
      <c r="S15" s="164">
        <v>221.32149999999999</v>
      </c>
      <c r="T15" s="164">
        <v>222.0909</v>
      </c>
      <c r="U15" s="164">
        <v>222.7</v>
      </c>
      <c r="V15" s="165"/>
      <c r="W15" s="164">
        <v>224</v>
      </c>
      <c r="X15" s="164">
        <v>141.49529999999999</v>
      </c>
      <c r="Y15" s="164">
        <v>139.48230000000001</v>
      </c>
      <c r="Z15" s="164">
        <v>137.2732</v>
      </c>
      <c r="AA15" s="164">
        <v>139.32740000000001</v>
      </c>
      <c r="AB15" s="164">
        <v>137.59979999999999</v>
      </c>
      <c r="AC15" s="165"/>
      <c r="AD15" s="164">
        <v>141.239</v>
      </c>
      <c r="AE15" s="164">
        <v>126.7568</v>
      </c>
      <c r="AF15" s="164">
        <v>140.94200000000001</v>
      </c>
    </row>
    <row r="16" spans="1:32" ht="18" customHeight="1" x14ac:dyDescent="0.3">
      <c r="A16" s="161" t="s">
        <v>62</v>
      </c>
      <c r="B16" s="161" t="s">
        <v>749</v>
      </c>
      <c r="C16" s="164">
        <v>514.23479999999995</v>
      </c>
      <c r="D16" s="164">
        <v>521.81410000000005</v>
      </c>
      <c r="E16" s="165"/>
      <c r="F16" s="164">
        <v>523.66740000000004</v>
      </c>
      <c r="G16" s="164">
        <v>524.24599999999998</v>
      </c>
      <c r="H16" s="164">
        <v>517.3732</v>
      </c>
      <c r="I16" s="164">
        <v>512.42250000000001</v>
      </c>
      <c r="J16" s="164">
        <v>505.82319999999999</v>
      </c>
      <c r="K16" s="164">
        <v>501.13099999999997</v>
      </c>
      <c r="L16" s="164">
        <v>487.19369999999998</v>
      </c>
      <c r="M16" s="164">
        <v>508.6848</v>
      </c>
      <c r="N16" s="164">
        <v>495.053</v>
      </c>
      <c r="O16" s="164">
        <v>226.0718</v>
      </c>
      <c r="P16" s="164">
        <v>227.80539999999999</v>
      </c>
      <c r="Q16" s="164">
        <v>230.26730000000001</v>
      </c>
      <c r="R16" s="164">
        <v>224.92179999999999</v>
      </c>
      <c r="S16" s="164">
        <v>221.85310000000001</v>
      </c>
      <c r="T16" s="164">
        <v>222.49600000000001</v>
      </c>
      <c r="U16" s="164">
        <v>223.3</v>
      </c>
      <c r="V16" s="165"/>
      <c r="W16" s="164">
        <v>224.5</v>
      </c>
      <c r="X16" s="164">
        <v>142.3683</v>
      </c>
      <c r="Y16" s="164">
        <v>140.78389999999999</v>
      </c>
      <c r="Z16" s="164">
        <v>137.37180000000001</v>
      </c>
      <c r="AA16" s="164">
        <v>139.84520000000001</v>
      </c>
      <c r="AB16" s="164">
        <v>137.7654</v>
      </c>
      <c r="AC16" s="165"/>
      <c r="AD16" s="164">
        <v>141.8245</v>
      </c>
      <c r="AE16" s="164">
        <v>126.57129999999999</v>
      </c>
      <c r="AF16" s="164">
        <v>141.35040000000001</v>
      </c>
    </row>
    <row r="17" spans="1:32" ht="18" customHeight="1" x14ac:dyDescent="0.3">
      <c r="A17" s="161" t="s">
        <v>62</v>
      </c>
      <c r="B17" s="161" t="s">
        <v>750</v>
      </c>
      <c r="C17" s="166">
        <v>513.23820000000001</v>
      </c>
      <c r="D17" s="166">
        <v>518.71569999999997</v>
      </c>
      <c r="E17" s="166">
        <v>519.62339999999995</v>
      </c>
      <c r="F17" s="166">
        <v>521.62789999999995</v>
      </c>
      <c r="G17" s="166">
        <v>522.81179999999995</v>
      </c>
      <c r="H17" s="166">
        <v>516.05999999999995</v>
      </c>
      <c r="I17" s="167"/>
      <c r="J17" s="166">
        <v>504.81689999999998</v>
      </c>
      <c r="K17" s="166">
        <v>500.03710000000001</v>
      </c>
      <c r="L17" s="166">
        <v>485.75959999999998</v>
      </c>
      <c r="M17" s="166">
        <v>507.4513</v>
      </c>
      <c r="N17" s="166">
        <v>493.53730000000002</v>
      </c>
      <c r="O17" s="166">
        <v>226.14830000000001</v>
      </c>
      <c r="P17" s="166">
        <v>226.1507</v>
      </c>
      <c r="Q17" s="166">
        <v>229.6559</v>
      </c>
      <c r="R17" s="166">
        <v>224.0496</v>
      </c>
      <c r="S17" s="166">
        <v>221.2329</v>
      </c>
      <c r="T17" s="166">
        <v>221.81909999999999</v>
      </c>
      <c r="U17" s="166">
        <v>222.7</v>
      </c>
      <c r="V17" s="167"/>
      <c r="W17" s="166">
        <v>223.6</v>
      </c>
      <c r="X17" s="166">
        <v>142.41050000000001</v>
      </c>
      <c r="Y17" s="166">
        <v>139.85489999999999</v>
      </c>
      <c r="Z17" s="166">
        <v>137.37180000000001</v>
      </c>
      <c r="AA17" s="166">
        <v>139.5651</v>
      </c>
      <c r="AB17" s="166">
        <v>137.517</v>
      </c>
      <c r="AC17" s="167"/>
      <c r="AD17" s="166">
        <v>141.3415</v>
      </c>
      <c r="AE17" s="166">
        <v>126.57129999999999</v>
      </c>
      <c r="AF17" s="166">
        <v>141.6568</v>
      </c>
    </row>
    <row r="18" spans="1:32" ht="18" customHeight="1" x14ac:dyDescent="0.3">
      <c r="A18" s="161" t="s">
        <v>62</v>
      </c>
      <c r="B18" s="161" t="s">
        <v>751</v>
      </c>
      <c r="C18" s="162">
        <v>512.60860000000002</v>
      </c>
      <c r="D18" s="162">
        <v>519.66089999999997</v>
      </c>
      <c r="E18" s="162">
        <v>514.52909999999997</v>
      </c>
      <c r="F18" s="162">
        <v>521.58699999999999</v>
      </c>
      <c r="G18" s="162">
        <v>522.55430000000001</v>
      </c>
      <c r="H18" s="162">
        <v>516.43870000000004</v>
      </c>
      <c r="I18" s="163"/>
      <c r="J18" s="162">
        <v>504.17669999999998</v>
      </c>
      <c r="K18" s="162">
        <v>499.94929999999999</v>
      </c>
      <c r="L18" s="162">
        <v>484.6268</v>
      </c>
      <c r="M18" s="162">
        <v>506.9735</v>
      </c>
      <c r="N18" s="162">
        <v>492.85419999999999</v>
      </c>
      <c r="O18" s="162">
        <v>226.05109999999999</v>
      </c>
      <c r="P18" s="162">
        <v>226.67420000000001</v>
      </c>
      <c r="Q18" s="162">
        <v>229.35769999999999</v>
      </c>
      <c r="R18" s="162">
        <v>224.16050000000001</v>
      </c>
      <c r="S18" s="162">
        <v>221.03360000000001</v>
      </c>
      <c r="T18" s="162">
        <v>221.87960000000001</v>
      </c>
      <c r="U18" s="162">
        <v>222.7</v>
      </c>
      <c r="V18" s="163"/>
      <c r="W18" s="162">
        <v>222.9</v>
      </c>
      <c r="X18" s="162">
        <v>141.49189999999999</v>
      </c>
      <c r="Y18" s="162">
        <v>138.9813</v>
      </c>
      <c r="Z18" s="162">
        <v>136.97229999999999</v>
      </c>
      <c r="AA18" s="162">
        <v>139.26490000000001</v>
      </c>
      <c r="AB18" s="162">
        <v>137.1858</v>
      </c>
      <c r="AC18" s="163"/>
      <c r="AD18" s="162">
        <v>140.6242</v>
      </c>
      <c r="AE18" s="162">
        <v>126.5224</v>
      </c>
      <c r="AF18" s="162">
        <v>141.33000000000001</v>
      </c>
    </row>
    <row r="19" spans="1:32" ht="18" customHeight="1" x14ac:dyDescent="0.3">
      <c r="A19" s="161" t="s">
        <v>62</v>
      </c>
      <c r="B19" s="161" t="s">
        <v>752</v>
      </c>
      <c r="C19" s="164">
        <v>514.44460000000004</v>
      </c>
      <c r="D19" s="164">
        <v>521.02639999999997</v>
      </c>
      <c r="E19" s="164">
        <v>514.42399999999998</v>
      </c>
      <c r="F19" s="164">
        <v>522.5797</v>
      </c>
      <c r="G19" s="164">
        <v>523.0172</v>
      </c>
      <c r="H19" s="164">
        <v>516.31619999999998</v>
      </c>
      <c r="I19" s="165"/>
      <c r="J19" s="164">
        <v>503.89859999999999</v>
      </c>
      <c r="K19" s="164">
        <v>498.7851</v>
      </c>
      <c r="L19" s="164">
        <v>483.70979999999997</v>
      </c>
      <c r="M19" s="164">
        <v>506.18400000000003</v>
      </c>
      <c r="N19" s="164">
        <v>492.09100000000001</v>
      </c>
      <c r="O19" s="164">
        <v>225.97389999999999</v>
      </c>
      <c r="P19" s="164">
        <v>227.33349999999999</v>
      </c>
      <c r="Q19" s="164">
        <v>229.50470000000001</v>
      </c>
      <c r="R19" s="164">
        <v>224.24629999999999</v>
      </c>
      <c r="S19" s="164">
        <v>221.6833</v>
      </c>
      <c r="T19" s="164">
        <v>221.74879999999999</v>
      </c>
      <c r="U19" s="164">
        <v>222</v>
      </c>
      <c r="V19" s="165"/>
      <c r="W19" s="164">
        <v>222.7</v>
      </c>
      <c r="X19" s="164">
        <v>141.4863</v>
      </c>
      <c r="Y19" s="164">
        <v>138.8357</v>
      </c>
      <c r="Z19" s="164">
        <v>136.87370000000001</v>
      </c>
      <c r="AA19" s="164">
        <v>139.16159999999999</v>
      </c>
      <c r="AB19" s="164">
        <v>137.08920000000001</v>
      </c>
      <c r="AC19" s="165"/>
      <c r="AD19" s="164">
        <v>140.50710000000001</v>
      </c>
      <c r="AE19" s="164">
        <v>126.7568</v>
      </c>
      <c r="AF19" s="164">
        <v>141.35040000000001</v>
      </c>
    </row>
    <row r="20" spans="1:32" ht="18" customHeight="1" x14ac:dyDescent="0.3">
      <c r="A20" s="161" t="s">
        <v>62</v>
      </c>
      <c r="B20" s="161" t="s">
        <v>753</v>
      </c>
      <c r="C20" s="164">
        <v>512.18899999999996</v>
      </c>
      <c r="D20" s="164">
        <v>515.82709999999997</v>
      </c>
      <c r="E20" s="165"/>
      <c r="F20" s="164">
        <v>521.5444</v>
      </c>
      <c r="G20" s="164">
        <v>521.62649999999996</v>
      </c>
      <c r="H20" s="164">
        <v>514.68209999999999</v>
      </c>
      <c r="I20" s="165"/>
      <c r="J20" s="164">
        <v>503.59370000000001</v>
      </c>
      <c r="K20" s="164">
        <v>498.75130000000001</v>
      </c>
      <c r="L20" s="164">
        <v>484.70030000000003</v>
      </c>
      <c r="M20" s="164">
        <v>506.26979999999998</v>
      </c>
      <c r="N20" s="164">
        <v>492.20690000000002</v>
      </c>
      <c r="O20" s="164">
        <v>225.715</v>
      </c>
      <c r="P20" s="164">
        <v>226.69460000000001</v>
      </c>
      <c r="Q20" s="164">
        <v>227.8647</v>
      </c>
      <c r="R20" s="164">
        <v>223.77019999999999</v>
      </c>
      <c r="S20" s="164">
        <v>220.96709999999999</v>
      </c>
      <c r="T20" s="164">
        <v>221.792</v>
      </c>
      <c r="U20" s="164">
        <v>221.7</v>
      </c>
      <c r="V20" s="165"/>
      <c r="W20" s="164">
        <v>222.4</v>
      </c>
      <c r="X20" s="164">
        <v>141.5317</v>
      </c>
      <c r="Y20" s="164">
        <v>138.8492</v>
      </c>
      <c r="Z20" s="164">
        <v>136.77510000000001</v>
      </c>
      <c r="AA20" s="164">
        <v>139.26679999999999</v>
      </c>
      <c r="AB20" s="164">
        <v>136.97880000000001</v>
      </c>
      <c r="AC20" s="165"/>
      <c r="AD20" s="164">
        <v>140.6096</v>
      </c>
      <c r="AE20" s="164">
        <v>126.99120000000001</v>
      </c>
      <c r="AF20" s="164">
        <v>140.94200000000001</v>
      </c>
    </row>
    <row r="21" spans="1:32" ht="18" customHeight="1" x14ac:dyDescent="0.3">
      <c r="A21" s="161" t="s">
        <v>62</v>
      </c>
      <c r="B21" s="161" t="s">
        <v>754</v>
      </c>
      <c r="C21" s="164">
        <v>512.71360000000004</v>
      </c>
      <c r="D21" s="164">
        <v>517.56020000000001</v>
      </c>
      <c r="E21" s="165"/>
      <c r="F21" s="164">
        <v>521.12199999999996</v>
      </c>
      <c r="G21" s="164">
        <v>520.83690000000001</v>
      </c>
      <c r="H21" s="164">
        <v>514.57730000000004</v>
      </c>
      <c r="I21" s="165"/>
      <c r="J21" s="164">
        <v>504.14710000000002</v>
      </c>
      <c r="K21" s="164">
        <v>500.5224</v>
      </c>
      <c r="L21" s="164">
        <v>485.9409</v>
      </c>
      <c r="M21" s="164">
        <v>507.7244</v>
      </c>
      <c r="N21" s="164">
        <v>493.65710000000001</v>
      </c>
      <c r="O21" s="164">
        <v>224.74430000000001</v>
      </c>
      <c r="P21" s="164">
        <v>225.02809999999999</v>
      </c>
      <c r="Q21" s="164">
        <v>226.7467</v>
      </c>
      <c r="R21" s="164">
        <v>223.41249999999999</v>
      </c>
      <c r="S21" s="164">
        <v>220.2141</v>
      </c>
      <c r="T21" s="164">
        <v>222.11420000000001</v>
      </c>
      <c r="U21" s="164">
        <v>222.1</v>
      </c>
      <c r="V21" s="165"/>
      <c r="W21" s="164">
        <v>222.9</v>
      </c>
      <c r="X21" s="165"/>
      <c r="Y21" s="164">
        <v>138.97110000000001</v>
      </c>
      <c r="Z21" s="164">
        <v>137.07079999999999</v>
      </c>
      <c r="AA21" s="164">
        <v>139.20679999999999</v>
      </c>
      <c r="AB21" s="164">
        <v>137.11680000000001</v>
      </c>
      <c r="AC21" s="165"/>
      <c r="AD21" s="164">
        <v>140.6242</v>
      </c>
      <c r="AE21" s="164">
        <v>125.7265</v>
      </c>
      <c r="AF21" s="164">
        <v>141.35040000000001</v>
      </c>
    </row>
    <row r="22" spans="1:32" ht="18" customHeight="1" x14ac:dyDescent="0.3">
      <c r="A22" s="161" t="s">
        <v>62</v>
      </c>
      <c r="B22" s="161" t="s">
        <v>755</v>
      </c>
      <c r="C22" s="164">
        <v>511.61200000000002</v>
      </c>
      <c r="D22" s="164">
        <v>515.87969999999996</v>
      </c>
      <c r="E22" s="165"/>
      <c r="F22" s="164">
        <v>520.01289999999995</v>
      </c>
      <c r="G22" s="164">
        <v>521.79489999999998</v>
      </c>
      <c r="H22" s="164">
        <v>514.96040000000005</v>
      </c>
      <c r="I22" s="164">
        <v>518.91499999999996</v>
      </c>
      <c r="J22" s="164">
        <v>508.25389999999999</v>
      </c>
      <c r="K22" s="164">
        <v>508.47820000000002</v>
      </c>
      <c r="L22" s="164">
        <v>491.32089999999999</v>
      </c>
      <c r="M22" s="164">
        <v>517.05730000000005</v>
      </c>
      <c r="N22" s="164">
        <v>500.96629999999999</v>
      </c>
      <c r="O22" s="164">
        <v>224.17</v>
      </c>
      <c r="P22" s="164">
        <v>223.93979999999999</v>
      </c>
      <c r="Q22" s="164">
        <v>226.5729</v>
      </c>
      <c r="R22" s="164">
        <v>223.42439999999999</v>
      </c>
      <c r="S22" s="164">
        <v>219.99260000000001</v>
      </c>
      <c r="T22" s="164">
        <v>222.83500000000001</v>
      </c>
      <c r="U22" s="164">
        <v>225.2</v>
      </c>
      <c r="V22" s="165"/>
      <c r="W22" s="164">
        <v>225.7</v>
      </c>
      <c r="X22" s="164">
        <v>142.3751</v>
      </c>
      <c r="Y22" s="164">
        <v>140.77529999999999</v>
      </c>
      <c r="Z22" s="164">
        <v>137.6208</v>
      </c>
      <c r="AA22" s="164">
        <v>140.54429999999999</v>
      </c>
      <c r="AB22" s="164">
        <v>137.4066</v>
      </c>
      <c r="AC22" s="165"/>
      <c r="AD22" s="164">
        <v>142.54169999999999</v>
      </c>
      <c r="AE22" s="164">
        <v>126.0097</v>
      </c>
      <c r="AF22" s="164">
        <v>142.12649999999999</v>
      </c>
    </row>
    <row r="23" spans="1:32" ht="18" customHeight="1" x14ac:dyDescent="0.3">
      <c r="A23" s="161" t="s">
        <v>62</v>
      </c>
      <c r="B23" s="161" t="s">
        <v>756</v>
      </c>
      <c r="C23" s="164">
        <v>511.13990000000001</v>
      </c>
      <c r="D23" s="164">
        <v>508.15960000000001</v>
      </c>
      <c r="E23" s="164">
        <v>508.48939999999999</v>
      </c>
      <c r="F23" s="164">
        <v>517.45500000000004</v>
      </c>
      <c r="G23" s="164">
        <v>518.18960000000004</v>
      </c>
      <c r="H23" s="164">
        <v>513.61130000000003</v>
      </c>
      <c r="I23" s="164">
        <v>518.74829999999997</v>
      </c>
      <c r="J23" s="164">
        <v>506.13260000000002</v>
      </c>
      <c r="K23" s="164">
        <v>506.96159999999998</v>
      </c>
      <c r="L23" s="164">
        <v>487.32279999999997</v>
      </c>
      <c r="M23" s="164">
        <v>513.86689999999999</v>
      </c>
      <c r="N23" s="164">
        <v>498.9126</v>
      </c>
      <c r="O23" s="164">
        <v>224.42269999999999</v>
      </c>
      <c r="P23" s="164">
        <v>223.14230000000001</v>
      </c>
      <c r="Q23" s="164">
        <v>225.2878</v>
      </c>
      <c r="R23" s="164">
        <v>222.0454</v>
      </c>
      <c r="S23" s="164">
        <v>219.0993</v>
      </c>
      <c r="T23" s="164">
        <v>223.1147</v>
      </c>
      <c r="U23" s="164">
        <v>224.6</v>
      </c>
      <c r="V23" s="165"/>
      <c r="W23" s="164">
        <v>224.7</v>
      </c>
      <c r="X23" s="164">
        <v>141.49969999999999</v>
      </c>
      <c r="Y23" s="164">
        <v>140.26570000000001</v>
      </c>
      <c r="Z23" s="164">
        <v>137.37180000000001</v>
      </c>
      <c r="AA23" s="164">
        <v>140.1814</v>
      </c>
      <c r="AB23" s="164">
        <v>137.55840000000001</v>
      </c>
      <c r="AC23" s="165"/>
      <c r="AD23" s="164">
        <v>141.94159999999999</v>
      </c>
      <c r="AE23" s="164">
        <v>127.2256</v>
      </c>
      <c r="AF23" s="164">
        <v>140.94200000000001</v>
      </c>
    </row>
    <row r="24" spans="1:32" ht="18" customHeight="1" x14ac:dyDescent="0.3">
      <c r="A24" s="161" t="s">
        <v>62</v>
      </c>
      <c r="B24" s="161" t="s">
        <v>757</v>
      </c>
      <c r="C24" s="164">
        <v>508.83179999999999</v>
      </c>
      <c r="D24" s="164">
        <v>509.4726</v>
      </c>
      <c r="E24" s="164">
        <v>507.9117</v>
      </c>
      <c r="F24" s="164">
        <v>515.64369999999997</v>
      </c>
      <c r="G24" s="164">
        <v>517.61540000000002</v>
      </c>
      <c r="H24" s="164">
        <v>512.15719999999999</v>
      </c>
      <c r="I24" s="164">
        <v>518.55399999999997</v>
      </c>
      <c r="J24" s="164">
        <v>506.07170000000002</v>
      </c>
      <c r="K24" s="164">
        <v>507.1302</v>
      </c>
      <c r="L24" s="164">
        <v>487.74169999999998</v>
      </c>
      <c r="M24" s="164">
        <v>514.46029999999996</v>
      </c>
      <c r="N24" s="164">
        <v>499.14729999999997</v>
      </c>
      <c r="O24" s="164">
        <v>224.21449999999999</v>
      </c>
      <c r="P24" s="164">
        <v>222.02709999999999</v>
      </c>
      <c r="Q24" s="164">
        <v>224.3921</v>
      </c>
      <c r="R24" s="164">
        <v>221.19630000000001</v>
      </c>
      <c r="S24" s="164">
        <v>218.1395</v>
      </c>
      <c r="T24" s="164">
        <v>223.17179999999999</v>
      </c>
      <c r="U24" s="164">
        <v>224.6</v>
      </c>
      <c r="V24" s="165"/>
      <c r="W24" s="164">
        <v>225</v>
      </c>
      <c r="X24" s="165"/>
      <c r="Y24" s="164">
        <v>141.00989999999999</v>
      </c>
      <c r="Z24" s="164">
        <v>137.12270000000001</v>
      </c>
      <c r="AA24" s="164">
        <v>139.96600000000001</v>
      </c>
      <c r="AB24" s="164">
        <v>136.21979999999999</v>
      </c>
      <c r="AC24" s="165"/>
      <c r="AD24" s="164">
        <v>142.48320000000001</v>
      </c>
      <c r="AE24" s="164">
        <v>126.4785</v>
      </c>
      <c r="AF24" s="164">
        <v>140.94200000000001</v>
      </c>
    </row>
    <row r="25" spans="1:32" ht="18" customHeight="1" x14ac:dyDescent="0.3">
      <c r="A25" s="161" t="s">
        <v>62</v>
      </c>
      <c r="B25" s="161" t="s">
        <v>758</v>
      </c>
      <c r="C25" s="166">
        <v>509.98590000000002</v>
      </c>
      <c r="D25" s="166">
        <v>508.89479999999998</v>
      </c>
      <c r="E25" s="166">
        <v>510.59019999999998</v>
      </c>
      <c r="F25" s="166">
        <v>512.05200000000002</v>
      </c>
      <c r="G25" s="166">
        <v>513.86429999999996</v>
      </c>
      <c r="H25" s="166">
        <v>510.93860000000001</v>
      </c>
      <c r="I25" s="167"/>
      <c r="J25" s="166">
        <v>504.54660000000001</v>
      </c>
      <c r="K25" s="166">
        <v>506.24340000000001</v>
      </c>
      <c r="L25" s="166">
        <v>487.01920000000001</v>
      </c>
      <c r="M25" s="166">
        <v>514.52229999999997</v>
      </c>
      <c r="N25" s="166">
        <v>499.84190000000001</v>
      </c>
      <c r="O25" s="166">
        <v>222.28440000000001</v>
      </c>
      <c r="P25" s="166">
        <v>224.51560000000001</v>
      </c>
      <c r="Q25" s="166">
        <v>224.96039999999999</v>
      </c>
      <c r="R25" s="166">
        <v>221.03659999999999</v>
      </c>
      <c r="S25" s="166">
        <v>216.8475</v>
      </c>
      <c r="T25" s="166">
        <v>222.68029999999999</v>
      </c>
      <c r="U25" s="166">
        <v>224.6</v>
      </c>
      <c r="V25" s="167"/>
      <c r="W25" s="166">
        <v>225</v>
      </c>
      <c r="X25" s="167"/>
      <c r="Y25" s="166">
        <v>141.21530000000001</v>
      </c>
      <c r="Z25" s="166">
        <v>136.52610000000001</v>
      </c>
      <c r="AA25" s="166">
        <v>139.71969999999999</v>
      </c>
      <c r="AB25" s="166">
        <v>135.94380000000001</v>
      </c>
      <c r="AC25" s="167"/>
      <c r="AD25" s="166">
        <v>142.46860000000001</v>
      </c>
      <c r="AE25" s="166">
        <v>125.5849</v>
      </c>
      <c r="AF25" s="166">
        <v>140.94200000000001</v>
      </c>
    </row>
    <row r="26" spans="1:32" ht="18" customHeight="1" x14ac:dyDescent="0.3">
      <c r="A26" s="161" t="s">
        <v>62</v>
      </c>
      <c r="B26" s="161" t="s">
        <v>759</v>
      </c>
      <c r="C26" s="162">
        <v>507.83510000000001</v>
      </c>
      <c r="D26" s="162">
        <v>505.42869999999999</v>
      </c>
      <c r="E26" s="162">
        <v>505.75839999999999</v>
      </c>
      <c r="F26" s="162">
        <v>508.43979999999999</v>
      </c>
      <c r="G26" s="162">
        <v>510.82929999999999</v>
      </c>
      <c r="H26" s="162">
        <v>507.04450000000003</v>
      </c>
      <c r="I26" s="163"/>
      <c r="J26" s="162">
        <v>502.32319999999999</v>
      </c>
      <c r="K26" s="162">
        <v>504.42430000000002</v>
      </c>
      <c r="L26" s="162">
        <v>485.74130000000002</v>
      </c>
      <c r="M26" s="162">
        <v>512.47109999999998</v>
      </c>
      <c r="N26" s="162">
        <v>497.24619999999999</v>
      </c>
      <c r="O26" s="162">
        <v>222.6798</v>
      </c>
      <c r="P26" s="162">
        <v>223.87379999999999</v>
      </c>
      <c r="Q26" s="162">
        <v>223.11420000000001</v>
      </c>
      <c r="R26" s="162">
        <v>219.29220000000001</v>
      </c>
      <c r="S26" s="162">
        <v>215.15690000000001</v>
      </c>
      <c r="T26" s="162">
        <v>222.53</v>
      </c>
      <c r="U26" s="162">
        <v>223.3</v>
      </c>
      <c r="V26" s="163"/>
      <c r="W26" s="162">
        <v>223.9</v>
      </c>
      <c r="X26" s="162">
        <v>140.76840000000001</v>
      </c>
      <c r="Y26" s="162">
        <v>140.80680000000001</v>
      </c>
      <c r="Z26" s="162">
        <v>135.97620000000001</v>
      </c>
      <c r="AA26" s="162">
        <v>139.0257</v>
      </c>
      <c r="AB26" s="162">
        <v>135.14340000000001</v>
      </c>
      <c r="AC26" s="163"/>
      <c r="AD26" s="162">
        <v>141.78059999999999</v>
      </c>
      <c r="AE26" s="162">
        <v>124.27630000000001</v>
      </c>
      <c r="AF26" s="162">
        <v>140.16589999999999</v>
      </c>
    </row>
    <row r="27" spans="1:32" ht="18" customHeight="1" x14ac:dyDescent="0.3">
      <c r="A27" s="161" t="s">
        <v>62</v>
      </c>
      <c r="B27" s="161" t="s">
        <v>760</v>
      </c>
      <c r="C27" s="164">
        <v>508.83179999999999</v>
      </c>
      <c r="D27" s="164">
        <v>507.00420000000003</v>
      </c>
      <c r="E27" s="164">
        <v>501.81950000000001</v>
      </c>
      <c r="F27" s="164">
        <v>508.1909</v>
      </c>
      <c r="G27" s="164">
        <v>510.66469999999998</v>
      </c>
      <c r="H27" s="164">
        <v>507.5145</v>
      </c>
      <c r="I27" s="165"/>
      <c r="J27" s="164">
        <v>502.17250000000001</v>
      </c>
      <c r="K27" s="164">
        <v>504.11520000000002</v>
      </c>
      <c r="L27" s="164">
        <v>484.6207</v>
      </c>
      <c r="M27" s="164">
        <v>511.56380000000001</v>
      </c>
      <c r="N27" s="164">
        <v>496.03480000000002</v>
      </c>
      <c r="O27" s="164">
        <v>221.815</v>
      </c>
      <c r="P27" s="164">
        <v>223.10499999999999</v>
      </c>
      <c r="Q27" s="164">
        <v>222.62950000000001</v>
      </c>
      <c r="R27" s="164">
        <v>218.85919999999999</v>
      </c>
      <c r="S27" s="164">
        <v>215.5556</v>
      </c>
      <c r="T27" s="164">
        <v>221.94130000000001</v>
      </c>
      <c r="U27" s="164">
        <v>222.7</v>
      </c>
      <c r="V27" s="165"/>
      <c r="W27" s="164">
        <v>222.8</v>
      </c>
      <c r="X27" s="164">
        <v>140.03370000000001</v>
      </c>
      <c r="Y27" s="164">
        <v>139.834</v>
      </c>
      <c r="Z27" s="164">
        <v>138.4665</v>
      </c>
      <c r="AA27" s="164">
        <v>139.07320000000001</v>
      </c>
      <c r="AB27" s="164">
        <v>134.70179999999999</v>
      </c>
      <c r="AC27" s="165"/>
      <c r="AD27" s="164">
        <v>141.239</v>
      </c>
      <c r="AE27" s="164">
        <v>124.27630000000001</v>
      </c>
      <c r="AF27" s="164">
        <v>139.75749999999999</v>
      </c>
    </row>
    <row r="28" spans="1:32" ht="18" customHeight="1" x14ac:dyDescent="0.3">
      <c r="A28" s="161" t="s">
        <v>62</v>
      </c>
      <c r="B28" s="161" t="s">
        <v>761</v>
      </c>
      <c r="C28" s="164">
        <v>507.31049999999999</v>
      </c>
      <c r="D28" s="164">
        <v>507.37189999999998</v>
      </c>
      <c r="E28" s="164">
        <v>505.12810000000002</v>
      </c>
      <c r="F28" s="164">
        <v>508.69150000000002</v>
      </c>
      <c r="G28" s="164">
        <v>510.95310000000001</v>
      </c>
      <c r="H28" s="164">
        <v>509.76499999999999</v>
      </c>
      <c r="I28" s="164">
        <v>512.93020000000001</v>
      </c>
      <c r="J28" s="164">
        <v>502.27550000000002</v>
      </c>
      <c r="K28" s="164">
        <v>504.83179999999999</v>
      </c>
      <c r="L28" s="164">
        <v>484.4332</v>
      </c>
      <c r="M28" s="164">
        <v>511.63319999999999</v>
      </c>
      <c r="N28" s="164">
        <v>495.87880000000001</v>
      </c>
      <c r="O28" s="164">
        <v>221.72</v>
      </c>
      <c r="P28" s="164">
        <v>223.9836</v>
      </c>
      <c r="Q28" s="164">
        <v>224.04650000000001</v>
      </c>
      <c r="R28" s="164">
        <v>218.84</v>
      </c>
      <c r="S28" s="164">
        <v>218.25030000000001</v>
      </c>
      <c r="T28" s="164">
        <v>221.94040000000001</v>
      </c>
      <c r="U28" s="164">
        <v>222.7</v>
      </c>
      <c r="V28" s="165"/>
      <c r="W28" s="164">
        <v>222.2</v>
      </c>
      <c r="X28" s="164">
        <v>140.0059</v>
      </c>
      <c r="Y28" s="164">
        <v>139.2594</v>
      </c>
      <c r="Z28" s="164">
        <v>138.1189</v>
      </c>
      <c r="AA28" s="164">
        <v>138.73249999999999</v>
      </c>
      <c r="AB28" s="164">
        <v>134.6328</v>
      </c>
      <c r="AC28" s="165"/>
      <c r="AD28" s="164">
        <v>140.917</v>
      </c>
      <c r="AE28" s="164">
        <v>123.5243</v>
      </c>
      <c r="AF28" s="164">
        <v>139.34899999999999</v>
      </c>
    </row>
    <row r="29" spans="1:32" ht="18" customHeight="1" x14ac:dyDescent="0.3">
      <c r="A29" s="161" t="s">
        <v>62</v>
      </c>
      <c r="B29" s="161" t="s">
        <v>762</v>
      </c>
      <c r="C29" s="164">
        <v>505.15980000000002</v>
      </c>
      <c r="D29" s="164">
        <v>503.06549999999999</v>
      </c>
      <c r="E29" s="164">
        <v>503.55259999999998</v>
      </c>
      <c r="F29" s="164">
        <v>505.85120000000001</v>
      </c>
      <c r="G29" s="164">
        <v>508.41789999999997</v>
      </c>
      <c r="H29" s="164">
        <v>508.07400000000001</v>
      </c>
      <c r="I29" s="165"/>
      <c r="J29" s="164">
        <v>501.33109999999999</v>
      </c>
      <c r="K29" s="164">
        <v>503.8109</v>
      </c>
      <c r="L29" s="164">
        <v>484.34129999999999</v>
      </c>
      <c r="M29" s="164">
        <v>511.13510000000002</v>
      </c>
      <c r="N29" s="164">
        <v>495.71449999999999</v>
      </c>
      <c r="O29" s="164">
        <v>221.43109999999999</v>
      </c>
      <c r="P29" s="164">
        <v>223.43620000000001</v>
      </c>
      <c r="Q29" s="164">
        <v>223.0514</v>
      </c>
      <c r="R29" s="164">
        <v>217.8279</v>
      </c>
      <c r="S29" s="164">
        <v>218.15430000000001</v>
      </c>
      <c r="T29" s="164">
        <v>221.9496</v>
      </c>
      <c r="U29" s="164">
        <v>222.7</v>
      </c>
      <c r="V29" s="165"/>
      <c r="W29" s="164">
        <v>222.3</v>
      </c>
      <c r="X29" s="164">
        <v>140.0881</v>
      </c>
      <c r="Y29" s="164">
        <v>139.3963</v>
      </c>
      <c r="Z29" s="164">
        <v>138.1189</v>
      </c>
      <c r="AA29" s="164">
        <v>138.85929999999999</v>
      </c>
      <c r="AB29" s="164">
        <v>134.92259999999999</v>
      </c>
      <c r="AC29" s="165"/>
      <c r="AD29" s="164">
        <v>140.87309999999999</v>
      </c>
      <c r="AE29" s="164">
        <v>122.9627</v>
      </c>
      <c r="AF29" s="164">
        <v>139.34899999999999</v>
      </c>
    </row>
    <row r="30" spans="1:32" ht="18" customHeight="1" x14ac:dyDescent="0.3">
      <c r="A30" s="161" t="s">
        <v>62</v>
      </c>
      <c r="B30" s="161" t="s">
        <v>763</v>
      </c>
      <c r="C30" s="164">
        <v>505.4221</v>
      </c>
      <c r="D30" s="164">
        <v>506.95170000000002</v>
      </c>
      <c r="E30" s="165"/>
      <c r="F30" s="164">
        <v>506.6275</v>
      </c>
      <c r="G30" s="164">
        <v>508.89920000000001</v>
      </c>
      <c r="H30" s="164">
        <v>507.78620000000001</v>
      </c>
      <c r="I30" s="165"/>
      <c r="J30" s="164">
        <v>501.3383</v>
      </c>
      <c r="K30" s="164">
        <v>504.09120000000001</v>
      </c>
      <c r="L30" s="164">
        <v>483.49810000000002</v>
      </c>
      <c r="M30" s="164">
        <v>511.404</v>
      </c>
      <c r="N30" s="164">
        <v>496.23910000000001</v>
      </c>
      <c r="O30" s="164">
        <v>222.09540000000001</v>
      </c>
      <c r="P30" s="164">
        <v>224.0163</v>
      </c>
      <c r="Q30" s="164">
        <v>224.53450000000001</v>
      </c>
      <c r="R30" s="164">
        <v>218.49629999999999</v>
      </c>
      <c r="S30" s="164">
        <v>218.73750000000001</v>
      </c>
      <c r="T30" s="164">
        <v>221.59690000000001</v>
      </c>
      <c r="U30" s="164">
        <v>222</v>
      </c>
      <c r="V30" s="165"/>
      <c r="W30" s="164">
        <v>222.3</v>
      </c>
      <c r="X30" s="164">
        <v>139.23750000000001</v>
      </c>
      <c r="Y30" s="164">
        <v>139.30539999999999</v>
      </c>
      <c r="Z30" s="164">
        <v>137.8698</v>
      </c>
      <c r="AA30" s="164">
        <v>138.52789999999999</v>
      </c>
      <c r="AB30" s="164">
        <v>134.57759999999999</v>
      </c>
      <c r="AC30" s="165"/>
      <c r="AD30" s="164">
        <v>140.94630000000001</v>
      </c>
      <c r="AE30" s="164">
        <v>123.3827</v>
      </c>
      <c r="AF30" s="164">
        <v>139.34899999999999</v>
      </c>
    </row>
    <row r="31" spans="1:32" ht="18" customHeight="1" x14ac:dyDescent="0.3">
      <c r="A31" s="161" t="s">
        <v>62</v>
      </c>
      <c r="B31" s="161" t="s">
        <v>764</v>
      </c>
      <c r="C31" s="164">
        <v>504.95</v>
      </c>
      <c r="D31" s="164">
        <v>505.74380000000002</v>
      </c>
      <c r="E31" s="164">
        <v>506.75619999999998</v>
      </c>
      <c r="F31" s="164">
        <v>504.3073</v>
      </c>
      <c r="G31" s="164">
        <v>506.6601</v>
      </c>
      <c r="H31" s="164">
        <v>505.41129999999998</v>
      </c>
      <c r="I31" s="165"/>
      <c r="J31" s="164">
        <v>500.38490000000002</v>
      </c>
      <c r="K31" s="164">
        <v>504.03859999999997</v>
      </c>
      <c r="L31" s="164">
        <v>484.04169999999999</v>
      </c>
      <c r="M31" s="164">
        <v>510.70819999999998</v>
      </c>
      <c r="N31" s="164">
        <v>496.25139999999999</v>
      </c>
      <c r="O31" s="164">
        <v>221.20650000000001</v>
      </c>
      <c r="P31" s="164">
        <v>224.05609999999999</v>
      </c>
      <c r="Q31" s="164">
        <v>224.3853</v>
      </c>
      <c r="R31" s="164">
        <v>217.8964</v>
      </c>
      <c r="S31" s="164">
        <v>217.8811</v>
      </c>
      <c r="T31" s="164">
        <v>221.62520000000001</v>
      </c>
      <c r="U31" s="164">
        <v>222.2</v>
      </c>
      <c r="V31" s="165"/>
      <c r="W31" s="164">
        <v>221.8</v>
      </c>
      <c r="X31" s="164">
        <v>139.32570000000001</v>
      </c>
      <c r="Y31" s="164">
        <v>139.0428</v>
      </c>
      <c r="Z31" s="164">
        <v>137.8698</v>
      </c>
      <c r="AA31" s="164">
        <v>138.41460000000001</v>
      </c>
      <c r="AB31" s="164">
        <v>134.81219999999999</v>
      </c>
      <c r="AC31" s="165"/>
      <c r="AD31" s="164">
        <v>140.68279999999999</v>
      </c>
      <c r="AE31" s="164">
        <v>123.14830000000001</v>
      </c>
      <c r="AF31" s="164">
        <v>138.94059999999999</v>
      </c>
    </row>
    <row r="32" spans="1:32" ht="18" customHeight="1" x14ac:dyDescent="0.3">
      <c r="A32" s="161" t="s">
        <v>62</v>
      </c>
      <c r="B32" s="161" t="s">
        <v>765</v>
      </c>
      <c r="C32" s="164">
        <v>505.31720000000001</v>
      </c>
      <c r="D32" s="164">
        <v>502.96039999999999</v>
      </c>
      <c r="E32" s="164">
        <v>506.5462</v>
      </c>
      <c r="F32" s="164">
        <v>505.9085</v>
      </c>
      <c r="G32" s="164">
        <v>507.32150000000001</v>
      </c>
      <c r="H32" s="164">
        <v>506.16629999999998</v>
      </c>
      <c r="I32" s="165"/>
      <c r="J32" s="164">
        <v>500.66649999999998</v>
      </c>
      <c r="K32" s="164">
        <v>504.88560000000001</v>
      </c>
      <c r="L32" s="164">
        <v>484.21690000000001</v>
      </c>
      <c r="M32" s="164">
        <v>511.70429999999999</v>
      </c>
      <c r="N32" s="164">
        <v>496.21390000000002</v>
      </c>
      <c r="O32" s="164">
        <v>221.0395</v>
      </c>
      <c r="P32" s="164">
        <v>223.27189999999999</v>
      </c>
      <c r="Q32" s="164">
        <v>223.66640000000001</v>
      </c>
      <c r="R32" s="164">
        <v>219.22389999999999</v>
      </c>
      <c r="S32" s="164">
        <v>218.09520000000001</v>
      </c>
      <c r="T32" s="164">
        <v>221.95939999999999</v>
      </c>
      <c r="U32" s="164">
        <v>222.1</v>
      </c>
      <c r="V32" s="165"/>
      <c r="W32" s="164">
        <v>221.9</v>
      </c>
      <c r="X32" s="165"/>
      <c r="Y32" s="164">
        <v>139.29259999999999</v>
      </c>
      <c r="Z32" s="164">
        <v>137.8698</v>
      </c>
      <c r="AA32" s="164">
        <v>138.6926</v>
      </c>
      <c r="AB32" s="164">
        <v>134.6052</v>
      </c>
      <c r="AC32" s="165"/>
      <c r="AD32" s="164">
        <v>140.7706</v>
      </c>
      <c r="AE32" s="164">
        <v>123.5243</v>
      </c>
      <c r="AF32" s="164">
        <v>139.10390000000001</v>
      </c>
    </row>
    <row r="33" spans="1:32" ht="18" customHeight="1" x14ac:dyDescent="0.3">
      <c r="A33" s="161" t="s">
        <v>62</v>
      </c>
      <c r="B33" s="161" t="s">
        <v>766</v>
      </c>
      <c r="C33" s="166">
        <v>504.89749999999998</v>
      </c>
      <c r="D33" s="166">
        <v>506.32150000000001</v>
      </c>
      <c r="E33" s="166">
        <v>509.59230000000002</v>
      </c>
      <c r="F33" s="166">
        <v>507.02330000000001</v>
      </c>
      <c r="G33" s="166">
        <v>509.34050000000002</v>
      </c>
      <c r="H33" s="166">
        <v>507.51799999999997</v>
      </c>
      <c r="I33" s="167"/>
      <c r="J33" s="166">
        <v>501.08980000000003</v>
      </c>
      <c r="K33" s="166">
        <v>502.27390000000003</v>
      </c>
      <c r="L33" s="166">
        <v>482.3897</v>
      </c>
      <c r="M33" s="166">
        <v>509.78899999999999</v>
      </c>
      <c r="N33" s="166">
        <v>494.3295</v>
      </c>
      <c r="O33" s="166">
        <v>222.44829999999999</v>
      </c>
      <c r="P33" s="166">
        <v>223.68700000000001</v>
      </c>
      <c r="Q33" s="166">
        <v>223.9736</v>
      </c>
      <c r="R33" s="166">
        <v>219.95670000000001</v>
      </c>
      <c r="S33" s="166">
        <v>218.3758</v>
      </c>
      <c r="T33" s="166">
        <v>221.61670000000001</v>
      </c>
      <c r="U33" s="166">
        <v>221.4</v>
      </c>
      <c r="V33" s="167"/>
      <c r="W33" s="166">
        <v>221.6</v>
      </c>
      <c r="X33" s="166">
        <v>140.1567</v>
      </c>
      <c r="Y33" s="166">
        <v>139.22409999999999</v>
      </c>
      <c r="Z33" s="166">
        <v>137.9684</v>
      </c>
      <c r="AA33" s="166">
        <v>138.72059999999999</v>
      </c>
      <c r="AB33" s="166">
        <v>134.43960000000001</v>
      </c>
      <c r="AC33" s="167"/>
      <c r="AD33" s="166">
        <v>140.63890000000001</v>
      </c>
      <c r="AE33" s="166">
        <v>124.745</v>
      </c>
      <c r="AF33" s="166">
        <v>139.34899999999999</v>
      </c>
    </row>
    <row r="34" spans="1:32" ht="18" customHeight="1" x14ac:dyDescent="0.3">
      <c r="A34" s="161" t="s">
        <v>62</v>
      </c>
      <c r="B34" s="161" t="s">
        <v>767</v>
      </c>
      <c r="C34" s="162">
        <v>506.26139999999998</v>
      </c>
      <c r="D34" s="162">
        <v>509.94529999999997</v>
      </c>
      <c r="E34" s="162">
        <v>511.06279999999998</v>
      </c>
      <c r="F34" s="162">
        <v>509.15699999999998</v>
      </c>
      <c r="G34" s="162">
        <v>510.70519999999999</v>
      </c>
      <c r="H34" s="162">
        <v>509.08280000000002</v>
      </c>
      <c r="I34" s="163"/>
      <c r="J34" s="162">
        <v>501.10680000000002</v>
      </c>
      <c r="K34" s="162">
        <v>502.67</v>
      </c>
      <c r="L34" s="162">
        <v>482.67939999999999</v>
      </c>
      <c r="M34" s="162">
        <v>509.02510000000001</v>
      </c>
      <c r="N34" s="162">
        <v>493.9323</v>
      </c>
      <c r="O34" s="162">
        <v>221.48150000000001</v>
      </c>
      <c r="P34" s="162">
        <v>225.58369999999999</v>
      </c>
      <c r="Q34" s="162">
        <v>224.7345</v>
      </c>
      <c r="R34" s="162">
        <v>220.77940000000001</v>
      </c>
      <c r="S34" s="162">
        <v>218.84829999999999</v>
      </c>
      <c r="T34" s="162">
        <v>221.57310000000001</v>
      </c>
      <c r="U34" s="162">
        <v>222</v>
      </c>
      <c r="V34" s="163"/>
      <c r="W34" s="162">
        <v>221.6</v>
      </c>
      <c r="X34" s="163"/>
      <c r="Y34" s="162">
        <v>139.28649999999999</v>
      </c>
      <c r="Z34" s="162">
        <v>138.06700000000001</v>
      </c>
      <c r="AA34" s="162">
        <v>138.84559999999999</v>
      </c>
      <c r="AB34" s="162">
        <v>134.89500000000001</v>
      </c>
      <c r="AC34" s="163"/>
      <c r="AD34" s="162">
        <v>140.6242</v>
      </c>
      <c r="AE34" s="162">
        <v>125.49209999999999</v>
      </c>
      <c r="AF34" s="162">
        <v>139.75749999999999</v>
      </c>
    </row>
    <row r="35" spans="1:32" ht="18" customHeight="1" x14ac:dyDescent="0.3">
      <c r="A35" s="161" t="s">
        <v>62</v>
      </c>
      <c r="B35" s="161" t="s">
        <v>768</v>
      </c>
      <c r="C35" s="164">
        <v>506.62860000000001</v>
      </c>
      <c r="D35" s="164">
        <v>511.67829999999998</v>
      </c>
      <c r="E35" s="164">
        <v>511.74549999999999</v>
      </c>
      <c r="F35" s="164">
        <v>510.94349999999997</v>
      </c>
      <c r="G35" s="164">
        <v>513.178</v>
      </c>
      <c r="H35" s="164">
        <v>509.34100000000001</v>
      </c>
      <c r="I35" s="165"/>
      <c r="J35" s="164">
        <v>502.988</v>
      </c>
      <c r="K35" s="164">
        <v>503.85980000000001</v>
      </c>
      <c r="L35" s="164">
        <v>483.57220000000001</v>
      </c>
      <c r="M35" s="164">
        <v>510.55239999999998</v>
      </c>
      <c r="N35" s="164">
        <v>494.8827</v>
      </c>
      <c r="O35" s="164">
        <v>221.19130000000001</v>
      </c>
      <c r="P35" s="164">
        <v>226.4571</v>
      </c>
      <c r="Q35" s="164">
        <v>225.39320000000001</v>
      </c>
      <c r="R35" s="164">
        <v>221.8647</v>
      </c>
      <c r="S35" s="164">
        <v>220.55369999999999</v>
      </c>
      <c r="T35" s="164">
        <v>222.23439999999999</v>
      </c>
      <c r="U35" s="164">
        <v>222.6</v>
      </c>
      <c r="V35" s="165"/>
      <c r="W35" s="164">
        <v>222.4</v>
      </c>
      <c r="X35" s="164">
        <v>140.89869999999999</v>
      </c>
      <c r="Y35" s="165"/>
      <c r="Z35" s="164">
        <v>138.36789999999999</v>
      </c>
      <c r="AA35" s="164">
        <v>139.09399999999999</v>
      </c>
      <c r="AB35" s="164">
        <v>135.6678</v>
      </c>
      <c r="AC35" s="165"/>
      <c r="AD35" s="164">
        <v>141.0633</v>
      </c>
      <c r="AE35" s="164">
        <v>125.7753</v>
      </c>
      <c r="AF35" s="164">
        <v>140.30889999999999</v>
      </c>
    </row>
    <row r="36" spans="1:32" ht="18" customHeight="1" x14ac:dyDescent="0.3">
      <c r="A36" s="161" t="s">
        <v>62</v>
      </c>
      <c r="B36" s="161" t="s">
        <v>769</v>
      </c>
      <c r="C36" s="164">
        <v>507.20569999999998</v>
      </c>
      <c r="D36" s="164">
        <v>512.88620000000003</v>
      </c>
      <c r="E36" s="164">
        <v>512.79600000000005</v>
      </c>
      <c r="F36" s="164">
        <v>510.48020000000002</v>
      </c>
      <c r="G36" s="164">
        <v>512.41060000000004</v>
      </c>
      <c r="H36" s="164">
        <v>510.04</v>
      </c>
      <c r="I36" s="165"/>
      <c r="J36" s="164">
        <v>502.33249999999998</v>
      </c>
      <c r="K36" s="164">
        <v>503.5256</v>
      </c>
      <c r="L36" s="164">
        <v>483.05709999999999</v>
      </c>
      <c r="M36" s="164">
        <v>510.23649999999998</v>
      </c>
      <c r="N36" s="164">
        <v>495.34629999999999</v>
      </c>
      <c r="O36" s="164">
        <v>221.53899999999999</v>
      </c>
      <c r="P36" s="164">
        <v>226.8947</v>
      </c>
      <c r="Q36" s="164">
        <v>226.06479999999999</v>
      </c>
      <c r="R36" s="164">
        <v>221.761</v>
      </c>
      <c r="S36" s="164">
        <v>220.01480000000001</v>
      </c>
      <c r="T36" s="164">
        <v>221.9203</v>
      </c>
      <c r="U36" s="164">
        <v>222.7</v>
      </c>
      <c r="V36" s="165"/>
      <c r="W36" s="164">
        <v>222.3</v>
      </c>
      <c r="X36" s="164">
        <v>140.04300000000001</v>
      </c>
      <c r="Y36" s="165"/>
      <c r="Z36" s="164">
        <v>138.2174</v>
      </c>
      <c r="AA36" s="164">
        <v>138.8777</v>
      </c>
      <c r="AB36" s="164">
        <v>135.51599999999999</v>
      </c>
      <c r="AC36" s="165"/>
      <c r="AD36" s="164">
        <v>141.32679999999999</v>
      </c>
      <c r="AE36" s="164">
        <v>125.16500000000001</v>
      </c>
      <c r="AF36" s="164">
        <v>139.75749999999999</v>
      </c>
    </row>
    <row r="37" spans="1:32" ht="18" customHeight="1" x14ac:dyDescent="0.3">
      <c r="A37" s="161" t="s">
        <v>62</v>
      </c>
      <c r="B37" s="161" t="s">
        <v>770</v>
      </c>
      <c r="C37" s="164">
        <v>506.26139999999998</v>
      </c>
      <c r="D37" s="164">
        <v>508.36970000000002</v>
      </c>
      <c r="E37" s="164">
        <v>504.81299999999999</v>
      </c>
      <c r="F37" s="164">
        <v>506.8322</v>
      </c>
      <c r="G37" s="164">
        <v>508.41550000000001</v>
      </c>
      <c r="H37" s="164">
        <v>507.0204</v>
      </c>
      <c r="I37" s="165"/>
      <c r="J37" s="164">
        <v>500.35950000000003</v>
      </c>
      <c r="K37" s="164">
        <v>502.47289999999998</v>
      </c>
      <c r="L37" s="164">
        <v>482.3338</v>
      </c>
      <c r="M37" s="164">
        <v>509.73489999999998</v>
      </c>
      <c r="N37" s="164">
        <v>494.6789</v>
      </c>
      <c r="O37" s="164">
        <v>221.54409999999999</v>
      </c>
      <c r="P37" s="164">
        <v>224.1241</v>
      </c>
      <c r="Q37" s="164">
        <v>225.10640000000001</v>
      </c>
      <c r="R37" s="164">
        <v>220.0335</v>
      </c>
      <c r="S37" s="164">
        <v>218.5677</v>
      </c>
      <c r="T37" s="164">
        <v>221.55330000000001</v>
      </c>
      <c r="U37" s="164">
        <v>222</v>
      </c>
      <c r="V37" s="165"/>
      <c r="W37" s="164">
        <v>221.9</v>
      </c>
      <c r="X37" s="164">
        <v>139.88470000000001</v>
      </c>
      <c r="Y37" s="164">
        <v>139.17930000000001</v>
      </c>
      <c r="Z37" s="164">
        <v>137.9684</v>
      </c>
      <c r="AA37" s="164">
        <v>139.02799999999999</v>
      </c>
      <c r="AB37" s="164">
        <v>135.12960000000001</v>
      </c>
      <c r="AC37" s="165"/>
      <c r="AD37" s="164">
        <v>140.7706</v>
      </c>
      <c r="AE37" s="164">
        <v>123.8514</v>
      </c>
      <c r="AF37" s="164">
        <v>139.34899999999999</v>
      </c>
    </row>
    <row r="38" spans="1:32" ht="18" customHeight="1" x14ac:dyDescent="0.3">
      <c r="A38" s="161" t="s">
        <v>62</v>
      </c>
      <c r="B38" s="161" t="s">
        <v>771</v>
      </c>
      <c r="C38" s="164">
        <v>503.95330000000001</v>
      </c>
      <c r="D38" s="164">
        <v>504.01069999999999</v>
      </c>
      <c r="E38" s="164">
        <v>504.07780000000002</v>
      </c>
      <c r="F38" s="164">
        <v>505.15589999999997</v>
      </c>
      <c r="G38" s="164">
        <v>506.76979999999998</v>
      </c>
      <c r="H38" s="164">
        <v>505.98540000000003</v>
      </c>
      <c r="I38" s="165"/>
      <c r="J38" s="164">
        <v>499.86130000000003</v>
      </c>
      <c r="K38" s="164">
        <v>501.42349999999999</v>
      </c>
      <c r="L38" s="164">
        <v>482.11399999999998</v>
      </c>
      <c r="M38" s="164">
        <v>509.0326</v>
      </c>
      <c r="N38" s="164">
        <v>494.03269999999998</v>
      </c>
      <c r="O38" s="164">
        <v>220.834</v>
      </c>
      <c r="P38" s="164">
        <v>224.37370000000001</v>
      </c>
      <c r="Q38" s="164">
        <v>224.12010000000001</v>
      </c>
      <c r="R38" s="164">
        <v>218.80179999999999</v>
      </c>
      <c r="S38" s="164">
        <v>217.8073</v>
      </c>
      <c r="T38" s="164">
        <v>221.5498</v>
      </c>
      <c r="U38" s="164">
        <v>222</v>
      </c>
      <c r="V38" s="165"/>
      <c r="W38" s="164">
        <v>221.7</v>
      </c>
      <c r="X38" s="164">
        <v>139.72880000000001</v>
      </c>
      <c r="Y38" s="164">
        <v>139.07089999999999</v>
      </c>
      <c r="Z38" s="164">
        <v>137.8698</v>
      </c>
      <c r="AA38" s="164">
        <v>138.71770000000001</v>
      </c>
      <c r="AB38" s="164">
        <v>134.67420000000001</v>
      </c>
      <c r="AC38" s="165"/>
      <c r="AD38" s="164">
        <v>140.66810000000001</v>
      </c>
      <c r="AE38" s="164">
        <v>124.5107</v>
      </c>
      <c r="AF38" s="164">
        <v>139.36940000000001</v>
      </c>
    </row>
    <row r="39" spans="1:32" ht="18" customHeight="1" x14ac:dyDescent="0.3">
      <c r="A39" s="161" t="s">
        <v>62</v>
      </c>
      <c r="B39" s="161" t="s">
        <v>772</v>
      </c>
      <c r="C39" s="164">
        <v>505.8417</v>
      </c>
      <c r="D39" s="164">
        <v>509.57760000000002</v>
      </c>
      <c r="E39" s="164">
        <v>509.8023</v>
      </c>
      <c r="F39" s="164">
        <v>505.49259999999998</v>
      </c>
      <c r="G39" s="164">
        <v>506.94749999999999</v>
      </c>
      <c r="H39" s="164">
        <v>506.50990000000002</v>
      </c>
      <c r="I39" s="165"/>
      <c r="J39" s="164">
        <v>500.5444</v>
      </c>
      <c r="K39" s="164">
        <v>503.21469999999999</v>
      </c>
      <c r="L39" s="164">
        <v>481.98360000000002</v>
      </c>
      <c r="M39" s="164">
        <v>509.06470000000002</v>
      </c>
      <c r="N39" s="164">
        <v>494.12819999999999</v>
      </c>
      <c r="O39" s="164">
        <v>221.524</v>
      </c>
      <c r="P39" s="164">
        <v>224.7345</v>
      </c>
      <c r="Q39" s="164">
        <v>225.1523</v>
      </c>
      <c r="R39" s="164">
        <v>218.9246</v>
      </c>
      <c r="S39" s="164">
        <v>217.608</v>
      </c>
      <c r="T39" s="164">
        <v>221.69239999999999</v>
      </c>
      <c r="U39" s="164">
        <v>222</v>
      </c>
      <c r="V39" s="165"/>
      <c r="W39" s="164">
        <v>221.7</v>
      </c>
      <c r="X39" s="164">
        <v>140.43029999999999</v>
      </c>
      <c r="Y39" s="164">
        <v>138.8657</v>
      </c>
      <c r="Z39" s="164">
        <v>137.9684</v>
      </c>
      <c r="AA39" s="164">
        <v>138.6105</v>
      </c>
      <c r="AB39" s="164">
        <v>134.7294</v>
      </c>
      <c r="AC39" s="165"/>
      <c r="AD39" s="164">
        <v>140.55099999999999</v>
      </c>
      <c r="AE39" s="164">
        <v>124.08580000000001</v>
      </c>
      <c r="AF39" s="164">
        <v>139.75749999999999</v>
      </c>
    </row>
    <row r="40" spans="1:32" ht="18" customHeight="1" x14ac:dyDescent="0.3">
      <c r="A40" s="161" t="s">
        <v>62</v>
      </c>
      <c r="B40" s="161" t="s">
        <v>773</v>
      </c>
      <c r="C40" s="164">
        <v>505.9991</v>
      </c>
      <c r="D40" s="164">
        <v>507.89699999999999</v>
      </c>
      <c r="E40" s="164">
        <v>503.92020000000002</v>
      </c>
      <c r="F40" s="164">
        <v>505.0086</v>
      </c>
      <c r="G40" s="164">
        <v>507.10090000000002</v>
      </c>
      <c r="H40" s="164">
        <v>505.07929999999999</v>
      </c>
      <c r="I40" s="165"/>
      <c r="J40" s="164">
        <v>499.38650000000001</v>
      </c>
      <c r="K40" s="164">
        <v>502.01060000000001</v>
      </c>
      <c r="L40" s="164">
        <v>481.78750000000002</v>
      </c>
      <c r="M40" s="164">
        <v>508.52839999999998</v>
      </c>
      <c r="N40" s="164">
        <v>493.7654</v>
      </c>
      <c r="O40" s="164">
        <v>221.7312</v>
      </c>
      <c r="P40" s="164">
        <v>224.756</v>
      </c>
      <c r="Q40" s="164">
        <v>225.03059999999999</v>
      </c>
      <c r="R40" s="164">
        <v>218.9879</v>
      </c>
      <c r="S40" s="164">
        <v>217.40860000000001</v>
      </c>
      <c r="T40" s="164">
        <v>221.62389999999999</v>
      </c>
      <c r="U40" s="164">
        <v>221.4</v>
      </c>
      <c r="V40" s="165"/>
      <c r="W40" s="164">
        <v>222.1</v>
      </c>
      <c r="X40" s="164">
        <v>139.50980000000001</v>
      </c>
      <c r="Y40" s="164">
        <v>139.09</v>
      </c>
      <c r="Z40" s="164">
        <v>137.8698</v>
      </c>
      <c r="AA40" s="164">
        <v>138.54259999999999</v>
      </c>
      <c r="AB40" s="164">
        <v>134.53620000000001</v>
      </c>
      <c r="AC40" s="165"/>
      <c r="AD40" s="165"/>
      <c r="AE40" s="164">
        <v>124.413</v>
      </c>
      <c r="AF40" s="164">
        <v>139.34899999999999</v>
      </c>
    </row>
    <row r="41" spans="1:32" ht="18" customHeight="1" x14ac:dyDescent="0.3">
      <c r="A41" s="161" t="s">
        <v>62</v>
      </c>
      <c r="B41" s="161" t="s">
        <v>774</v>
      </c>
      <c r="C41" s="166">
        <v>504.8451</v>
      </c>
      <c r="D41" s="166">
        <v>505.6388</v>
      </c>
      <c r="E41" s="166">
        <v>503.8152</v>
      </c>
      <c r="F41" s="166">
        <v>504.1062</v>
      </c>
      <c r="G41" s="166">
        <v>506.12700000000001</v>
      </c>
      <c r="H41" s="166">
        <v>505.30739999999997</v>
      </c>
      <c r="I41" s="167"/>
      <c r="J41" s="166">
        <v>498.89170000000001</v>
      </c>
      <c r="K41" s="166">
        <v>500.22390000000001</v>
      </c>
      <c r="L41" s="166">
        <v>481.67009999999999</v>
      </c>
      <c r="M41" s="166">
        <v>508.6968</v>
      </c>
      <c r="N41" s="166">
        <v>493.81479999999999</v>
      </c>
      <c r="O41" s="166">
        <v>221.62350000000001</v>
      </c>
      <c r="P41" s="166">
        <v>223.50409999999999</v>
      </c>
      <c r="Q41" s="166">
        <v>224.78030000000001</v>
      </c>
      <c r="R41" s="166">
        <v>218.90639999999999</v>
      </c>
      <c r="S41" s="166">
        <v>216.60390000000001</v>
      </c>
      <c r="T41" s="166">
        <v>221.60550000000001</v>
      </c>
      <c r="U41" s="166">
        <v>221.4</v>
      </c>
      <c r="V41" s="167"/>
      <c r="W41" s="166">
        <v>221.8</v>
      </c>
      <c r="X41" s="166">
        <v>139.58019999999999</v>
      </c>
      <c r="Y41" s="166">
        <v>138.86490000000001</v>
      </c>
      <c r="Z41" s="166">
        <v>138.02029999999999</v>
      </c>
      <c r="AA41" s="166">
        <v>138.43469999999999</v>
      </c>
      <c r="AB41" s="166">
        <v>134.93639999999999</v>
      </c>
      <c r="AC41" s="167"/>
      <c r="AD41" s="167"/>
      <c r="AE41" s="166">
        <v>124.1347</v>
      </c>
      <c r="AF41" s="166">
        <v>139.34899999999999</v>
      </c>
    </row>
    <row r="42" spans="1:32" ht="18" customHeight="1" x14ac:dyDescent="0.3">
      <c r="A42" s="161" t="s">
        <v>62</v>
      </c>
      <c r="B42" s="161" t="s">
        <v>775</v>
      </c>
      <c r="C42" s="162">
        <v>506.47120000000001</v>
      </c>
      <c r="D42" s="162">
        <v>508.78980000000001</v>
      </c>
      <c r="E42" s="162">
        <v>507.49149999999997</v>
      </c>
      <c r="F42" s="162">
        <v>505.64109999999999</v>
      </c>
      <c r="G42" s="162">
        <v>507.65230000000003</v>
      </c>
      <c r="H42" s="162">
        <v>506.30720000000002</v>
      </c>
      <c r="I42" s="163"/>
      <c r="J42" s="162">
        <v>499.48349999999999</v>
      </c>
      <c r="K42" s="162">
        <v>500.85930000000002</v>
      </c>
      <c r="L42" s="162">
        <v>479.851</v>
      </c>
      <c r="M42" s="162">
        <v>507.6003</v>
      </c>
      <c r="N42" s="162">
        <v>492.42140000000001</v>
      </c>
      <c r="O42" s="162">
        <v>222.03800000000001</v>
      </c>
      <c r="P42" s="162">
        <v>224.89850000000001</v>
      </c>
      <c r="Q42" s="162">
        <v>225.3895</v>
      </c>
      <c r="R42" s="162">
        <v>219.55770000000001</v>
      </c>
      <c r="S42" s="162">
        <v>216.55959999999999</v>
      </c>
      <c r="T42" s="162">
        <v>221.21080000000001</v>
      </c>
      <c r="U42" s="162">
        <v>221.4</v>
      </c>
      <c r="V42" s="163"/>
      <c r="W42" s="162">
        <v>221.4</v>
      </c>
      <c r="X42" s="163"/>
      <c r="Y42" s="162">
        <v>138.55340000000001</v>
      </c>
      <c r="Z42" s="162">
        <v>137.8698</v>
      </c>
      <c r="AA42" s="162">
        <v>138.65559999999999</v>
      </c>
      <c r="AB42" s="162">
        <v>134.5086</v>
      </c>
      <c r="AC42" s="163"/>
      <c r="AD42" s="163"/>
      <c r="AE42" s="162">
        <v>124.9306</v>
      </c>
      <c r="AF42" s="162">
        <v>139.34899999999999</v>
      </c>
    </row>
    <row r="43" spans="1:32" ht="18" customHeight="1" x14ac:dyDescent="0.3">
      <c r="A43" s="161" t="s">
        <v>62</v>
      </c>
      <c r="B43" s="161" t="s">
        <v>776</v>
      </c>
      <c r="C43" s="164">
        <v>506.68099999999998</v>
      </c>
      <c r="D43" s="164">
        <v>507.73950000000002</v>
      </c>
      <c r="E43" s="165"/>
      <c r="F43" s="164">
        <v>504.8664</v>
      </c>
      <c r="G43" s="164">
        <v>506.59230000000002</v>
      </c>
      <c r="H43" s="164">
        <v>504.6506</v>
      </c>
      <c r="I43" s="164">
        <v>509.0181</v>
      </c>
      <c r="J43" s="164">
        <v>497.16430000000003</v>
      </c>
      <c r="K43" s="164">
        <v>496.01280000000003</v>
      </c>
      <c r="L43" s="164">
        <v>476.2235</v>
      </c>
      <c r="M43" s="164">
        <v>502.96519999999998</v>
      </c>
      <c r="N43" s="164">
        <v>488.37920000000003</v>
      </c>
      <c r="O43" s="164">
        <v>221.9863</v>
      </c>
      <c r="P43" s="164">
        <v>224.52590000000001</v>
      </c>
      <c r="Q43" s="164">
        <v>225.9408</v>
      </c>
      <c r="R43" s="164">
        <v>219.36580000000001</v>
      </c>
      <c r="S43" s="164">
        <v>216.84020000000001</v>
      </c>
      <c r="T43" s="164">
        <v>220.56710000000001</v>
      </c>
      <c r="U43" s="164">
        <v>220.1</v>
      </c>
      <c r="V43" s="165"/>
      <c r="W43" s="164">
        <v>220.3</v>
      </c>
      <c r="X43" s="165"/>
      <c r="Y43" s="164">
        <v>139.40610000000001</v>
      </c>
      <c r="Z43" s="164">
        <v>137.56890000000001</v>
      </c>
      <c r="AA43" s="164">
        <v>137.7756</v>
      </c>
      <c r="AB43" s="164">
        <v>133.97040000000001</v>
      </c>
      <c r="AC43" s="165"/>
      <c r="AD43" s="165"/>
      <c r="AE43" s="164">
        <v>126.5224</v>
      </c>
      <c r="AF43" s="164">
        <v>138.6138</v>
      </c>
    </row>
    <row r="44" spans="1:32" ht="18" customHeight="1" x14ac:dyDescent="0.3">
      <c r="A44" s="161" t="s">
        <v>62</v>
      </c>
      <c r="B44" s="161" t="s">
        <v>777</v>
      </c>
      <c r="C44" s="164">
        <v>504.11070000000001</v>
      </c>
      <c r="D44" s="164">
        <v>498.33890000000002</v>
      </c>
      <c r="E44" s="164">
        <v>494.51929999999999</v>
      </c>
      <c r="F44" s="164">
        <v>505.56970000000001</v>
      </c>
      <c r="G44" s="164">
        <v>507.5009</v>
      </c>
      <c r="H44" s="164">
        <v>505.43259999999998</v>
      </c>
      <c r="I44" s="164">
        <v>503.88049999999998</v>
      </c>
      <c r="J44" s="164">
        <v>496.51150000000001</v>
      </c>
      <c r="K44" s="164">
        <v>490.71629999999999</v>
      </c>
      <c r="L44" s="164">
        <v>477.5727</v>
      </c>
      <c r="M44" s="164">
        <v>495.7824</v>
      </c>
      <c r="N44" s="164">
        <v>483.74</v>
      </c>
      <c r="O44" s="164">
        <v>222.86369999999999</v>
      </c>
      <c r="P44" s="164">
        <v>223.26310000000001</v>
      </c>
      <c r="Q44" s="164">
        <v>225.911</v>
      </c>
      <c r="R44" s="164">
        <v>220.5121</v>
      </c>
      <c r="S44" s="164">
        <v>218.3536</v>
      </c>
      <c r="T44" s="164">
        <v>220.3133</v>
      </c>
      <c r="U44" s="164">
        <v>218.2</v>
      </c>
      <c r="V44" s="165"/>
      <c r="W44" s="164">
        <v>218.4</v>
      </c>
      <c r="X44" s="164">
        <v>138.4538</v>
      </c>
      <c r="Y44" s="164">
        <v>140.09139999999999</v>
      </c>
      <c r="Z44" s="164">
        <v>137.37180000000001</v>
      </c>
      <c r="AA44" s="164">
        <v>137.70249999999999</v>
      </c>
      <c r="AB44" s="164">
        <v>133.4736</v>
      </c>
      <c r="AC44" s="165"/>
      <c r="AD44" s="165"/>
      <c r="AE44" s="164">
        <v>127.04</v>
      </c>
      <c r="AF44" s="164">
        <v>137.7765</v>
      </c>
    </row>
    <row r="45" spans="1:32" ht="18" customHeight="1" x14ac:dyDescent="0.3">
      <c r="A45" s="161" t="s">
        <v>62</v>
      </c>
      <c r="B45" s="161" t="s">
        <v>778</v>
      </c>
      <c r="C45" s="164">
        <v>506.15640000000002</v>
      </c>
      <c r="D45" s="164">
        <v>500.28199999999998</v>
      </c>
      <c r="E45" s="164">
        <v>499.61369999999999</v>
      </c>
      <c r="F45" s="164">
        <v>509.52519999999998</v>
      </c>
      <c r="G45" s="164">
        <v>511.2586</v>
      </c>
      <c r="H45" s="164">
        <v>507.24720000000002</v>
      </c>
      <c r="I45" s="165"/>
      <c r="J45" s="164">
        <v>497.53129999999999</v>
      </c>
      <c r="K45" s="164">
        <v>489.93979999999999</v>
      </c>
      <c r="L45" s="164">
        <v>477.60750000000002</v>
      </c>
      <c r="M45" s="164">
        <v>495.86290000000002</v>
      </c>
      <c r="N45" s="164">
        <v>483.24720000000002</v>
      </c>
      <c r="O45" s="164">
        <v>223.4126</v>
      </c>
      <c r="P45" s="164">
        <v>224.35380000000001</v>
      </c>
      <c r="Q45" s="164">
        <v>227.28579999999999</v>
      </c>
      <c r="R45" s="164">
        <v>222.67439999999999</v>
      </c>
      <c r="S45" s="164">
        <v>219.95570000000001</v>
      </c>
      <c r="T45" s="164">
        <v>220.233</v>
      </c>
      <c r="U45" s="164">
        <v>217.6</v>
      </c>
      <c r="V45" s="165"/>
      <c r="W45" s="164">
        <v>218</v>
      </c>
      <c r="X45" s="164">
        <v>137.39570000000001</v>
      </c>
      <c r="Y45" s="164">
        <v>140.02850000000001</v>
      </c>
      <c r="Z45" s="164">
        <v>137.22130000000001</v>
      </c>
      <c r="AA45" s="164">
        <v>136.88489999999999</v>
      </c>
      <c r="AB45" s="164">
        <v>136.7304</v>
      </c>
      <c r="AC45" s="165"/>
      <c r="AD45" s="165"/>
      <c r="AE45" s="164">
        <v>127.50879999999999</v>
      </c>
      <c r="AF45" s="164">
        <v>136.97999999999999</v>
      </c>
    </row>
    <row r="46" spans="1:32" ht="18" customHeight="1" x14ac:dyDescent="0.3">
      <c r="A46" s="161" t="s">
        <v>62</v>
      </c>
      <c r="B46" s="161" t="s">
        <v>779</v>
      </c>
      <c r="C46" s="164">
        <v>503.74349999999998</v>
      </c>
      <c r="D46" s="164">
        <v>498.12880000000001</v>
      </c>
      <c r="E46" s="164">
        <v>493.88909999999998</v>
      </c>
      <c r="F46" s="164">
        <v>507.09210000000002</v>
      </c>
      <c r="G46" s="164">
        <v>509.29559999999998</v>
      </c>
      <c r="H46" s="164">
        <v>506.41809999999998</v>
      </c>
      <c r="I46" s="165"/>
      <c r="J46" s="164">
        <v>497.70310000000001</v>
      </c>
      <c r="K46" s="164">
        <v>491.5976</v>
      </c>
      <c r="L46" s="164">
        <v>478.13080000000002</v>
      </c>
      <c r="M46" s="164">
        <v>497.66180000000003</v>
      </c>
      <c r="N46" s="164">
        <v>483.8451</v>
      </c>
      <c r="O46" s="164">
        <v>222.1028</v>
      </c>
      <c r="P46" s="164">
        <v>222.63749999999999</v>
      </c>
      <c r="Q46" s="164">
        <v>225.78190000000001</v>
      </c>
      <c r="R46" s="164">
        <v>221.5067</v>
      </c>
      <c r="S46" s="164">
        <v>219.37989999999999</v>
      </c>
      <c r="T46" s="164">
        <v>220.2148</v>
      </c>
      <c r="U46" s="164">
        <v>219.5</v>
      </c>
      <c r="V46" s="165"/>
      <c r="W46" s="164">
        <v>219.7</v>
      </c>
      <c r="X46" s="164">
        <v>139.0583</v>
      </c>
      <c r="Y46" s="164">
        <v>140.7775</v>
      </c>
      <c r="Z46" s="164">
        <v>137.56890000000001</v>
      </c>
      <c r="AA46" s="164">
        <v>138.49709999999999</v>
      </c>
      <c r="AB46" s="164">
        <v>137.172</v>
      </c>
      <c r="AC46" s="165"/>
      <c r="AD46" s="165"/>
      <c r="AE46" s="164">
        <v>126.99120000000001</v>
      </c>
      <c r="AF46" s="164">
        <v>138.96100000000001</v>
      </c>
    </row>
    <row r="47" spans="1:32" ht="18" customHeight="1" x14ac:dyDescent="0.3">
      <c r="A47" s="161" t="s">
        <v>62</v>
      </c>
      <c r="B47" s="161" t="s">
        <v>780</v>
      </c>
      <c r="C47" s="164">
        <v>503.84829999999999</v>
      </c>
      <c r="D47" s="164">
        <v>497.60359999999997</v>
      </c>
      <c r="E47" s="165"/>
      <c r="F47" s="164">
        <v>508.01339999999999</v>
      </c>
      <c r="G47" s="164">
        <v>510.64319999999998</v>
      </c>
      <c r="H47" s="164">
        <v>507.4239</v>
      </c>
      <c r="I47" s="165"/>
      <c r="J47" s="164">
        <v>499.16699999999997</v>
      </c>
      <c r="K47" s="164">
        <v>492.8922</v>
      </c>
      <c r="L47" s="164">
        <v>479.96800000000002</v>
      </c>
      <c r="M47" s="164">
        <v>499.09059999999999</v>
      </c>
      <c r="N47" s="164">
        <v>486.48059999999998</v>
      </c>
      <c r="O47" s="164">
        <v>223.15520000000001</v>
      </c>
      <c r="P47" s="164">
        <v>222.55090000000001</v>
      </c>
      <c r="Q47" s="164">
        <v>225.73480000000001</v>
      </c>
      <c r="R47" s="164">
        <v>222.08260000000001</v>
      </c>
      <c r="S47" s="164">
        <v>219.904</v>
      </c>
      <c r="T47" s="164">
        <v>220.79320000000001</v>
      </c>
      <c r="U47" s="164">
        <v>220.8</v>
      </c>
      <c r="V47" s="165"/>
      <c r="W47" s="164">
        <v>220.9</v>
      </c>
      <c r="X47" s="164">
        <v>139.02250000000001</v>
      </c>
      <c r="Y47" s="164">
        <v>140.5718</v>
      </c>
      <c r="Z47" s="164">
        <v>137.8698</v>
      </c>
      <c r="AA47" s="164">
        <v>138.34549999999999</v>
      </c>
      <c r="AB47" s="164">
        <v>136.9374</v>
      </c>
      <c r="AC47" s="165"/>
      <c r="AD47" s="165"/>
      <c r="AE47" s="164">
        <v>126.1953</v>
      </c>
      <c r="AF47" s="164">
        <v>139.0427</v>
      </c>
    </row>
    <row r="48" spans="1:32" ht="18" customHeight="1" x14ac:dyDescent="0.3">
      <c r="A48" s="161" t="s">
        <v>62</v>
      </c>
      <c r="B48" s="161" t="s">
        <v>781</v>
      </c>
      <c r="C48" s="164">
        <v>504.21550000000002</v>
      </c>
      <c r="D48" s="164">
        <v>498.70650000000001</v>
      </c>
      <c r="E48" s="164">
        <v>495.72730000000001</v>
      </c>
      <c r="F48" s="164">
        <v>508.86189999999999</v>
      </c>
      <c r="G48" s="164">
        <v>511.23270000000002</v>
      </c>
      <c r="H48" s="164">
        <v>508.34469999999999</v>
      </c>
      <c r="I48" s="165"/>
      <c r="J48" s="164">
        <v>498.87670000000003</v>
      </c>
      <c r="K48" s="164">
        <v>491.80930000000001</v>
      </c>
      <c r="L48" s="164">
        <v>480.2765</v>
      </c>
      <c r="M48" s="164">
        <v>499.41430000000003</v>
      </c>
      <c r="N48" s="164">
        <v>486.38799999999998</v>
      </c>
      <c r="O48" s="164">
        <v>223.46209999999999</v>
      </c>
      <c r="P48" s="164">
        <v>222.9838</v>
      </c>
      <c r="Q48" s="164">
        <v>225.9802</v>
      </c>
      <c r="R48" s="164">
        <v>222.57159999999999</v>
      </c>
      <c r="S48" s="164">
        <v>220.5463</v>
      </c>
      <c r="T48" s="164">
        <v>220.8931</v>
      </c>
      <c r="U48" s="164">
        <v>220.8</v>
      </c>
      <c r="V48" s="165"/>
      <c r="W48" s="164">
        <v>220.8</v>
      </c>
      <c r="X48" s="165"/>
      <c r="Y48" s="164">
        <v>140.15870000000001</v>
      </c>
      <c r="Z48" s="164">
        <v>137.8698</v>
      </c>
      <c r="AA48" s="164">
        <v>137.82599999999999</v>
      </c>
      <c r="AB48" s="164">
        <v>136.86840000000001</v>
      </c>
      <c r="AC48" s="165"/>
      <c r="AD48" s="165"/>
      <c r="AE48" s="164">
        <v>126.1953</v>
      </c>
      <c r="AF48" s="164">
        <v>138.96100000000001</v>
      </c>
    </row>
    <row r="49" spans="1:32" ht="18" customHeight="1" x14ac:dyDescent="0.3">
      <c r="A49" s="161" t="s">
        <v>62</v>
      </c>
      <c r="B49" s="161" t="s">
        <v>782</v>
      </c>
      <c r="C49" s="166">
        <v>504.37299999999999</v>
      </c>
      <c r="D49" s="166">
        <v>499.7568</v>
      </c>
      <c r="E49" s="167"/>
      <c r="F49" s="166">
        <v>510.62130000000002</v>
      </c>
      <c r="G49" s="166">
        <v>512.84100000000001</v>
      </c>
      <c r="H49" s="166">
        <v>509.62279999999998</v>
      </c>
      <c r="I49" s="166">
        <v>509.21280000000002</v>
      </c>
      <c r="J49" s="166">
        <v>500.06880000000001</v>
      </c>
      <c r="K49" s="166">
        <v>496.83499999999998</v>
      </c>
      <c r="L49" s="166">
        <v>482.1216</v>
      </c>
      <c r="M49" s="166">
        <v>503.16890000000001</v>
      </c>
      <c r="N49" s="166">
        <v>488.13850000000002</v>
      </c>
      <c r="O49" s="166">
        <v>223.43549999999999</v>
      </c>
      <c r="P49" s="166">
        <v>223.4211</v>
      </c>
      <c r="Q49" s="166">
        <v>226.15190000000001</v>
      </c>
      <c r="R49" s="166">
        <v>222.95670000000001</v>
      </c>
      <c r="S49" s="166">
        <v>221.02619999999999</v>
      </c>
      <c r="T49" s="166">
        <v>221.16380000000001</v>
      </c>
      <c r="U49" s="166">
        <v>222.1</v>
      </c>
      <c r="V49" s="167"/>
      <c r="W49" s="166">
        <v>222.1</v>
      </c>
      <c r="X49" s="167"/>
      <c r="Y49" s="166">
        <v>141.56540000000001</v>
      </c>
      <c r="Z49" s="166">
        <v>137.8698</v>
      </c>
      <c r="AA49" s="166">
        <v>137.8844</v>
      </c>
      <c r="AB49" s="166">
        <v>137.11680000000001</v>
      </c>
      <c r="AC49" s="167"/>
      <c r="AD49" s="167"/>
      <c r="AE49" s="166">
        <v>126.10250000000001</v>
      </c>
      <c r="AF49" s="166">
        <v>139.36940000000001</v>
      </c>
    </row>
    <row r="50" spans="1:32" ht="18" customHeight="1" x14ac:dyDescent="0.3">
      <c r="A50" s="161" t="s">
        <v>62</v>
      </c>
      <c r="B50" s="161" t="s">
        <v>783</v>
      </c>
      <c r="C50" s="162">
        <v>504.79259999999999</v>
      </c>
      <c r="D50" s="162">
        <v>500.01940000000002</v>
      </c>
      <c r="E50" s="163"/>
      <c r="F50" s="162">
        <v>510.3159</v>
      </c>
      <c r="G50" s="162">
        <v>512.72379999999998</v>
      </c>
      <c r="H50" s="163"/>
      <c r="I50" s="163"/>
      <c r="J50" s="162">
        <v>499.84969999999998</v>
      </c>
      <c r="K50" s="162">
        <v>497.1234</v>
      </c>
      <c r="L50" s="162">
        <v>482.05419999999998</v>
      </c>
      <c r="M50" s="162">
        <v>502.37630000000001</v>
      </c>
      <c r="N50" s="162">
        <v>487.66419999999999</v>
      </c>
      <c r="O50" s="162">
        <v>223.3776</v>
      </c>
      <c r="P50" s="162">
        <v>223.6857</v>
      </c>
      <c r="Q50" s="162">
        <v>226.34970000000001</v>
      </c>
      <c r="R50" s="162">
        <v>222.81489999999999</v>
      </c>
      <c r="S50" s="162">
        <v>219.87450000000001</v>
      </c>
      <c r="T50" s="162">
        <v>221.3304</v>
      </c>
      <c r="U50" s="162">
        <v>221.9</v>
      </c>
      <c r="V50" s="163"/>
      <c r="W50" s="162">
        <v>221.8</v>
      </c>
      <c r="X50" s="162">
        <v>139.87360000000001</v>
      </c>
      <c r="Y50" s="162">
        <v>140.72300000000001</v>
      </c>
      <c r="Z50" s="162">
        <v>138.2174</v>
      </c>
      <c r="AA50" s="162">
        <v>137.97470000000001</v>
      </c>
      <c r="AB50" s="162">
        <v>136.7166</v>
      </c>
      <c r="AC50" s="163"/>
      <c r="AD50" s="163"/>
      <c r="AE50" s="162">
        <v>125.49209999999999</v>
      </c>
      <c r="AF50" s="162">
        <v>139.4307</v>
      </c>
    </row>
    <row r="51" spans="1:32" ht="18" customHeight="1" x14ac:dyDescent="0.3">
      <c r="A51" s="161" t="s">
        <v>62</v>
      </c>
      <c r="B51" s="161" t="s">
        <v>784</v>
      </c>
      <c r="C51" s="164">
        <v>505.4221</v>
      </c>
      <c r="D51" s="164">
        <v>499.02159999999998</v>
      </c>
      <c r="E51" s="165"/>
      <c r="F51" s="164">
        <v>509.59879999999998</v>
      </c>
      <c r="G51" s="164">
        <v>511.31169999999997</v>
      </c>
      <c r="H51" s="164">
        <v>508.44880000000001</v>
      </c>
      <c r="I51" s="165"/>
      <c r="J51" s="164">
        <v>497.97280000000001</v>
      </c>
      <c r="K51" s="164">
        <v>495.1617</v>
      </c>
      <c r="L51" s="164">
        <v>480.26350000000002</v>
      </c>
      <c r="M51" s="164">
        <v>502.3</v>
      </c>
      <c r="N51" s="164">
        <v>487.89010000000002</v>
      </c>
      <c r="O51" s="164">
        <v>224.1498</v>
      </c>
      <c r="P51" s="164">
        <v>222.97499999999999</v>
      </c>
      <c r="Q51" s="164">
        <v>226.67519999999999</v>
      </c>
      <c r="R51" s="164">
        <v>222.7679</v>
      </c>
      <c r="S51" s="164">
        <v>219.6678</v>
      </c>
      <c r="T51" s="164">
        <v>220.8006</v>
      </c>
      <c r="U51" s="164">
        <v>221.4</v>
      </c>
      <c r="V51" s="165"/>
      <c r="W51" s="164">
        <v>221.7</v>
      </c>
      <c r="X51" s="165"/>
      <c r="Y51" s="164">
        <v>140.56370000000001</v>
      </c>
      <c r="Z51" s="164">
        <v>137.8698</v>
      </c>
      <c r="AA51" s="164">
        <v>137.82599999999999</v>
      </c>
      <c r="AB51" s="164">
        <v>136.63380000000001</v>
      </c>
      <c r="AC51" s="165"/>
      <c r="AD51" s="165"/>
      <c r="AE51" s="164">
        <v>125.49209999999999</v>
      </c>
      <c r="AF51" s="164">
        <v>139.73699999999999</v>
      </c>
    </row>
    <row r="52" spans="1:32" ht="18" customHeight="1" x14ac:dyDescent="0.3">
      <c r="A52" s="161" t="s">
        <v>62</v>
      </c>
      <c r="B52" s="161" t="s">
        <v>785</v>
      </c>
      <c r="C52" s="164">
        <v>504.11070000000001</v>
      </c>
      <c r="D52" s="164">
        <v>498.70650000000001</v>
      </c>
      <c r="E52" s="165"/>
      <c r="F52" s="164">
        <v>509.14830000000001</v>
      </c>
      <c r="G52" s="164">
        <v>511.42090000000002</v>
      </c>
      <c r="H52" s="164">
        <v>508.798</v>
      </c>
      <c r="I52" s="165"/>
      <c r="J52" s="164">
        <v>498.04309999999998</v>
      </c>
      <c r="K52" s="164">
        <v>495.50299999999999</v>
      </c>
      <c r="L52" s="164">
        <v>480.50020000000001</v>
      </c>
      <c r="M52" s="164">
        <v>501.80149999999998</v>
      </c>
      <c r="N52" s="164">
        <v>487.73669999999998</v>
      </c>
      <c r="O52" s="164">
        <v>224.32079999999999</v>
      </c>
      <c r="P52" s="164">
        <v>224.02889999999999</v>
      </c>
      <c r="Q52" s="164">
        <v>226.8766</v>
      </c>
      <c r="R52" s="164">
        <v>222.80680000000001</v>
      </c>
      <c r="S52" s="164">
        <v>219.34289999999999</v>
      </c>
      <c r="T52" s="164">
        <v>220.9504</v>
      </c>
      <c r="U52" s="164">
        <v>221.4</v>
      </c>
      <c r="V52" s="165"/>
      <c r="W52" s="164">
        <v>222.1</v>
      </c>
      <c r="X52" s="165"/>
      <c r="Y52" s="164">
        <v>140.75149999999999</v>
      </c>
      <c r="Z52" s="164">
        <v>138.2174</v>
      </c>
      <c r="AA52" s="164">
        <v>138.09469999999999</v>
      </c>
      <c r="AB52" s="164">
        <v>136.39920000000001</v>
      </c>
      <c r="AC52" s="165"/>
      <c r="AD52" s="165"/>
      <c r="AE52" s="164">
        <v>125.68259999999999</v>
      </c>
      <c r="AF52" s="164">
        <v>139.75749999999999</v>
      </c>
    </row>
    <row r="53" spans="1:32" ht="18" customHeight="1" x14ac:dyDescent="0.3">
      <c r="A53" s="161" t="s">
        <v>62</v>
      </c>
      <c r="B53" s="161" t="s">
        <v>786</v>
      </c>
      <c r="C53" s="164">
        <v>504.63529999999997</v>
      </c>
      <c r="D53" s="164">
        <v>499.70429999999999</v>
      </c>
      <c r="E53" s="164">
        <v>495.77969999999999</v>
      </c>
      <c r="F53" s="164">
        <v>509.19659999999999</v>
      </c>
      <c r="G53" s="164">
        <v>511.20429999999999</v>
      </c>
      <c r="H53" s="164">
        <v>507.3347</v>
      </c>
      <c r="I53" s="165"/>
      <c r="J53" s="164">
        <v>497.62889999999999</v>
      </c>
      <c r="K53" s="164">
        <v>495.08069999999998</v>
      </c>
      <c r="L53" s="164">
        <v>480.56950000000001</v>
      </c>
      <c r="M53" s="164">
        <v>500.95100000000002</v>
      </c>
      <c r="N53" s="164">
        <v>487.5514</v>
      </c>
      <c r="O53" s="164">
        <v>224.95099999999999</v>
      </c>
      <c r="P53" s="164">
        <v>224.70330000000001</v>
      </c>
      <c r="Q53" s="164">
        <v>227.6557</v>
      </c>
      <c r="R53" s="164">
        <v>222.4016</v>
      </c>
      <c r="S53" s="164">
        <v>219.21010000000001</v>
      </c>
      <c r="T53" s="164">
        <v>220.66630000000001</v>
      </c>
      <c r="U53" s="164">
        <v>221.4</v>
      </c>
      <c r="V53" s="165"/>
      <c r="W53" s="164">
        <v>222.1</v>
      </c>
      <c r="X53" s="165"/>
      <c r="Y53" s="164">
        <v>140.5772</v>
      </c>
      <c r="Z53" s="164">
        <v>138.36789999999999</v>
      </c>
      <c r="AA53" s="164">
        <v>137.8235</v>
      </c>
      <c r="AB53" s="164">
        <v>135.447</v>
      </c>
      <c r="AC53" s="165"/>
      <c r="AD53" s="165"/>
      <c r="AE53" s="164">
        <v>125.5849</v>
      </c>
      <c r="AF53" s="164">
        <v>139.75749999999999</v>
      </c>
    </row>
    <row r="54" spans="1:32" ht="18" customHeight="1" x14ac:dyDescent="0.3">
      <c r="A54" s="161" t="s">
        <v>62</v>
      </c>
      <c r="B54" s="161" t="s">
        <v>787</v>
      </c>
      <c r="C54" s="164">
        <v>502.95659999999998</v>
      </c>
      <c r="D54" s="164">
        <v>496.60579999999999</v>
      </c>
      <c r="E54" s="164">
        <v>493.31139999999999</v>
      </c>
      <c r="F54" s="164">
        <v>510.90179999999998</v>
      </c>
      <c r="G54" s="164">
        <v>512.38189999999997</v>
      </c>
      <c r="H54" s="164">
        <v>509.1497</v>
      </c>
      <c r="I54" s="165"/>
      <c r="J54" s="164">
        <v>499.54910000000001</v>
      </c>
      <c r="K54" s="164">
        <v>496.68669999999997</v>
      </c>
      <c r="L54" s="164">
        <v>481.58269999999999</v>
      </c>
      <c r="M54" s="164">
        <v>502.62959999999998</v>
      </c>
      <c r="N54" s="164">
        <v>488.58909999999997</v>
      </c>
      <c r="O54" s="164">
        <v>225.97049999999999</v>
      </c>
      <c r="P54" s="164">
        <v>224.36439999999999</v>
      </c>
      <c r="Q54" s="164">
        <v>227.96270000000001</v>
      </c>
      <c r="R54" s="164">
        <v>222.9468</v>
      </c>
      <c r="S54" s="164">
        <v>219.40940000000001</v>
      </c>
      <c r="T54" s="164">
        <v>221.1994</v>
      </c>
      <c r="U54" s="164">
        <v>222</v>
      </c>
      <c r="V54" s="165"/>
      <c r="W54" s="164">
        <v>223.4</v>
      </c>
      <c r="X54" s="164">
        <v>139.85980000000001</v>
      </c>
      <c r="Y54" s="164">
        <v>140.77180000000001</v>
      </c>
      <c r="Z54" s="164">
        <v>138.51830000000001</v>
      </c>
      <c r="AA54" s="164">
        <v>138.15119999999999</v>
      </c>
      <c r="AB54" s="164">
        <v>135.70920000000001</v>
      </c>
      <c r="AC54" s="165"/>
      <c r="AD54" s="165"/>
      <c r="AE54" s="164">
        <v>125.7265</v>
      </c>
      <c r="AF54" s="164">
        <v>140.1455</v>
      </c>
    </row>
    <row r="55" spans="1:32" ht="18" customHeight="1" x14ac:dyDescent="0.3">
      <c r="A55" s="161" t="s">
        <v>62</v>
      </c>
      <c r="B55" s="161" t="s">
        <v>788</v>
      </c>
      <c r="C55" s="164">
        <v>505.8417</v>
      </c>
      <c r="D55" s="164">
        <v>501.80500000000001</v>
      </c>
      <c r="E55" s="164">
        <v>498.40570000000002</v>
      </c>
      <c r="F55" s="164">
        <v>512.24869999999999</v>
      </c>
      <c r="G55" s="164">
        <v>514.125</v>
      </c>
      <c r="H55" s="164">
        <v>510.2056</v>
      </c>
      <c r="I55" s="165"/>
      <c r="J55" s="164">
        <v>499.91480000000001</v>
      </c>
      <c r="K55" s="164">
        <v>496.1472</v>
      </c>
      <c r="L55" s="164">
        <v>482.66129999999998</v>
      </c>
      <c r="M55" s="164">
        <v>503.08420000000001</v>
      </c>
      <c r="N55" s="164">
        <v>488.53089999999997</v>
      </c>
      <c r="O55" s="164">
        <v>226.3784</v>
      </c>
      <c r="P55" s="164">
        <v>224.96600000000001</v>
      </c>
      <c r="Q55" s="164">
        <v>228.7861</v>
      </c>
      <c r="R55" s="164">
        <v>224.44730000000001</v>
      </c>
      <c r="S55" s="164">
        <v>220.57589999999999</v>
      </c>
      <c r="T55" s="164">
        <v>221.09010000000001</v>
      </c>
      <c r="U55" s="164">
        <v>222.1</v>
      </c>
      <c r="V55" s="165"/>
      <c r="W55" s="164">
        <v>223.2</v>
      </c>
      <c r="X55" s="164">
        <v>140.7362</v>
      </c>
      <c r="Y55" s="164">
        <v>140.55770000000001</v>
      </c>
      <c r="Z55" s="164">
        <v>138.71549999999999</v>
      </c>
      <c r="AA55" s="164">
        <v>138.19739999999999</v>
      </c>
      <c r="AB55" s="164">
        <v>136.7166</v>
      </c>
      <c r="AC55" s="165"/>
      <c r="AD55" s="165"/>
      <c r="AE55" s="164">
        <v>125.68259999999999</v>
      </c>
      <c r="AF55" s="164">
        <v>140.1455</v>
      </c>
    </row>
    <row r="56" spans="1:32" ht="18" customHeight="1" x14ac:dyDescent="0.3">
      <c r="A56" s="161" t="s">
        <v>62</v>
      </c>
      <c r="B56" s="161" t="s">
        <v>789</v>
      </c>
      <c r="C56" s="164">
        <v>508.04500000000002</v>
      </c>
      <c r="D56" s="164">
        <v>511.10059999999999</v>
      </c>
      <c r="E56" s="164">
        <v>508.64690000000002</v>
      </c>
      <c r="F56" s="164">
        <v>515.67650000000003</v>
      </c>
      <c r="G56" s="164">
        <v>516.96630000000005</v>
      </c>
      <c r="H56" s="164">
        <v>512.56539999999995</v>
      </c>
      <c r="I56" s="165"/>
      <c r="J56" s="164">
        <v>502.12540000000001</v>
      </c>
      <c r="K56" s="164">
        <v>497.74889999999999</v>
      </c>
      <c r="L56" s="164">
        <v>483.10980000000001</v>
      </c>
      <c r="M56" s="164">
        <v>504.22390000000001</v>
      </c>
      <c r="N56" s="164">
        <v>489.8571</v>
      </c>
      <c r="O56" s="164">
        <v>226.7294</v>
      </c>
      <c r="P56" s="164">
        <v>223.005</v>
      </c>
      <c r="Q56" s="164">
        <v>228.42660000000001</v>
      </c>
      <c r="R56" s="164">
        <v>225.08850000000001</v>
      </c>
      <c r="S56" s="164">
        <v>221.36580000000001</v>
      </c>
      <c r="T56" s="164">
        <v>221.84229999999999</v>
      </c>
      <c r="U56" s="164">
        <v>222.7</v>
      </c>
      <c r="V56" s="165"/>
      <c r="W56" s="164">
        <v>224.1</v>
      </c>
      <c r="X56" s="164">
        <v>140.7259</v>
      </c>
      <c r="Y56" s="164">
        <v>141.15889999999999</v>
      </c>
      <c r="Z56" s="164">
        <v>139.0164</v>
      </c>
      <c r="AA56" s="164">
        <v>138.5103</v>
      </c>
      <c r="AB56" s="164">
        <v>136.8546</v>
      </c>
      <c r="AC56" s="165"/>
      <c r="AD56" s="165"/>
      <c r="AE56" s="164">
        <v>126.9472</v>
      </c>
      <c r="AF56" s="164">
        <v>140.554</v>
      </c>
    </row>
    <row r="57" spans="1:32" ht="18" customHeight="1" x14ac:dyDescent="0.3">
      <c r="A57" s="161" t="s">
        <v>790</v>
      </c>
      <c r="B57" s="161" t="s">
        <v>63</v>
      </c>
      <c r="C57" s="166">
        <v>507.73020000000002</v>
      </c>
      <c r="D57" s="166">
        <v>509.99770000000001</v>
      </c>
      <c r="E57" s="166">
        <v>508.75200000000001</v>
      </c>
      <c r="F57" s="166">
        <v>518.01959999999997</v>
      </c>
      <c r="G57" s="166">
        <v>518.65800000000002</v>
      </c>
      <c r="H57" s="166">
        <v>513.66060000000004</v>
      </c>
      <c r="I57" s="167"/>
      <c r="J57" s="166">
        <v>503.60660000000001</v>
      </c>
      <c r="K57" s="166">
        <v>498.1071</v>
      </c>
      <c r="L57" s="166">
        <v>484.12419999999997</v>
      </c>
      <c r="M57" s="166">
        <v>504.66680000000002</v>
      </c>
      <c r="N57" s="166">
        <v>490.91050000000001</v>
      </c>
      <c r="O57" s="166">
        <v>227.06780000000001</v>
      </c>
      <c r="P57" s="166">
        <v>222.74119999999999</v>
      </c>
      <c r="Q57" s="166">
        <v>228.75309999999999</v>
      </c>
      <c r="R57" s="166">
        <v>224.25020000000001</v>
      </c>
      <c r="S57" s="166">
        <v>221.447</v>
      </c>
      <c r="T57" s="166">
        <v>221.66319999999999</v>
      </c>
      <c r="U57" s="166">
        <v>222.7</v>
      </c>
      <c r="V57" s="167"/>
      <c r="W57" s="166">
        <v>224.4</v>
      </c>
      <c r="X57" s="166">
        <v>140.79339999999999</v>
      </c>
      <c r="Y57" s="166">
        <v>141.58969999999999</v>
      </c>
      <c r="Z57" s="166">
        <v>139.21350000000001</v>
      </c>
      <c r="AA57" s="166">
        <v>139.48060000000001</v>
      </c>
      <c r="AB57" s="166">
        <v>137.13059999999999</v>
      </c>
      <c r="AC57" s="167"/>
      <c r="AD57" s="167"/>
      <c r="AE57" s="166">
        <v>125.68259999999999</v>
      </c>
      <c r="AF57" s="166">
        <v>140.94200000000001</v>
      </c>
    </row>
    <row r="58" spans="1:32" x14ac:dyDescent="0.3">
      <c r="A58" s="226" t="s">
        <v>802</v>
      </c>
      <c r="B58" s="226"/>
      <c r="C58" s="168">
        <v>514.44460000000004</v>
      </c>
      <c r="D58" s="168">
        <v>521.97170000000006</v>
      </c>
      <c r="E58" s="168">
        <v>519.62339999999995</v>
      </c>
      <c r="F58" s="168">
        <v>523.66740000000004</v>
      </c>
      <c r="G58" s="168">
        <v>524.24599999999998</v>
      </c>
      <c r="H58" s="168">
        <v>517.3732</v>
      </c>
      <c r="I58" s="168">
        <v>518.91499999999996</v>
      </c>
      <c r="J58" s="168">
        <v>508.25389999999999</v>
      </c>
      <c r="K58" s="168">
        <v>508.47820000000002</v>
      </c>
      <c r="L58" s="168">
        <v>491.32089999999999</v>
      </c>
      <c r="M58" s="168">
        <v>517.05730000000005</v>
      </c>
      <c r="N58" s="168">
        <v>500.96629999999999</v>
      </c>
      <c r="O58" s="168">
        <v>227.65450000000001</v>
      </c>
      <c r="P58" s="168">
        <v>227.80539999999999</v>
      </c>
      <c r="Q58" s="168">
        <v>230.3973</v>
      </c>
      <c r="R58" s="168">
        <v>225.08850000000001</v>
      </c>
      <c r="S58" s="168">
        <v>221.85310000000001</v>
      </c>
      <c r="T58" s="168">
        <v>223.17179999999999</v>
      </c>
      <c r="U58" s="168">
        <v>225.2</v>
      </c>
      <c r="V58" s="168">
        <v>0</v>
      </c>
      <c r="W58" s="168">
        <v>225.7</v>
      </c>
      <c r="X58" s="168">
        <v>142.41050000000001</v>
      </c>
      <c r="Y58" s="168">
        <v>141.58969999999999</v>
      </c>
      <c r="Z58" s="168">
        <v>139.81020000000001</v>
      </c>
      <c r="AA58" s="168">
        <v>140.54429999999999</v>
      </c>
      <c r="AB58" s="168">
        <v>137.7654</v>
      </c>
      <c r="AC58" s="168">
        <v>0</v>
      </c>
      <c r="AD58" s="168">
        <v>142.893</v>
      </c>
      <c r="AE58" s="168">
        <v>127.50879999999999</v>
      </c>
      <c r="AF58" s="168">
        <v>142.12649999999999</v>
      </c>
    </row>
    <row r="59" spans="1:32" x14ac:dyDescent="0.3">
      <c r="A59" s="226" t="s">
        <v>803</v>
      </c>
      <c r="B59" s="226"/>
      <c r="C59" s="168">
        <v>502.95659999999998</v>
      </c>
      <c r="D59" s="168">
        <v>496.60579999999999</v>
      </c>
      <c r="E59" s="168">
        <v>493.31139999999999</v>
      </c>
      <c r="F59" s="168">
        <v>504.1062</v>
      </c>
      <c r="G59" s="168">
        <v>506.12700000000001</v>
      </c>
      <c r="H59" s="168">
        <v>504.6506</v>
      </c>
      <c r="I59" s="168">
        <v>503.88049999999998</v>
      </c>
      <c r="J59" s="168">
        <v>496.51150000000001</v>
      </c>
      <c r="K59" s="168">
        <v>489.93979999999999</v>
      </c>
      <c r="L59" s="168">
        <v>476.2235</v>
      </c>
      <c r="M59" s="168">
        <v>495.7824</v>
      </c>
      <c r="N59" s="168">
        <v>483.24720000000002</v>
      </c>
      <c r="O59" s="168">
        <v>220.834</v>
      </c>
      <c r="P59" s="168">
        <v>222.02709999999999</v>
      </c>
      <c r="Q59" s="168">
        <v>222.62950000000001</v>
      </c>
      <c r="R59" s="168">
        <v>217.8279</v>
      </c>
      <c r="S59" s="168">
        <v>215.15690000000001</v>
      </c>
      <c r="T59" s="168">
        <v>220.2148</v>
      </c>
      <c r="U59" s="168">
        <v>217.6</v>
      </c>
      <c r="V59" s="168">
        <v>0</v>
      </c>
      <c r="W59" s="168">
        <v>218</v>
      </c>
      <c r="X59" s="168">
        <v>137.39570000000001</v>
      </c>
      <c r="Y59" s="168">
        <v>138.55340000000001</v>
      </c>
      <c r="Z59" s="168">
        <v>135.97620000000001</v>
      </c>
      <c r="AA59" s="168">
        <v>136.88489999999999</v>
      </c>
      <c r="AB59" s="168">
        <v>133.4736</v>
      </c>
      <c r="AC59" s="168">
        <v>0</v>
      </c>
      <c r="AD59" s="168">
        <v>140.50710000000001</v>
      </c>
      <c r="AE59" s="168">
        <v>122.9627</v>
      </c>
      <c r="AF59" s="168">
        <v>136.97999999999999</v>
      </c>
    </row>
    <row r="60" spans="1:32" x14ac:dyDescent="0.3">
      <c r="A60" s="226" t="s">
        <v>804</v>
      </c>
      <c r="B60" s="226"/>
      <c r="C60" s="168">
        <v>507.91924791666662</v>
      </c>
      <c r="D60" s="168">
        <v>508.58523124999999</v>
      </c>
      <c r="E60" s="168">
        <v>506.43032352941174</v>
      </c>
      <c r="F60" s="168">
        <v>512.2206625</v>
      </c>
      <c r="G60" s="168">
        <v>513.75962083333332</v>
      </c>
      <c r="H60" s="168">
        <v>510.13870638297868</v>
      </c>
      <c r="I60" s="168">
        <v>512.75254615384608</v>
      </c>
      <c r="J60" s="168">
        <v>501.85034791666664</v>
      </c>
      <c r="K60" s="168">
        <v>500.07836874999998</v>
      </c>
      <c r="L60" s="168">
        <v>483.36338958333329</v>
      </c>
      <c r="M60" s="168">
        <v>507.08267083333328</v>
      </c>
      <c r="N60" s="168">
        <v>492.5951270833333</v>
      </c>
      <c r="O60" s="168">
        <v>223.74595625000001</v>
      </c>
      <c r="P60" s="168">
        <v>224.61046250000001</v>
      </c>
      <c r="Q60" s="168">
        <v>226.46891875</v>
      </c>
      <c r="R60" s="168">
        <v>221.73281875000001</v>
      </c>
      <c r="S60" s="168">
        <v>219.27109791666663</v>
      </c>
      <c r="T60" s="168">
        <v>221.64678125</v>
      </c>
      <c r="U60" s="168">
        <v>222.07916666666668</v>
      </c>
      <c r="V60" s="168">
        <v>0</v>
      </c>
      <c r="W60" s="168">
        <v>222.50416666666666</v>
      </c>
      <c r="X60" s="168">
        <v>140.43285588235292</v>
      </c>
      <c r="Y60" s="168">
        <v>139.99728913043478</v>
      </c>
      <c r="Z60" s="168">
        <v>137.81750625000001</v>
      </c>
      <c r="AA60" s="168">
        <v>138.81255416666664</v>
      </c>
      <c r="AB60" s="168">
        <v>136.063975</v>
      </c>
      <c r="AC60" s="168">
        <v>0</v>
      </c>
      <c r="AD60" s="168">
        <v>141.35317000000001</v>
      </c>
      <c r="AE60" s="168">
        <v>125.54370208333333</v>
      </c>
      <c r="AF60" s="168">
        <v>140.01743541666667</v>
      </c>
    </row>
    <row r="61" spans="1:32" x14ac:dyDescent="0.3">
      <c r="A61" s="226" t="s">
        <v>2316</v>
      </c>
      <c r="B61" s="226"/>
      <c r="C61" s="159" t="s">
        <v>173</v>
      </c>
      <c r="D61" s="159" t="s">
        <v>173</v>
      </c>
      <c r="E61" s="159" t="s">
        <v>173</v>
      </c>
      <c r="F61" s="159" t="s">
        <v>2317</v>
      </c>
      <c r="G61" s="159" t="s">
        <v>2317</v>
      </c>
      <c r="H61" s="159" t="s">
        <v>2317</v>
      </c>
      <c r="I61" s="159" t="s">
        <v>2318</v>
      </c>
      <c r="J61" s="159" t="s">
        <v>2318</v>
      </c>
      <c r="K61" s="159" t="s">
        <v>2318</v>
      </c>
      <c r="L61" s="159" t="s">
        <v>2318</v>
      </c>
      <c r="M61" s="159" t="s">
        <v>2318</v>
      </c>
      <c r="N61" s="159" t="s">
        <v>2318</v>
      </c>
      <c r="O61" s="159" t="s">
        <v>173</v>
      </c>
      <c r="P61" s="159" t="s">
        <v>173</v>
      </c>
      <c r="Q61" s="159" t="s">
        <v>173</v>
      </c>
      <c r="R61" s="159" t="s">
        <v>2317</v>
      </c>
      <c r="S61" s="159" t="s">
        <v>2317</v>
      </c>
      <c r="T61" s="159" t="s">
        <v>2318</v>
      </c>
      <c r="U61" s="159" t="s">
        <v>2318</v>
      </c>
      <c r="V61" s="159" t="s">
        <v>2318</v>
      </c>
      <c r="W61" s="159" t="s">
        <v>2318</v>
      </c>
      <c r="X61" s="159" t="s">
        <v>2318</v>
      </c>
      <c r="Y61" s="159" t="s">
        <v>2318</v>
      </c>
      <c r="Z61" s="159" t="s">
        <v>2318</v>
      </c>
      <c r="AA61" s="159" t="s">
        <v>2318</v>
      </c>
      <c r="AB61" s="159" t="s">
        <v>2318</v>
      </c>
      <c r="AC61" s="159" t="s">
        <v>2318</v>
      </c>
      <c r="AD61" s="159" t="s">
        <v>2318</v>
      </c>
      <c r="AE61" s="159" t="s">
        <v>2318</v>
      </c>
      <c r="AF61" s="159" t="s">
        <v>2318</v>
      </c>
    </row>
    <row r="62" spans="1:32" ht="27" customHeight="1" x14ac:dyDescent="0.3">
      <c r="A62" s="226" t="s">
        <v>3</v>
      </c>
      <c r="B62" s="226"/>
      <c r="C62" s="227" t="s">
        <v>49</v>
      </c>
      <c r="D62" s="227"/>
      <c r="E62" s="227"/>
      <c r="F62" s="227"/>
      <c r="G62" s="227"/>
      <c r="H62" s="227"/>
      <c r="I62" s="227" t="s">
        <v>180</v>
      </c>
      <c r="J62" s="227" t="s">
        <v>49</v>
      </c>
      <c r="K62" s="227" t="s">
        <v>180</v>
      </c>
      <c r="L62" s="227" t="s">
        <v>49</v>
      </c>
      <c r="M62" s="227" t="s">
        <v>328</v>
      </c>
      <c r="N62" s="227" t="s">
        <v>180</v>
      </c>
      <c r="O62" s="227" t="s">
        <v>394</v>
      </c>
      <c r="P62" s="227"/>
      <c r="Q62" s="227"/>
      <c r="R62" s="227"/>
      <c r="S62" s="227"/>
      <c r="T62" s="227" t="s">
        <v>49</v>
      </c>
      <c r="U62" s="227" t="s">
        <v>2327</v>
      </c>
      <c r="V62" s="227"/>
      <c r="W62" s="227"/>
      <c r="X62" s="227" t="s">
        <v>394</v>
      </c>
      <c r="Y62" s="227" t="s">
        <v>459</v>
      </c>
      <c r="Z62" s="227" t="s">
        <v>394</v>
      </c>
      <c r="AA62" s="227" t="s">
        <v>2328</v>
      </c>
      <c r="AB62" s="227" t="s">
        <v>539</v>
      </c>
      <c r="AC62" s="227" t="s">
        <v>394</v>
      </c>
      <c r="AD62" s="227" t="s">
        <v>81</v>
      </c>
      <c r="AE62" s="227" t="s">
        <v>394</v>
      </c>
      <c r="AF62" s="227"/>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2690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9"/>
      <c r="B65" s="1" t="s">
        <v>2331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0"/>
      <c r="B66" s="1" t="s">
        <v>2332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2691</v>
      </c>
      <c r="C5" s="1"/>
      <c r="D5" s="1"/>
      <c r="E5" s="1"/>
      <c r="F5" s="1"/>
      <c r="G5" s="1"/>
    </row>
    <row r="6" spans="1:7" ht="34.950000000000003" customHeight="1" x14ac:dyDescent="0.3">
      <c r="A6" s="1"/>
      <c r="B6" s="3" t="s">
        <v>3</v>
      </c>
      <c r="C6" s="3" t="s">
        <v>4</v>
      </c>
      <c r="D6" s="3" t="s">
        <v>6</v>
      </c>
      <c r="E6" s="3" t="s">
        <v>7</v>
      </c>
      <c r="F6" s="3" t="s">
        <v>8</v>
      </c>
      <c r="G6" s="3" t="s">
        <v>2692</v>
      </c>
    </row>
    <row r="7" spans="1:7" x14ac:dyDescent="0.3">
      <c r="A7" s="1"/>
      <c r="B7" s="6" t="s">
        <v>251</v>
      </c>
      <c r="C7" s="6" t="s">
        <v>2693</v>
      </c>
      <c r="D7" s="86" t="s">
        <v>262</v>
      </c>
      <c r="E7" s="86" t="s">
        <v>2694</v>
      </c>
      <c r="F7" s="86" t="s">
        <v>2695</v>
      </c>
      <c r="G7" s="6" t="s">
        <v>2696</v>
      </c>
    </row>
    <row r="8" spans="1:7" x14ac:dyDescent="0.3">
      <c r="A8" s="1"/>
      <c r="B8" s="6" t="s">
        <v>251</v>
      </c>
      <c r="C8" s="6" t="s">
        <v>2693</v>
      </c>
      <c r="D8" s="86" t="s">
        <v>264</v>
      </c>
      <c r="E8" s="86" t="s">
        <v>2694</v>
      </c>
      <c r="F8" s="86" t="s">
        <v>2697</v>
      </c>
      <c r="G8" s="6" t="s">
        <v>2696</v>
      </c>
    </row>
    <row r="9" spans="1:7" x14ac:dyDescent="0.3">
      <c r="A9" s="1"/>
      <c r="B9" s="6" t="s">
        <v>194</v>
      </c>
      <c r="C9" s="6" t="s">
        <v>2698</v>
      </c>
      <c r="D9" s="86" t="s">
        <v>2699</v>
      </c>
      <c r="E9" s="86" t="s">
        <v>2700</v>
      </c>
      <c r="F9" s="86" t="s">
        <v>2701</v>
      </c>
      <c r="G9" s="6" t="s">
        <v>2702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2703</v>
      </c>
      <c r="C5" s="1"/>
      <c r="D5" s="1"/>
      <c r="E5" s="1"/>
      <c r="F5" s="1"/>
      <c r="G5" s="1"/>
      <c r="H5" s="1"/>
      <c r="I5" s="1"/>
    </row>
    <row r="6" spans="1:9" ht="34.950000000000003" customHeight="1" x14ac:dyDescent="0.3">
      <c r="A6" s="1"/>
      <c r="B6" s="3" t="s">
        <v>4</v>
      </c>
      <c r="C6" s="3" t="s">
        <v>2704</v>
      </c>
      <c r="D6" s="3" t="s">
        <v>2705</v>
      </c>
      <c r="E6" s="3" t="s">
        <v>7</v>
      </c>
      <c r="F6" s="3" t="s">
        <v>8</v>
      </c>
      <c r="G6" s="3" t="s">
        <v>2706</v>
      </c>
      <c r="H6" s="3" t="s">
        <v>2692</v>
      </c>
      <c r="I6" s="3" t="s">
        <v>2707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2708</v>
      </c>
      <c r="C5" s="1"/>
      <c r="D5" s="1"/>
      <c r="E5" s="1"/>
      <c r="F5" s="1"/>
      <c r="G5" s="1"/>
      <c r="H5" s="1"/>
      <c r="I5" s="1"/>
    </row>
    <row r="6" spans="1:9" ht="30" customHeight="1" x14ac:dyDescent="0.3">
      <c r="A6" s="1"/>
      <c r="B6" s="196" t="s">
        <v>2709</v>
      </c>
      <c r="C6" s="196"/>
      <c r="D6" s="196"/>
      <c r="E6" s="196"/>
      <c r="F6" s="196"/>
      <c r="G6" s="196"/>
      <c r="H6" s="196"/>
      <c r="I6" s="196"/>
    </row>
    <row r="7" spans="1:9" ht="19.95" customHeight="1" x14ac:dyDescent="0.3">
      <c r="A7" s="1"/>
      <c r="B7" s="196" t="s">
        <v>2710</v>
      </c>
      <c r="C7" s="196" t="s">
        <v>2711</v>
      </c>
      <c r="D7" s="196"/>
      <c r="E7" s="196" t="s">
        <v>2712</v>
      </c>
      <c r="F7" s="196"/>
      <c r="G7" s="196" t="s">
        <v>2713</v>
      </c>
      <c r="H7" s="196"/>
      <c r="I7" s="196"/>
    </row>
    <row r="8" spans="1:9" ht="19.95" customHeight="1" x14ac:dyDescent="0.3">
      <c r="A8" s="1"/>
      <c r="B8" s="196"/>
      <c r="C8" s="3" t="s">
        <v>2714</v>
      </c>
      <c r="D8" s="3" t="s">
        <v>2715</v>
      </c>
      <c r="E8" s="3" t="s">
        <v>2714</v>
      </c>
      <c r="F8" s="3" t="s">
        <v>2715</v>
      </c>
      <c r="G8" s="3" t="s">
        <v>2714</v>
      </c>
      <c r="H8" s="3" t="s">
        <v>2715</v>
      </c>
      <c r="I8" s="3" t="s">
        <v>2716</v>
      </c>
    </row>
    <row r="9" spans="1:9" ht="26.4" x14ac:dyDescent="0.3">
      <c r="A9" s="1"/>
      <c r="B9" s="86" t="s">
        <v>2717</v>
      </c>
      <c r="C9" s="86" t="s">
        <v>2718</v>
      </c>
      <c r="D9" s="86" t="s">
        <v>2718</v>
      </c>
      <c r="E9" s="86" t="s">
        <v>2718</v>
      </c>
      <c r="F9" s="86" t="s">
        <v>2718</v>
      </c>
      <c r="G9" s="86" t="s">
        <v>2718</v>
      </c>
      <c r="H9" s="86" t="s">
        <v>2718</v>
      </c>
      <c r="I9" s="86" t="s">
        <v>2719</v>
      </c>
    </row>
    <row r="10" spans="1:9" ht="26.4" x14ac:dyDescent="0.3">
      <c r="A10" s="1"/>
      <c r="B10" s="86" t="s">
        <v>2720</v>
      </c>
      <c r="C10" s="86" t="s">
        <v>2718</v>
      </c>
      <c r="D10" s="86" t="s">
        <v>2718</v>
      </c>
      <c r="E10" s="86" t="s">
        <v>2718</v>
      </c>
      <c r="F10" s="86" t="s">
        <v>2718</v>
      </c>
      <c r="G10" s="86" t="s">
        <v>2718</v>
      </c>
      <c r="H10" s="86" t="s">
        <v>2718</v>
      </c>
      <c r="I10" s="86" t="s">
        <v>2719</v>
      </c>
    </row>
    <row r="11" spans="1:9" ht="26.4" x14ac:dyDescent="0.3">
      <c r="A11" s="1"/>
      <c r="B11" s="86" t="s">
        <v>2721</v>
      </c>
      <c r="C11" s="86" t="s">
        <v>2722</v>
      </c>
      <c r="D11" s="86" t="s">
        <v>2723</v>
      </c>
      <c r="E11" s="86" t="s">
        <v>2724</v>
      </c>
      <c r="F11" s="86" t="s">
        <v>2725</v>
      </c>
      <c r="G11" s="86" t="s">
        <v>898</v>
      </c>
      <c r="H11" s="86" t="s">
        <v>898</v>
      </c>
      <c r="I11" s="86" t="s">
        <v>898</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166</v>
      </c>
      <c r="C14" s="196"/>
      <c r="D14" s="196"/>
      <c r="E14" s="196"/>
      <c r="F14" s="196"/>
      <c r="G14" s="196"/>
      <c r="H14" s="196"/>
      <c r="I14" s="196"/>
    </row>
    <row r="15" spans="1:9" ht="19.95" customHeight="1" x14ac:dyDescent="0.3">
      <c r="A15" s="1"/>
      <c r="B15" s="196" t="s">
        <v>2710</v>
      </c>
      <c r="C15" s="196" t="s">
        <v>2711</v>
      </c>
      <c r="D15" s="196"/>
      <c r="E15" s="196" t="s">
        <v>2712</v>
      </c>
      <c r="F15" s="196"/>
      <c r="G15" s="196" t="s">
        <v>2713</v>
      </c>
      <c r="H15" s="196"/>
      <c r="I15" s="196"/>
    </row>
    <row r="16" spans="1:9" ht="19.95" customHeight="1" x14ac:dyDescent="0.3">
      <c r="A16" s="1"/>
      <c r="B16" s="196"/>
      <c r="C16" s="3" t="s">
        <v>2714</v>
      </c>
      <c r="D16" s="3" t="s">
        <v>2715</v>
      </c>
      <c r="E16" s="3" t="s">
        <v>2714</v>
      </c>
      <c r="F16" s="3" t="s">
        <v>2715</v>
      </c>
      <c r="G16" s="3" t="s">
        <v>2714</v>
      </c>
      <c r="H16" s="3" t="s">
        <v>2715</v>
      </c>
      <c r="I16" s="3" t="s">
        <v>2716</v>
      </c>
    </row>
    <row r="17" spans="1:9" ht="26.4" x14ac:dyDescent="0.3">
      <c r="A17" s="1"/>
      <c r="B17" s="86" t="s">
        <v>2717</v>
      </c>
      <c r="C17" s="86" t="s">
        <v>2718</v>
      </c>
      <c r="D17" s="86" t="s">
        <v>2718</v>
      </c>
      <c r="E17" s="86" t="s">
        <v>2718</v>
      </c>
      <c r="F17" s="86" t="s">
        <v>2718</v>
      </c>
      <c r="G17" s="86" t="s">
        <v>2718</v>
      </c>
      <c r="H17" s="86" t="s">
        <v>2718</v>
      </c>
      <c r="I17" s="86" t="s">
        <v>2719</v>
      </c>
    </row>
    <row r="18" spans="1:9" ht="26.4" x14ac:dyDescent="0.3">
      <c r="A18" s="1"/>
      <c r="B18" s="86" t="s">
        <v>2720</v>
      </c>
      <c r="C18" s="86" t="s">
        <v>2718</v>
      </c>
      <c r="D18" s="86" t="s">
        <v>2718</v>
      </c>
      <c r="E18" s="86" t="s">
        <v>2718</v>
      </c>
      <c r="F18" s="86" t="s">
        <v>2718</v>
      </c>
      <c r="G18" s="86" t="s">
        <v>2718</v>
      </c>
      <c r="H18" s="86" t="s">
        <v>2718</v>
      </c>
      <c r="I18" s="86" t="s">
        <v>2719</v>
      </c>
    </row>
    <row r="19" spans="1:9" x14ac:dyDescent="0.3">
      <c r="A19" s="1"/>
      <c r="B19" s="86" t="s">
        <v>2721</v>
      </c>
      <c r="C19" s="86" t="s">
        <v>2718</v>
      </c>
      <c r="D19" s="86" t="s">
        <v>2718</v>
      </c>
      <c r="E19" s="86" t="s">
        <v>2718</v>
      </c>
      <c r="F19" s="86" t="s">
        <v>2718</v>
      </c>
      <c r="G19" s="86" t="s">
        <v>898</v>
      </c>
      <c r="H19" s="86" t="s">
        <v>898</v>
      </c>
      <c r="I19" s="86" t="s">
        <v>898</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2726</v>
      </c>
      <c r="C22" s="196"/>
      <c r="D22" s="196"/>
      <c r="E22" s="196"/>
      <c r="F22" s="196"/>
      <c r="G22" s="196"/>
      <c r="H22" s="196"/>
      <c r="I22" s="196"/>
    </row>
    <row r="23" spans="1:9" ht="19.95" customHeight="1" x14ac:dyDescent="0.3">
      <c r="A23" s="1"/>
      <c r="B23" s="196" t="s">
        <v>2710</v>
      </c>
      <c r="C23" s="196" t="s">
        <v>2711</v>
      </c>
      <c r="D23" s="196"/>
      <c r="E23" s="196" t="s">
        <v>2712</v>
      </c>
      <c r="F23" s="196"/>
      <c r="G23" s="196" t="s">
        <v>2713</v>
      </c>
      <c r="H23" s="196"/>
      <c r="I23" s="196"/>
    </row>
    <row r="24" spans="1:9" ht="19.95" customHeight="1" x14ac:dyDescent="0.3">
      <c r="A24" s="1"/>
      <c r="B24" s="196"/>
      <c r="C24" s="3" t="s">
        <v>2714</v>
      </c>
      <c r="D24" s="3" t="s">
        <v>2715</v>
      </c>
      <c r="E24" s="3" t="s">
        <v>2714</v>
      </c>
      <c r="F24" s="3" t="s">
        <v>2715</v>
      </c>
      <c r="G24" s="3" t="s">
        <v>2714</v>
      </c>
      <c r="H24" s="3" t="s">
        <v>2715</v>
      </c>
      <c r="I24" s="3" t="s">
        <v>2716</v>
      </c>
    </row>
    <row r="25" spans="1:9" ht="26.4" x14ac:dyDescent="0.3">
      <c r="A25" s="1"/>
      <c r="B25" s="86" t="s">
        <v>2717</v>
      </c>
      <c r="C25" s="86" t="s">
        <v>2718</v>
      </c>
      <c r="D25" s="86" t="s">
        <v>2718</v>
      </c>
      <c r="E25" s="86" t="s">
        <v>2718</v>
      </c>
      <c r="F25" s="86" t="s">
        <v>2718</v>
      </c>
      <c r="G25" s="86" t="s">
        <v>2718</v>
      </c>
      <c r="H25" s="86" t="s">
        <v>2718</v>
      </c>
      <c r="I25" s="86" t="s">
        <v>2719</v>
      </c>
    </row>
    <row r="26" spans="1:9" ht="26.4" x14ac:dyDescent="0.3">
      <c r="A26" s="1"/>
      <c r="B26" s="86" t="s">
        <v>2720</v>
      </c>
      <c r="C26" s="86" t="s">
        <v>2718</v>
      </c>
      <c r="D26" s="86" t="s">
        <v>2718</v>
      </c>
      <c r="E26" s="86" t="s">
        <v>2718</v>
      </c>
      <c r="F26" s="86" t="s">
        <v>2718</v>
      </c>
      <c r="G26" s="86" t="s">
        <v>2718</v>
      </c>
      <c r="H26" s="86" t="s">
        <v>2718</v>
      </c>
      <c r="I26" s="86" t="s">
        <v>2719</v>
      </c>
    </row>
    <row r="27" spans="1:9" ht="26.4" x14ac:dyDescent="0.3">
      <c r="A27" s="1"/>
      <c r="B27" s="86" t="s">
        <v>2721</v>
      </c>
      <c r="C27" s="86" t="s">
        <v>2722</v>
      </c>
      <c r="D27" s="86" t="s">
        <v>2723</v>
      </c>
      <c r="E27" s="86" t="s">
        <v>2724</v>
      </c>
      <c r="F27" s="86" t="s">
        <v>2725</v>
      </c>
      <c r="G27" s="86" t="s">
        <v>898</v>
      </c>
      <c r="H27" s="86" t="s">
        <v>898</v>
      </c>
      <c r="I27" s="86" t="s">
        <v>898</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2676</v>
      </c>
      <c r="C30" s="196"/>
      <c r="D30" s="196"/>
      <c r="E30" s="196"/>
      <c r="F30" s="196"/>
      <c r="G30" s="196"/>
      <c r="H30" s="196"/>
      <c r="I30" s="196"/>
    </row>
    <row r="31" spans="1:9" ht="19.95" customHeight="1" x14ac:dyDescent="0.3">
      <c r="A31" s="1"/>
      <c r="B31" s="196" t="s">
        <v>2710</v>
      </c>
      <c r="C31" s="196" t="s">
        <v>2711</v>
      </c>
      <c r="D31" s="196"/>
      <c r="E31" s="196" t="s">
        <v>2712</v>
      </c>
      <c r="F31" s="196"/>
      <c r="G31" s="196" t="s">
        <v>2713</v>
      </c>
      <c r="H31" s="196"/>
      <c r="I31" s="196"/>
    </row>
    <row r="32" spans="1:9" ht="19.95" customHeight="1" x14ac:dyDescent="0.3">
      <c r="A32" s="1"/>
      <c r="B32" s="196"/>
      <c r="C32" s="3" t="s">
        <v>2714</v>
      </c>
      <c r="D32" s="3" t="s">
        <v>2715</v>
      </c>
      <c r="E32" s="3" t="s">
        <v>2714</v>
      </c>
      <c r="F32" s="3" t="s">
        <v>2715</v>
      </c>
      <c r="G32" s="3" t="s">
        <v>2714</v>
      </c>
      <c r="H32" s="3" t="s">
        <v>2715</v>
      </c>
      <c r="I32" s="3" t="s">
        <v>2716</v>
      </c>
    </row>
    <row r="33" spans="1:9" ht="26.4" x14ac:dyDescent="0.3">
      <c r="A33" s="1"/>
      <c r="B33" s="86" t="s">
        <v>2717</v>
      </c>
      <c r="C33" s="86" t="s">
        <v>2718</v>
      </c>
      <c r="D33" s="86" t="s">
        <v>2718</v>
      </c>
      <c r="E33" s="86" t="s">
        <v>2718</v>
      </c>
      <c r="F33" s="86" t="s">
        <v>2718</v>
      </c>
      <c r="G33" s="86" t="s">
        <v>2718</v>
      </c>
      <c r="H33" s="86" t="s">
        <v>2718</v>
      </c>
      <c r="I33" s="86" t="s">
        <v>2719</v>
      </c>
    </row>
    <row r="34" spans="1:9" ht="26.4" x14ac:dyDescent="0.3">
      <c r="A34" s="1"/>
      <c r="B34" s="86" t="s">
        <v>2720</v>
      </c>
      <c r="C34" s="86" t="s">
        <v>2718</v>
      </c>
      <c r="D34" s="86" t="s">
        <v>2718</v>
      </c>
      <c r="E34" s="86" t="s">
        <v>2718</v>
      </c>
      <c r="F34" s="86" t="s">
        <v>2718</v>
      </c>
      <c r="G34" s="86" t="s">
        <v>2718</v>
      </c>
      <c r="H34" s="86" t="s">
        <v>2718</v>
      </c>
      <c r="I34" s="86" t="s">
        <v>2719</v>
      </c>
    </row>
    <row r="35" spans="1:9" ht="26.4" x14ac:dyDescent="0.3">
      <c r="A35" s="1"/>
      <c r="B35" s="86" t="s">
        <v>2721</v>
      </c>
      <c r="C35" s="86" t="s">
        <v>2722</v>
      </c>
      <c r="D35" s="86" t="s">
        <v>2727</v>
      </c>
      <c r="E35" s="86" t="s">
        <v>2724</v>
      </c>
      <c r="F35" s="86" t="s">
        <v>2728</v>
      </c>
      <c r="G35" s="86" t="s">
        <v>898</v>
      </c>
      <c r="H35" s="86" t="s">
        <v>898</v>
      </c>
      <c r="I35" s="86" t="s">
        <v>898</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43</v>
      </c>
      <c r="C38" s="196"/>
      <c r="D38" s="196"/>
      <c r="E38" s="196"/>
      <c r="F38" s="196"/>
      <c r="G38" s="196"/>
      <c r="H38" s="196"/>
      <c r="I38" s="196"/>
    </row>
    <row r="39" spans="1:9" ht="19.95" customHeight="1" x14ac:dyDescent="0.3">
      <c r="A39" s="1"/>
      <c r="B39" s="196" t="s">
        <v>2710</v>
      </c>
      <c r="C39" s="196" t="s">
        <v>2711</v>
      </c>
      <c r="D39" s="196"/>
      <c r="E39" s="196" t="s">
        <v>2712</v>
      </c>
      <c r="F39" s="196"/>
      <c r="G39" s="196" t="s">
        <v>2713</v>
      </c>
      <c r="H39" s="196"/>
      <c r="I39" s="196"/>
    </row>
    <row r="40" spans="1:9" ht="19.95" customHeight="1" x14ac:dyDescent="0.3">
      <c r="A40" s="1"/>
      <c r="B40" s="196"/>
      <c r="C40" s="3" t="s">
        <v>2714</v>
      </c>
      <c r="D40" s="3" t="s">
        <v>2715</v>
      </c>
      <c r="E40" s="3" t="s">
        <v>2714</v>
      </c>
      <c r="F40" s="3" t="s">
        <v>2715</v>
      </c>
      <c r="G40" s="3" t="s">
        <v>2714</v>
      </c>
      <c r="H40" s="3" t="s">
        <v>2715</v>
      </c>
      <c r="I40" s="3" t="s">
        <v>2716</v>
      </c>
    </row>
    <row r="41" spans="1:9" ht="26.4" x14ac:dyDescent="0.3">
      <c r="A41" s="1"/>
      <c r="B41" s="86" t="s">
        <v>2717</v>
      </c>
      <c r="C41" s="86" t="s">
        <v>2718</v>
      </c>
      <c r="D41" s="86" t="s">
        <v>2718</v>
      </c>
      <c r="E41" s="86" t="s">
        <v>2718</v>
      </c>
      <c r="F41" s="86" t="s">
        <v>2718</v>
      </c>
      <c r="G41" s="86" t="s">
        <v>2718</v>
      </c>
      <c r="H41" s="86" t="s">
        <v>2718</v>
      </c>
      <c r="I41" s="86" t="s">
        <v>2719</v>
      </c>
    </row>
    <row r="42" spans="1:9" ht="26.4" x14ac:dyDescent="0.3">
      <c r="A42" s="1"/>
      <c r="B42" s="86" t="s">
        <v>2720</v>
      </c>
      <c r="C42" s="86" t="s">
        <v>2718</v>
      </c>
      <c r="D42" s="86" t="s">
        <v>2718</v>
      </c>
      <c r="E42" s="86" t="s">
        <v>2718</v>
      </c>
      <c r="F42" s="86" t="s">
        <v>2718</v>
      </c>
      <c r="G42" s="86" t="s">
        <v>2718</v>
      </c>
      <c r="H42" s="86" t="s">
        <v>2718</v>
      </c>
      <c r="I42" s="86" t="s">
        <v>2719</v>
      </c>
    </row>
    <row r="43" spans="1:9" ht="26.4" x14ac:dyDescent="0.3">
      <c r="A43" s="1"/>
      <c r="B43" s="86" t="s">
        <v>2721</v>
      </c>
      <c r="C43" s="86" t="s">
        <v>2722</v>
      </c>
      <c r="D43" s="86" t="s">
        <v>2723</v>
      </c>
      <c r="E43" s="86" t="s">
        <v>2724</v>
      </c>
      <c r="F43" s="86" t="s">
        <v>2728</v>
      </c>
      <c r="G43" s="86" t="s">
        <v>898</v>
      </c>
      <c r="H43" s="86" t="s">
        <v>898</v>
      </c>
      <c r="I43" s="86" t="s">
        <v>898</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2729</v>
      </c>
      <c r="C46" s="196"/>
      <c r="D46" s="196"/>
      <c r="E46" s="196"/>
      <c r="F46" s="196"/>
      <c r="G46" s="196"/>
      <c r="H46" s="196"/>
      <c r="I46" s="196"/>
    </row>
    <row r="47" spans="1:9" ht="19.95" customHeight="1" x14ac:dyDescent="0.3">
      <c r="A47" s="1"/>
      <c r="B47" s="196" t="s">
        <v>2710</v>
      </c>
      <c r="C47" s="196" t="s">
        <v>2711</v>
      </c>
      <c r="D47" s="196"/>
      <c r="E47" s="196" t="s">
        <v>2712</v>
      </c>
      <c r="F47" s="196"/>
      <c r="G47" s="196" t="s">
        <v>2713</v>
      </c>
      <c r="H47" s="196"/>
      <c r="I47" s="196"/>
    </row>
    <row r="48" spans="1:9" ht="19.95" customHeight="1" x14ac:dyDescent="0.3">
      <c r="A48" s="1"/>
      <c r="B48" s="196"/>
      <c r="C48" s="3" t="s">
        <v>2714</v>
      </c>
      <c r="D48" s="3" t="s">
        <v>2715</v>
      </c>
      <c r="E48" s="3" t="s">
        <v>2714</v>
      </c>
      <c r="F48" s="3" t="s">
        <v>2715</v>
      </c>
      <c r="G48" s="3" t="s">
        <v>2714</v>
      </c>
      <c r="H48" s="3" t="s">
        <v>2715</v>
      </c>
      <c r="I48" s="3" t="s">
        <v>2716</v>
      </c>
    </row>
    <row r="49" spans="1:9" ht="26.4" x14ac:dyDescent="0.3">
      <c r="A49" s="1"/>
      <c r="B49" s="86" t="s">
        <v>2717</v>
      </c>
      <c r="C49" s="86" t="s">
        <v>2718</v>
      </c>
      <c r="D49" s="86" t="s">
        <v>2718</v>
      </c>
      <c r="E49" s="86" t="s">
        <v>2718</v>
      </c>
      <c r="F49" s="86" t="s">
        <v>2718</v>
      </c>
      <c r="G49" s="86" t="s">
        <v>2718</v>
      </c>
      <c r="H49" s="86" t="s">
        <v>2718</v>
      </c>
      <c r="I49" s="86" t="s">
        <v>2719</v>
      </c>
    </row>
    <row r="50" spans="1:9" ht="26.4" x14ac:dyDescent="0.3">
      <c r="A50" s="1"/>
      <c r="B50" s="86" t="s">
        <v>2720</v>
      </c>
      <c r="C50" s="86" t="s">
        <v>2718</v>
      </c>
      <c r="D50" s="86" t="s">
        <v>2718</v>
      </c>
      <c r="E50" s="86" t="s">
        <v>2718</v>
      </c>
      <c r="F50" s="86" t="s">
        <v>2718</v>
      </c>
      <c r="G50" s="86" t="s">
        <v>2718</v>
      </c>
      <c r="H50" s="86" t="s">
        <v>2718</v>
      </c>
      <c r="I50" s="86" t="s">
        <v>2719</v>
      </c>
    </row>
    <row r="51" spans="1:9" ht="26.4" x14ac:dyDescent="0.3">
      <c r="A51" s="1"/>
      <c r="B51" s="86" t="s">
        <v>2721</v>
      </c>
      <c r="C51" s="86" t="s">
        <v>2722</v>
      </c>
      <c r="D51" s="86" t="s">
        <v>2723</v>
      </c>
      <c r="E51" s="86" t="s">
        <v>2724</v>
      </c>
      <c r="F51" s="86" t="s">
        <v>2725</v>
      </c>
      <c r="G51" s="86" t="s">
        <v>898</v>
      </c>
      <c r="H51" s="86" t="s">
        <v>898</v>
      </c>
      <c r="I51" s="86" t="s">
        <v>898</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440</v>
      </c>
      <c r="C54" s="196"/>
      <c r="D54" s="196"/>
      <c r="E54" s="196"/>
      <c r="F54" s="196"/>
      <c r="G54" s="196"/>
      <c r="H54" s="196"/>
      <c r="I54" s="196"/>
    </row>
    <row r="55" spans="1:9" ht="19.95" customHeight="1" x14ac:dyDescent="0.3">
      <c r="A55" s="1"/>
      <c r="B55" s="196" t="s">
        <v>2710</v>
      </c>
      <c r="C55" s="196" t="s">
        <v>2711</v>
      </c>
      <c r="D55" s="196"/>
      <c r="E55" s="196" t="s">
        <v>2712</v>
      </c>
      <c r="F55" s="196"/>
      <c r="G55" s="196" t="s">
        <v>2713</v>
      </c>
      <c r="H55" s="196"/>
      <c r="I55" s="196"/>
    </row>
    <row r="56" spans="1:9" ht="19.95" customHeight="1" x14ac:dyDescent="0.3">
      <c r="A56" s="1"/>
      <c r="B56" s="196"/>
      <c r="C56" s="3" t="s">
        <v>2714</v>
      </c>
      <c r="D56" s="3" t="s">
        <v>2715</v>
      </c>
      <c r="E56" s="3" t="s">
        <v>2714</v>
      </c>
      <c r="F56" s="3" t="s">
        <v>2715</v>
      </c>
      <c r="G56" s="3" t="s">
        <v>2714</v>
      </c>
      <c r="H56" s="3" t="s">
        <v>2715</v>
      </c>
      <c r="I56" s="3" t="s">
        <v>2716</v>
      </c>
    </row>
    <row r="57" spans="1:9" ht="26.4" x14ac:dyDescent="0.3">
      <c r="A57" s="1"/>
      <c r="B57" s="86" t="s">
        <v>2717</v>
      </c>
      <c r="C57" s="86" t="s">
        <v>2718</v>
      </c>
      <c r="D57" s="86" t="s">
        <v>2718</v>
      </c>
      <c r="E57" s="86" t="s">
        <v>2718</v>
      </c>
      <c r="F57" s="86" t="s">
        <v>2718</v>
      </c>
      <c r="G57" s="86" t="s">
        <v>2718</v>
      </c>
      <c r="H57" s="86" t="s">
        <v>2718</v>
      </c>
      <c r="I57" s="86" t="s">
        <v>2719</v>
      </c>
    </row>
    <row r="58" spans="1:9" ht="26.4" x14ac:dyDescent="0.3">
      <c r="A58" s="1"/>
      <c r="B58" s="86" t="s">
        <v>2720</v>
      </c>
      <c r="C58" s="86" t="s">
        <v>2718</v>
      </c>
      <c r="D58" s="86" t="s">
        <v>2718</v>
      </c>
      <c r="E58" s="86" t="s">
        <v>2718</v>
      </c>
      <c r="F58" s="86" t="s">
        <v>2718</v>
      </c>
      <c r="G58" s="86" t="s">
        <v>2718</v>
      </c>
      <c r="H58" s="86" t="s">
        <v>2718</v>
      </c>
      <c r="I58" s="86" t="s">
        <v>2719</v>
      </c>
    </row>
    <row r="59" spans="1:9" ht="26.4" x14ac:dyDescent="0.3">
      <c r="A59" s="1"/>
      <c r="B59" s="86" t="s">
        <v>2721</v>
      </c>
      <c r="C59" s="86" t="s">
        <v>2722</v>
      </c>
      <c r="D59" s="86" t="s">
        <v>2723</v>
      </c>
      <c r="E59" s="86" t="s">
        <v>2724</v>
      </c>
      <c r="F59" s="86" t="s">
        <v>2725</v>
      </c>
      <c r="G59" s="86" t="s">
        <v>898</v>
      </c>
      <c r="H59" s="86" t="s">
        <v>898</v>
      </c>
      <c r="I59" s="86" t="s">
        <v>898</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627</v>
      </c>
      <c r="C62" s="196"/>
      <c r="D62" s="196"/>
      <c r="E62" s="196"/>
      <c r="F62" s="196"/>
      <c r="G62" s="196"/>
      <c r="H62" s="196"/>
      <c r="I62" s="196"/>
    </row>
    <row r="63" spans="1:9" ht="19.95" customHeight="1" x14ac:dyDescent="0.3">
      <c r="A63" s="1"/>
      <c r="B63" s="196" t="s">
        <v>2710</v>
      </c>
      <c r="C63" s="196" t="s">
        <v>2711</v>
      </c>
      <c r="D63" s="196"/>
      <c r="E63" s="196" t="s">
        <v>2712</v>
      </c>
      <c r="F63" s="196"/>
      <c r="G63" s="196" t="s">
        <v>2713</v>
      </c>
      <c r="H63" s="196"/>
      <c r="I63" s="196"/>
    </row>
    <row r="64" spans="1:9" ht="19.95" customHeight="1" x14ac:dyDescent="0.3">
      <c r="A64" s="1"/>
      <c r="B64" s="196"/>
      <c r="C64" s="3" t="s">
        <v>2714</v>
      </c>
      <c r="D64" s="3" t="s">
        <v>2715</v>
      </c>
      <c r="E64" s="3" t="s">
        <v>2714</v>
      </c>
      <c r="F64" s="3" t="s">
        <v>2715</v>
      </c>
      <c r="G64" s="3" t="s">
        <v>2714</v>
      </c>
      <c r="H64" s="3" t="s">
        <v>2715</v>
      </c>
      <c r="I64" s="3" t="s">
        <v>2716</v>
      </c>
    </row>
    <row r="65" spans="1:9" ht="26.4" x14ac:dyDescent="0.3">
      <c r="A65" s="1"/>
      <c r="B65" s="86" t="s">
        <v>2717</v>
      </c>
      <c r="C65" s="86" t="s">
        <v>2718</v>
      </c>
      <c r="D65" s="86" t="s">
        <v>2718</v>
      </c>
      <c r="E65" s="86" t="s">
        <v>2718</v>
      </c>
      <c r="F65" s="86" t="s">
        <v>2718</v>
      </c>
      <c r="G65" s="86" t="s">
        <v>2718</v>
      </c>
      <c r="H65" s="86" t="s">
        <v>2718</v>
      </c>
      <c r="I65" s="86" t="s">
        <v>2719</v>
      </c>
    </row>
    <row r="66" spans="1:9" ht="26.4" x14ac:dyDescent="0.3">
      <c r="A66" s="1"/>
      <c r="B66" s="86" t="s">
        <v>2720</v>
      </c>
      <c r="C66" s="86" t="s">
        <v>2718</v>
      </c>
      <c r="D66" s="86" t="s">
        <v>2718</v>
      </c>
      <c r="E66" s="86" t="s">
        <v>2718</v>
      </c>
      <c r="F66" s="86" t="s">
        <v>2718</v>
      </c>
      <c r="G66" s="86" t="s">
        <v>2718</v>
      </c>
      <c r="H66" s="86" t="s">
        <v>2718</v>
      </c>
      <c r="I66" s="86" t="s">
        <v>2719</v>
      </c>
    </row>
    <row r="67" spans="1:9" ht="26.4" x14ac:dyDescent="0.3">
      <c r="A67" s="1"/>
      <c r="B67" s="86" t="s">
        <v>2721</v>
      </c>
      <c r="C67" s="86" t="s">
        <v>2722</v>
      </c>
      <c r="D67" s="86" t="s">
        <v>2723</v>
      </c>
      <c r="E67" s="86" t="s">
        <v>2724</v>
      </c>
      <c r="F67" s="86" t="s">
        <v>2725</v>
      </c>
      <c r="G67" s="86" t="s">
        <v>898</v>
      </c>
      <c r="H67" s="86" t="s">
        <v>898</v>
      </c>
      <c r="I67" s="86" t="s">
        <v>898</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2730</v>
      </c>
      <c r="C5" s="1"/>
      <c r="D5" s="1"/>
      <c r="E5" s="1"/>
      <c r="F5" s="1"/>
      <c r="G5" s="1"/>
    </row>
    <row r="6" spans="1:7" ht="30" customHeight="1" x14ac:dyDescent="0.3">
      <c r="A6" s="1"/>
      <c r="B6" s="196" t="s">
        <v>2709</v>
      </c>
      <c r="C6" s="196"/>
      <c r="D6" s="196"/>
      <c r="E6" s="196"/>
      <c r="F6" s="196"/>
      <c r="G6" s="196"/>
    </row>
    <row r="7" spans="1:7" x14ac:dyDescent="0.3">
      <c r="A7" s="1"/>
      <c r="B7" s="196" t="s">
        <v>2731</v>
      </c>
      <c r="C7" s="196" t="s">
        <v>2732</v>
      </c>
      <c r="D7" s="196" t="s">
        <v>2733</v>
      </c>
      <c r="E7" s="196" t="s">
        <v>2734</v>
      </c>
      <c r="F7" s="196" t="s">
        <v>2735</v>
      </c>
      <c r="G7" s="196"/>
    </row>
    <row r="8" spans="1:7" x14ac:dyDescent="0.3">
      <c r="A8" s="1"/>
      <c r="B8" s="196"/>
      <c r="C8" s="196"/>
      <c r="D8" s="196"/>
      <c r="E8" s="196"/>
      <c r="F8" s="196" t="s">
        <v>2715</v>
      </c>
      <c r="G8" s="196"/>
    </row>
    <row r="9" spans="1:7" x14ac:dyDescent="0.3">
      <c r="A9" s="1"/>
      <c r="B9" s="196"/>
      <c r="C9" s="196"/>
      <c r="D9" s="196"/>
      <c r="E9" s="196"/>
      <c r="F9" s="3" t="s">
        <v>2736</v>
      </c>
      <c r="G9" s="3" t="s">
        <v>2737</v>
      </c>
    </row>
    <row r="10" spans="1:7" x14ac:dyDescent="0.3">
      <c r="A10" s="1"/>
      <c r="B10" s="86" t="s">
        <v>2717</v>
      </c>
      <c r="C10" s="86" t="s">
        <v>2718</v>
      </c>
      <c r="D10" s="86" t="s">
        <v>2718</v>
      </c>
      <c r="E10" s="86">
        <v>0</v>
      </c>
      <c r="F10" s="86">
        <v>60.36</v>
      </c>
      <c r="G10" s="86">
        <v>59.64</v>
      </c>
    </row>
    <row r="11" spans="1:7" x14ac:dyDescent="0.3">
      <c r="A11" s="1"/>
      <c r="B11" s="86" t="s">
        <v>2738</v>
      </c>
      <c r="C11" s="86" t="s">
        <v>2718</v>
      </c>
      <c r="D11" s="86" t="s">
        <v>2718</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166</v>
      </c>
      <c r="C14" s="196"/>
      <c r="D14" s="196"/>
      <c r="E14" s="196"/>
      <c r="F14" s="196"/>
      <c r="G14" s="196"/>
    </row>
    <row r="15" spans="1:7" x14ac:dyDescent="0.3">
      <c r="A15" s="1"/>
      <c r="B15" s="196" t="s">
        <v>2731</v>
      </c>
      <c r="C15" s="196" t="s">
        <v>2732</v>
      </c>
      <c r="D15" s="196" t="s">
        <v>2733</v>
      </c>
      <c r="E15" s="196" t="s">
        <v>2734</v>
      </c>
      <c r="F15" s="196" t="s">
        <v>2735</v>
      </c>
      <c r="G15" s="196"/>
    </row>
    <row r="16" spans="1:7" x14ac:dyDescent="0.3">
      <c r="A16" s="1"/>
      <c r="B16" s="196"/>
      <c r="C16" s="196"/>
      <c r="D16" s="196"/>
      <c r="E16" s="196"/>
      <c r="F16" s="196" t="s">
        <v>2715</v>
      </c>
      <c r="G16" s="196"/>
    </row>
    <row r="17" spans="1:7" x14ac:dyDescent="0.3">
      <c r="A17" s="1"/>
      <c r="B17" s="196"/>
      <c r="C17" s="196"/>
      <c r="D17" s="196"/>
      <c r="E17" s="196"/>
      <c r="F17" s="3" t="s">
        <v>2736</v>
      </c>
      <c r="G17" s="3" t="s">
        <v>2737</v>
      </c>
    </row>
    <row r="18" spans="1:7" x14ac:dyDescent="0.3">
      <c r="A18" s="1"/>
      <c r="B18" s="86" t="s">
        <v>2717</v>
      </c>
      <c r="C18" s="86" t="s">
        <v>2718</v>
      </c>
      <c r="D18" s="86" t="s">
        <v>2718</v>
      </c>
      <c r="E18" s="86">
        <v>0</v>
      </c>
      <c r="F18" s="86">
        <v>60.36</v>
      </c>
      <c r="G18" s="86">
        <v>59.64</v>
      </c>
    </row>
    <row r="19" spans="1:7" x14ac:dyDescent="0.3">
      <c r="A19" s="1"/>
      <c r="B19" s="86" t="s">
        <v>2738</v>
      </c>
      <c r="C19" s="86" t="s">
        <v>2718</v>
      </c>
      <c r="D19" s="86" t="s">
        <v>2718</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2726</v>
      </c>
      <c r="C22" s="196"/>
      <c r="D22" s="196"/>
      <c r="E22" s="196"/>
      <c r="F22" s="196"/>
      <c r="G22" s="196"/>
    </row>
    <row r="23" spans="1:7" x14ac:dyDescent="0.3">
      <c r="A23" s="1"/>
      <c r="B23" s="196" t="s">
        <v>2731</v>
      </c>
      <c r="C23" s="196" t="s">
        <v>2732</v>
      </c>
      <c r="D23" s="196" t="s">
        <v>2733</v>
      </c>
      <c r="E23" s="196" t="s">
        <v>2734</v>
      </c>
      <c r="F23" s="196" t="s">
        <v>2735</v>
      </c>
      <c r="G23" s="196"/>
    </row>
    <row r="24" spans="1:7" x14ac:dyDescent="0.3">
      <c r="A24" s="1"/>
      <c r="B24" s="196"/>
      <c r="C24" s="196"/>
      <c r="D24" s="196"/>
      <c r="E24" s="196"/>
      <c r="F24" s="196" t="s">
        <v>2715</v>
      </c>
      <c r="G24" s="196"/>
    </row>
    <row r="25" spans="1:7" x14ac:dyDescent="0.3">
      <c r="A25" s="1"/>
      <c r="B25" s="196"/>
      <c r="C25" s="196"/>
      <c r="D25" s="196"/>
      <c r="E25" s="196"/>
      <c r="F25" s="3" t="s">
        <v>2736</v>
      </c>
      <c r="G25" s="3" t="s">
        <v>2737</v>
      </c>
    </row>
    <row r="26" spans="1:7" x14ac:dyDescent="0.3">
      <c r="A26" s="1"/>
      <c r="B26" s="86" t="s">
        <v>2717</v>
      </c>
      <c r="C26" s="86" t="s">
        <v>2718</v>
      </c>
      <c r="D26" s="86" t="s">
        <v>2718</v>
      </c>
      <c r="E26" s="86">
        <v>0</v>
      </c>
      <c r="F26" s="86">
        <v>60.36</v>
      </c>
      <c r="G26" s="86">
        <v>59.64</v>
      </c>
    </row>
    <row r="27" spans="1:7" x14ac:dyDescent="0.3">
      <c r="A27" s="1"/>
      <c r="B27" s="86" t="s">
        <v>2738</v>
      </c>
      <c r="C27" s="86" t="s">
        <v>2718</v>
      </c>
      <c r="D27" s="86" t="s">
        <v>2718</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2676</v>
      </c>
      <c r="C30" s="196"/>
      <c r="D30" s="196"/>
      <c r="E30" s="196"/>
      <c r="F30" s="196"/>
      <c r="G30" s="196"/>
    </row>
    <row r="31" spans="1:7" x14ac:dyDescent="0.3">
      <c r="A31" s="1"/>
      <c r="B31" s="196" t="s">
        <v>2731</v>
      </c>
      <c r="C31" s="196" t="s">
        <v>2732</v>
      </c>
      <c r="D31" s="196" t="s">
        <v>2733</v>
      </c>
      <c r="E31" s="196" t="s">
        <v>2734</v>
      </c>
      <c r="F31" s="196" t="s">
        <v>2735</v>
      </c>
      <c r="G31" s="196"/>
    </row>
    <row r="32" spans="1:7" x14ac:dyDescent="0.3">
      <c r="A32" s="1"/>
      <c r="B32" s="196"/>
      <c r="C32" s="196"/>
      <c r="D32" s="196"/>
      <c r="E32" s="196"/>
      <c r="F32" s="196" t="s">
        <v>2715</v>
      </c>
      <c r="G32" s="196"/>
    </row>
    <row r="33" spans="1:7" x14ac:dyDescent="0.3">
      <c r="A33" s="1"/>
      <c r="B33" s="196"/>
      <c r="C33" s="196"/>
      <c r="D33" s="196"/>
      <c r="E33" s="196"/>
      <c r="F33" s="3" t="s">
        <v>2736</v>
      </c>
      <c r="G33" s="3" t="s">
        <v>2737</v>
      </c>
    </row>
    <row r="34" spans="1:7" x14ac:dyDescent="0.3">
      <c r="A34" s="1"/>
      <c r="B34" s="86" t="s">
        <v>2717</v>
      </c>
      <c r="C34" s="86" t="s">
        <v>2718</v>
      </c>
      <c r="D34" s="86" t="s">
        <v>2718</v>
      </c>
      <c r="E34" s="86">
        <v>0</v>
      </c>
      <c r="F34" s="86">
        <v>60.36</v>
      </c>
      <c r="G34" s="86">
        <v>59.64</v>
      </c>
    </row>
    <row r="35" spans="1:7" x14ac:dyDescent="0.3">
      <c r="A35" s="1"/>
      <c r="B35" s="86" t="s">
        <v>2738</v>
      </c>
      <c r="C35" s="86" t="s">
        <v>2718</v>
      </c>
      <c r="D35" s="86" t="s">
        <v>2718</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43</v>
      </c>
      <c r="C38" s="196"/>
      <c r="D38" s="196"/>
      <c r="E38" s="196"/>
      <c r="F38" s="196"/>
      <c r="G38" s="196"/>
    </row>
    <row r="39" spans="1:7" x14ac:dyDescent="0.3">
      <c r="A39" s="1"/>
      <c r="B39" s="196" t="s">
        <v>2731</v>
      </c>
      <c r="C39" s="196" t="s">
        <v>2732</v>
      </c>
      <c r="D39" s="196" t="s">
        <v>2733</v>
      </c>
      <c r="E39" s="196" t="s">
        <v>2734</v>
      </c>
      <c r="F39" s="196" t="s">
        <v>2735</v>
      </c>
      <c r="G39" s="196"/>
    </row>
    <row r="40" spans="1:7" x14ac:dyDescent="0.3">
      <c r="A40" s="1"/>
      <c r="B40" s="196"/>
      <c r="C40" s="196"/>
      <c r="D40" s="196"/>
      <c r="E40" s="196"/>
      <c r="F40" s="196" t="s">
        <v>2715</v>
      </c>
      <c r="G40" s="196"/>
    </row>
    <row r="41" spans="1:7" x14ac:dyDescent="0.3">
      <c r="A41" s="1"/>
      <c r="B41" s="196"/>
      <c r="C41" s="196"/>
      <c r="D41" s="196"/>
      <c r="E41" s="196"/>
      <c r="F41" s="3" t="s">
        <v>2736</v>
      </c>
      <c r="G41" s="3" t="s">
        <v>2737</v>
      </c>
    </row>
    <row r="42" spans="1:7" x14ac:dyDescent="0.3">
      <c r="A42" s="1"/>
      <c r="B42" s="86" t="s">
        <v>2717</v>
      </c>
      <c r="C42" s="86" t="s">
        <v>2718</v>
      </c>
      <c r="D42" s="86" t="s">
        <v>2718</v>
      </c>
      <c r="E42" s="86">
        <v>0</v>
      </c>
      <c r="F42" s="86">
        <v>60.36</v>
      </c>
      <c r="G42" s="86">
        <v>59.64</v>
      </c>
    </row>
    <row r="43" spans="1:7" x14ac:dyDescent="0.3">
      <c r="A43" s="1"/>
      <c r="B43" s="86" t="s">
        <v>2738</v>
      </c>
      <c r="C43" s="86" t="s">
        <v>2718</v>
      </c>
      <c r="D43" s="86" t="s">
        <v>2718</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2729</v>
      </c>
      <c r="C46" s="196"/>
      <c r="D46" s="196"/>
      <c r="E46" s="196"/>
      <c r="F46" s="196"/>
      <c r="G46" s="196"/>
    </row>
    <row r="47" spans="1:7" x14ac:dyDescent="0.3">
      <c r="A47" s="1"/>
      <c r="B47" s="196" t="s">
        <v>2731</v>
      </c>
      <c r="C47" s="196" t="s">
        <v>2732</v>
      </c>
      <c r="D47" s="196" t="s">
        <v>2733</v>
      </c>
      <c r="E47" s="196" t="s">
        <v>2734</v>
      </c>
      <c r="F47" s="196" t="s">
        <v>2735</v>
      </c>
      <c r="G47" s="196"/>
    </row>
    <row r="48" spans="1:7" x14ac:dyDescent="0.3">
      <c r="A48" s="1"/>
      <c r="B48" s="196"/>
      <c r="C48" s="196"/>
      <c r="D48" s="196"/>
      <c r="E48" s="196"/>
      <c r="F48" s="196" t="s">
        <v>2715</v>
      </c>
      <c r="G48" s="196"/>
    </row>
    <row r="49" spans="1:7" x14ac:dyDescent="0.3">
      <c r="A49" s="1"/>
      <c r="B49" s="196"/>
      <c r="C49" s="196"/>
      <c r="D49" s="196"/>
      <c r="E49" s="196"/>
      <c r="F49" s="3" t="s">
        <v>2736</v>
      </c>
      <c r="G49" s="3" t="s">
        <v>2737</v>
      </c>
    </row>
    <row r="50" spans="1:7" x14ac:dyDescent="0.3">
      <c r="A50" s="1"/>
      <c r="B50" s="86" t="s">
        <v>2717</v>
      </c>
      <c r="C50" s="86" t="s">
        <v>2718</v>
      </c>
      <c r="D50" s="86" t="s">
        <v>2718</v>
      </c>
      <c r="E50" s="86">
        <v>0</v>
      </c>
      <c r="F50" s="86">
        <v>60.36</v>
      </c>
      <c r="G50" s="86">
        <v>59.64</v>
      </c>
    </row>
    <row r="51" spans="1:7" x14ac:dyDescent="0.3">
      <c r="A51" s="1"/>
      <c r="B51" s="86" t="s">
        <v>2738</v>
      </c>
      <c r="C51" s="86" t="s">
        <v>2718</v>
      </c>
      <c r="D51" s="86" t="s">
        <v>2718</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440</v>
      </c>
      <c r="C54" s="196"/>
      <c r="D54" s="196"/>
      <c r="E54" s="196"/>
      <c r="F54" s="196"/>
      <c r="G54" s="196"/>
    </row>
    <row r="55" spans="1:7" x14ac:dyDescent="0.3">
      <c r="A55" s="1"/>
      <c r="B55" s="196" t="s">
        <v>2731</v>
      </c>
      <c r="C55" s="196" t="s">
        <v>2732</v>
      </c>
      <c r="D55" s="196" t="s">
        <v>2733</v>
      </c>
      <c r="E55" s="196" t="s">
        <v>2734</v>
      </c>
      <c r="F55" s="196" t="s">
        <v>2735</v>
      </c>
      <c r="G55" s="196"/>
    </row>
    <row r="56" spans="1:7" x14ac:dyDescent="0.3">
      <c r="A56" s="1"/>
      <c r="B56" s="196"/>
      <c r="C56" s="196"/>
      <c r="D56" s="196"/>
      <c r="E56" s="196"/>
      <c r="F56" s="196" t="s">
        <v>2715</v>
      </c>
      <c r="G56" s="196"/>
    </row>
    <row r="57" spans="1:7" x14ac:dyDescent="0.3">
      <c r="A57" s="1"/>
      <c r="B57" s="196"/>
      <c r="C57" s="196"/>
      <c r="D57" s="196"/>
      <c r="E57" s="196"/>
      <c r="F57" s="3" t="s">
        <v>2736</v>
      </c>
      <c r="G57" s="3" t="s">
        <v>2737</v>
      </c>
    </row>
    <row r="58" spans="1:7" x14ac:dyDescent="0.3">
      <c r="A58" s="1"/>
      <c r="B58" s="86" t="s">
        <v>2717</v>
      </c>
      <c r="C58" s="86" t="s">
        <v>2718</v>
      </c>
      <c r="D58" s="86" t="s">
        <v>2718</v>
      </c>
      <c r="E58" s="86">
        <v>0</v>
      </c>
      <c r="F58" s="86">
        <v>60.36</v>
      </c>
      <c r="G58" s="86">
        <v>59.64</v>
      </c>
    </row>
    <row r="59" spans="1:7" x14ac:dyDescent="0.3">
      <c r="A59" s="1"/>
      <c r="B59" s="86" t="s">
        <v>2738</v>
      </c>
      <c r="C59" s="86" t="s">
        <v>2718</v>
      </c>
      <c r="D59" s="86" t="s">
        <v>2718</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627</v>
      </c>
      <c r="C62" s="196"/>
      <c r="D62" s="196"/>
      <c r="E62" s="196"/>
      <c r="F62" s="196"/>
      <c r="G62" s="196"/>
    </row>
    <row r="63" spans="1:7" x14ac:dyDescent="0.3">
      <c r="A63" s="1"/>
      <c r="B63" s="196" t="s">
        <v>2731</v>
      </c>
      <c r="C63" s="196" t="s">
        <v>2732</v>
      </c>
      <c r="D63" s="196" t="s">
        <v>2733</v>
      </c>
      <c r="E63" s="196" t="s">
        <v>2734</v>
      </c>
      <c r="F63" s="196" t="s">
        <v>2735</v>
      </c>
      <c r="G63" s="196"/>
    </row>
    <row r="64" spans="1:7" x14ac:dyDescent="0.3">
      <c r="A64" s="1"/>
      <c r="B64" s="196"/>
      <c r="C64" s="196"/>
      <c r="D64" s="196"/>
      <c r="E64" s="196"/>
      <c r="F64" s="196" t="s">
        <v>2715</v>
      </c>
      <c r="G64" s="196"/>
    </row>
    <row r="65" spans="1:7" x14ac:dyDescent="0.3">
      <c r="A65" s="1"/>
      <c r="B65" s="196"/>
      <c r="C65" s="196"/>
      <c r="D65" s="196"/>
      <c r="E65" s="196"/>
      <c r="F65" s="3" t="s">
        <v>2736</v>
      </c>
      <c r="G65" s="3" t="s">
        <v>2737</v>
      </c>
    </row>
    <row r="66" spans="1:7" x14ac:dyDescent="0.3">
      <c r="A66" s="1"/>
      <c r="B66" s="86" t="s">
        <v>2717</v>
      </c>
      <c r="C66" s="86" t="s">
        <v>2718</v>
      </c>
      <c r="D66" s="86" t="s">
        <v>2718</v>
      </c>
      <c r="E66" s="86">
        <v>0</v>
      </c>
      <c r="F66" s="86">
        <v>60.36</v>
      </c>
      <c r="G66" s="86">
        <v>59.64</v>
      </c>
    </row>
    <row r="67" spans="1:7" x14ac:dyDescent="0.3">
      <c r="A67" s="1"/>
      <c r="B67" s="86" t="s">
        <v>2738</v>
      </c>
      <c r="C67" s="86" t="s">
        <v>2718</v>
      </c>
      <c r="D67" s="86" t="s">
        <v>2718</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2739</v>
      </c>
      <c r="C5" s="1"/>
      <c r="D5" s="1"/>
      <c r="E5" s="1"/>
      <c r="F5" s="1"/>
    </row>
    <row r="6" spans="1:7" ht="27" customHeight="1" x14ac:dyDescent="0.3">
      <c r="A6" s="1"/>
      <c r="B6" s="7" t="s">
        <v>58</v>
      </c>
      <c r="C6" s="7" t="s">
        <v>527</v>
      </c>
      <c r="D6" s="7" t="s">
        <v>2740</v>
      </c>
      <c r="E6" s="7" t="s">
        <v>2741</v>
      </c>
      <c r="F6" s="7" t="s">
        <v>2742</v>
      </c>
    </row>
    <row r="7" spans="1:7" x14ac:dyDescent="0.3">
      <c r="A7" s="1"/>
      <c r="B7" s="147" t="s">
        <v>62</v>
      </c>
      <c r="C7" s="147" t="s">
        <v>743</v>
      </c>
      <c r="D7" s="53">
        <v>6284.9</v>
      </c>
      <c r="E7" s="53">
        <v>6188.8466099999996</v>
      </c>
      <c r="F7" s="174">
        <v>-1.5283201005584815E-2</v>
      </c>
    </row>
    <row r="8" spans="1:7" x14ac:dyDescent="0.3">
      <c r="A8" s="1"/>
      <c r="B8" s="147" t="s">
        <v>62</v>
      </c>
      <c r="C8" s="147" t="s">
        <v>744</v>
      </c>
      <c r="D8" s="53">
        <v>6116.8</v>
      </c>
      <c r="E8" s="53">
        <v>6065.3497299999999</v>
      </c>
      <c r="F8" s="174">
        <v>-8.4113049306827111E-3</v>
      </c>
    </row>
    <row r="9" spans="1:7" x14ac:dyDescent="0.3">
      <c r="A9" s="1"/>
      <c r="B9" s="147" t="s">
        <v>62</v>
      </c>
      <c r="C9" s="147" t="s">
        <v>745</v>
      </c>
      <c r="D9" s="53">
        <v>6047.3</v>
      </c>
      <c r="E9" s="53">
        <v>5985.1269400000001</v>
      </c>
      <c r="F9" s="174">
        <v>-1.028112711458006E-2</v>
      </c>
    </row>
    <row r="10" spans="1:7" x14ac:dyDescent="0.3">
      <c r="A10" s="1"/>
      <c r="B10" s="147" t="s">
        <v>62</v>
      </c>
      <c r="C10" s="147" t="s">
        <v>746</v>
      </c>
      <c r="D10" s="53">
        <v>5927.6</v>
      </c>
      <c r="E10" s="53">
        <v>5912.7255100000002</v>
      </c>
      <c r="F10" s="174">
        <v>-2.5093612929347462E-3</v>
      </c>
    </row>
    <row r="11" spans="1:7" x14ac:dyDescent="0.3">
      <c r="A11" s="1"/>
      <c r="B11" s="147" t="s">
        <v>62</v>
      </c>
      <c r="C11" s="147" t="s">
        <v>747</v>
      </c>
      <c r="D11" s="53">
        <v>5880.5</v>
      </c>
      <c r="E11" s="53">
        <v>5857.8214900000003</v>
      </c>
      <c r="F11" s="174">
        <v>-3.8565615168778167E-3</v>
      </c>
    </row>
    <row r="12" spans="1:7" x14ac:dyDescent="0.3">
      <c r="A12" s="1"/>
      <c r="B12" s="147" t="s">
        <v>62</v>
      </c>
      <c r="C12" s="147" t="s">
        <v>748</v>
      </c>
      <c r="D12" s="53">
        <v>5866.2</v>
      </c>
      <c r="E12" s="53">
        <v>5840.52268</v>
      </c>
      <c r="F12" s="174">
        <v>-4.3771640925982756E-3</v>
      </c>
    </row>
    <row r="13" spans="1:7" x14ac:dyDescent="0.3">
      <c r="A13" s="1"/>
      <c r="B13" s="147" t="s">
        <v>62</v>
      </c>
      <c r="C13" s="147" t="s">
        <v>749</v>
      </c>
      <c r="D13" s="53">
        <v>5831.3</v>
      </c>
      <c r="E13" s="53">
        <v>5832.66921</v>
      </c>
      <c r="F13" s="174">
        <v>2.3480356009809134E-4</v>
      </c>
    </row>
    <row r="14" spans="1:7" x14ac:dyDescent="0.3">
      <c r="A14" s="1"/>
      <c r="B14" s="147" t="s">
        <v>62</v>
      </c>
      <c r="C14" s="147" t="s">
        <v>750</v>
      </c>
      <c r="D14" s="53">
        <v>5872.9</v>
      </c>
      <c r="E14" s="53">
        <v>5850.5723099999996</v>
      </c>
      <c r="F14" s="174">
        <v>-3.8018168196291445E-3</v>
      </c>
    </row>
    <row r="15" spans="1:7" x14ac:dyDescent="0.3">
      <c r="A15" s="1"/>
      <c r="B15" s="147" t="s">
        <v>62</v>
      </c>
      <c r="C15" s="147" t="s">
        <v>751</v>
      </c>
      <c r="D15" s="53">
        <v>5963.9</v>
      </c>
      <c r="E15" s="53">
        <v>5872.4033099999997</v>
      </c>
      <c r="F15" s="174">
        <v>-1.5341754556582102E-2</v>
      </c>
    </row>
    <row r="16" spans="1:7" x14ac:dyDescent="0.3">
      <c r="A16" s="1"/>
      <c r="B16" s="147" t="s">
        <v>62</v>
      </c>
      <c r="C16" s="147" t="s">
        <v>752</v>
      </c>
      <c r="D16" s="53">
        <v>5936.5</v>
      </c>
      <c r="E16" s="53">
        <v>5935.3512700000001</v>
      </c>
      <c r="F16" s="174">
        <v>-1.935029057525478E-4</v>
      </c>
    </row>
    <row r="17" spans="1:6" x14ac:dyDescent="0.3">
      <c r="A17" s="1"/>
      <c r="B17" s="147" t="s">
        <v>62</v>
      </c>
      <c r="C17" s="147" t="s">
        <v>753</v>
      </c>
      <c r="D17" s="53">
        <v>6180.6</v>
      </c>
      <c r="E17" s="53">
        <v>6086.4952999999996</v>
      </c>
      <c r="F17" s="174">
        <v>-1.5225819499724947E-2</v>
      </c>
    </row>
    <row r="18" spans="1:6" x14ac:dyDescent="0.3">
      <c r="A18" s="1"/>
      <c r="B18" s="147" t="s">
        <v>62</v>
      </c>
      <c r="C18" s="147" t="s">
        <v>754</v>
      </c>
      <c r="D18" s="53">
        <v>6314.2</v>
      </c>
      <c r="E18" s="53">
        <v>6229.8406500000001</v>
      </c>
      <c r="F18" s="174">
        <v>-1.336025941528618E-2</v>
      </c>
    </row>
    <row r="19" spans="1:6" x14ac:dyDescent="0.3">
      <c r="A19" s="1"/>
      <c r="B19" s="147" t="s">
        <v>62</v>
      </c>
      <c r="C19" s="147" t="s">
        <v>755</v>
      </c>
      <c r="D19" s="53">
        <v>6437</v>
      </c>
      <c r="E19" s="53">
        <v>6414.72462</v>
      </c>
      <c r="F19" s="174">
        <v>-3.4605219822898864E-3</v>
      </c>
    </row>
    <row r="20" spans="1:6" x14ac:dyDescent="0.3">
      <c r="A20" s="1"/>
      <c r="B20" s="147" t="s">
        <v>62</v>
      </c>
      <c r="C20" s="147" t="s">
        <v>756</v>
      </c>
      <c r="D20" s="53">
        <v>6566.5</v>
      </c>
      <c r="E20" s="53">
        <v>6483.4844700000003</v>
      </c>
      <c r="F20" s="174">
        <v>-1.2642279753293233E-2</v>
      </c>
    </row>
    <row r="21" spans="1:6" x14ac:dyDescent="0.3">
      <c r="A21" s="1"/>
      <c r="B21" s="147" t="s">
        <v>62</v>
      </c>
      <c r="C21" s="147" t="s">
        <v>757</v>
      </c>
      <c r="D21" s="53">
        <v>6665.5</v>
      </c>
      <c r="E21" s="53">
        <v>6606.55699</v>
      </c>
      <c r="F21" s="174">
        <v>-8.8429990248293459E-3</v>
      </c>
    </row>
    <row r="22" spans="1:6" x14ac:dyDescent="0.3">
      <c r="A22" s="1"/>
      <c r="B22" s="147" t="s">
        <v>62</v>
      </c>
      <c r="C22" s="147" t="s">
        <v>758</v>
      </c>
      <c r="D22" s="53">
        <v>6747</v>
      </c>
      <c r="E22" s="53">
        <v>6746.8696600000003</v>
      </c>
      <c r="F22" s="174">
        <v>-1.9318215503186602E-5</v>
      </c>
    </row>
    <row r="23" spans="1:6" x14ac:dyDescent="0.3">
      <c r="A23" s="1"/>
      <c r="B23" s="147" t="s">
        <v>62</v>
      </c>
      <c r="C23" s="147" t="s">
        <v>759</v>
      </c>
      <c r="D23" s="53">
        <v>7002</v>
      </c>
      <c r="E23" s="53">
        <v>6924.6357900000003</v>
      </c>
      <c r="F23" s="174">
        <v>-1.1048873179091688E-2</v>
      </c>
    </row>
    <row r="24" spans="1:6" x14ac:dyDescent="0.3">
      <c r="A24" s="1"/>
      <c r="B24" s="147" t="s">
        <v>62</v>
      </c>
      <c r="C24" s="147" t="s">
        <v>760</v>
      </c>
      <c r="D24" s="53">
        <v>7067.6</v>
      </c>
      <c r="E24" s="53">
        <v>7076.1859800000002</v>
      </c>
      <c r="F24" s="174">
        <v>1.2148367196785331E-3</v>
      </c>
    </row>
    <row r="25" spans="1:6" x14ac:dyDescent="0.3">
      <c r="A25" s="1"/>
      <c r="B25" s="147" t="s">
        <v>62</v>
      </c>
      <c r="C25" s="147" t="s">
        <v>761</v>
      </c>
      <c r="D25" s="53">
        <v>7210.4</v>
      </c>
      <c r="E25" s="53">
        <v>7168.8312100000003</v>
      </c>
      <c r="F25" s="174">
        <v>-5.7651156662598471E-3</v>
      </c>
    </row>
    <row r="26" spans="1:6" x14ac:dyDescent="0.3">
      <c r="A26" s="1"/>
      <c r="B26" s="147" t="s">
        <v>62</v>
      </c>
      <c r="C26" s="147" t="s">
        <v>762</v>
      </c>
      <c r="D26" s="53">
        <v>7352.2</v>
      </c>
      <c r="E26" s="53">
        <v>7255.3216899999998</v>
      </c>
      <c r="F26" s="174">
        <v>-1.3176778379260632E-2</v>
      </c>
    </row>
    <row r="27" spans="1:6" x14ac:dyDescent="0.3">
      <c r="A27" s="1"/>
      <c r="B27" s="147" t="s">
        <v>62</v>
      </c>
      <c r="C27" s="147" t="s">
        <v>763</v>
      </c>
      <c r="D27" s="53">
        <v>7425.1</v>
      </c>
      <c r="E27" s="53">
        <v>7336.2569199999998</v>
      </c>
      <c r="F27" s="174">
        <v>-1.1965236831827181E-2</v>
      </c>
    </row>
    <row r="28" spans="1:6" x14ac:dyDescent="0.3">
      <c r="A28" s="1"/>
      <c r="B28" s="147" t="s">
        <v>62</v>
      </c>
      <c r="C28" s="147" t="s">
        <v>764</v>
      </c>
      <c r="D28" s="53">
        <v>7425.1</v>
      </c>
      <c r="E28" s="53">
        <v>7416.6489099999999</v>
      </c>
      <c r="F28" s="174">
        <v>-1.1381786103890855E-3</v>
      </c>
    </row>
    <row r="29" spans="1:6" x14ac:dyDescent="0.3">
      <c r="A29" s="1"/>
      <c r="B29" s="147" t="s">
        <v>62</v>
      </c>
      <c r="C29" s="147" t="s">
        <v>765</v>
      </c>
      <c r="D29" s="53">
        <v>7594.2</v>
      </c>
      <c r="E29" s="53">
        <v>7482.8328000000001</v>
      </c>
      <c r="F29" s="174">
        <v>-1.4664770482736827E-2</v>
      </c>
    </row>
    <row r="30" spans="1:6" x14ac:dyDescent="0.3">
      <c r="A30" s="1"/>
      <c r="B30" s="147" t="s">
        <v>62</v>
      </c>
      <c r="C30" s="147" t="s">
        <v>766</v>
      </c>
      <c r="D30" s="53">
        <v>7474.2</v>
      </c>
      <c r="E30" s="53">
        <v>7473.6170700000002</v>
      </c>
      <c r="F30" s="174">
        <v>-7.7992293489604237E-5</v>
      </c>
    </row>
    <row r="31" spans="1:6" x14ac:dyDescent="0.3">
      <c r="A31" s="1"/>
      <c r="B31" s="147" t="s">
        <v>62</v>
      </c>
      <c r="C31" s="147" t="s">
        <v>767</v>
      </c>
      <c r="D31" s="53">
        <v>7478.1</v>
      </c>
      <c r="E31" s="53">
        <v>7430.8110100000004</v>
      </c>
      <c r="F31" s="174">
        <v>-6.3236637648600583E-3</v>
      </c>
    </row>
    <row r="32" spans="1:6" x14ac:dyDescent="0.3">
      <c r="A32" s="1"/>
      <c r="B32" s="147" t="s">
        <v>62</v>
      </c>
      <c r="C32" s="147" t="s">
        <v>768</v>
      </c>
      <c r="D32" s="53">
        <v>7279.7</v>
      </c>
      <c r="E32" s="53">
        <v>7375.9363199999998</v>
      </c>
      <c r="F32" s="174">
        <v>1.3219819498056239E-2</v>
      </c>
    </row>
    <row r="33" spans="1:6" x14ac:dyDescent="0.3">
      <c r="A33" s="1"/>
      <c r="B33" s="147" t="s">
        <v>62</v>
      </c>
      <c r="C33" s="147" t="s">
        <v>769</v>
      </c>
      <c r="D33" s="53">
        <v>7359</v>
      </c>
      <c r="E33" s="53">
        <v>7336.8526199999997</v>
      </c>
      <c r="F33" s="174">
        <v>-3.0095637994292704E-3</v>
      </c>
    </row>
    <row r="34" spans="1:6" x14ac:dyDescent="0.3">
      <c r="A34" s="1"/>
      <c r="B34" s="147" t="s">
        <v>62</v>
      </c>
      <c r="C34" s="147" t="s">
        <v>770</v>
      </c>
      <c r="D34" s="53">
        <v>7511.8</v>
      </c>
      <c r="E34" s="53">
        <v>7351.7274799999996</v>
      </c>
      <c r="F34" s="174">
        <v>-2.1309475758140527E-2</v>
      </c>
    </row>
    <row r="35" spans="1:6" x14ac:dyDescent="0.3">
      <c r="A35" s="1"/>
      <c r="B35" s="147" t="s">
        <v>62</v>
      </c>
      <c r="C35" s="147" t="s">
        <v>771</v>
      </c>
      <c r="D35" s="53">
        <v>7568.2</v>
      </c>
      <c r="E35" s="53">
        <v>7470.8006999999998</v>
      </c>
      <c r="F35" s="174">
        <v>-1.2869546259348327E-2</v>
      </c>
    </row>
    <row r="36" spans="1:6" x14ac:dyDescent="0.3">
      <c r="A36" s="1"/>
      <c r="B36" s="147" t="s">
        <v>62</v>
      </c>
      <c r="C36" s="147" t="s">
        <v>772</v>
      </c>
      <c r="D36" s="53">
        <v>7516</v>
      </c>
      <c r="E36" s="53">
        <v>7482.8446800000002</v>
      </c>
      <c r="F36" s="174">
        <v>-4.4112985630654607E-3</v>
      </c>
    </row>
    <row r="37" spans="1:6" x14ac:dyDescent="0.3">
      <c r="A37" s="1"/>
      <c r="B37" s="147" t="s">
        <v>62</v>
      </c>
      <c r="C37" s="147" t="s">
        <v>773</v>
      </c>
      <c r="D37" s="53">
        <v>7627.3</v>
      </c>
      <c r="E37" s="53">
        <v>7487.3531400000002</v>
      </c>
      <c r="F37" s="174">
        <v>-1.8348152032829444E-2</v>
      </c>
    </row>
    <row r="38" spans="1:6" x14ac:dyDescent="0.3">
      <c r="A38" s="1"/>
      <c r="B38" s="147" t="s">
        <v>62</v>
      </c>
      <c r="C38" s="147" t="s">
        <v>774</v>
      </c>
      <c r="D38" s="53">
        <v>7544.9</v>
      </c>
      <c r="E38" s="53">
        <v>7448.1421300000002</v>
      </c>
      <c r="F38" s="174">
        <v>-1.2824274675608689E-2</v>
      </c>
    </row>
    <row r="39" spans="1:6" x14ac:dyDescent="0.3">
      <c r="A39" s="1"/>
      <c r="B39" s="147" t="s">
        <v>62</v>
      </c>
      <c r="C39" s="147" t="s">
        <v>775</v>
      </c>
      <c r="D39" s="53">
        <v>7503.5</v>
      </c>
      <c r="E39" s="53">
        <v>7380.3879100000004</v>
      </c>
      <c r="F39" s="174">
        <v>-1.6407288598653962E-2</v>
      </c>
    </row>
    <row r="40" spans="1:6" x14ac:dyDescent="0.3">
      <c r="A40" s="1"/>
      <c r="B40" s="147" t="s">
        <v>62</v>
      </c>
      <c r="C40" s="147" t="s">
        <v>776</v>
      </c>
      <c r="D40" s="53">
        <v>7540.8</v>
      </c>
      <c r="E40" s="53">
        <v>7306.8629600000004</v>
      </c>
      <c r="F40" s="174">
        <v>-3.102284107786972E-2</v>
      </c>
    </row>
    <row r="41" spans="1:6" x14ac:dyDescent="0.3">
      <c r="A41" s="1"/>
      <c r="B41" s="147" t="s">
        <v>62</v>
      </c>
      <c r="C41" s="147" t="s">
        <v>777</v>
      </c>
      <c r="D41" s="53">
        <v>7456.3</v>
      </c>
      <c r="E41" s="53">
        <v>7298.1382700000004</v>
      </c>
      <c r="F41" s="174">
        <v>-2.1211824899749206E-2</v>
      </c>
    </row>
    <row r="42" spans="1:6" x14ac:dyDescent="0.3">
      <c r="A42" s="1"/>
      <c r="B42" s="147" t="s">
        <v>62</v>
      </c>
      <c r="C42" s="147" t="s">
        <v>778</v>
      </c>
      <c r="D42" s="53">
        <v>7408.2</v>
      </c>
      <c r="E42" s="53">
        <v>7283.2238600000001</v>
      </c>
      <c r="F42" s="174">
        <v>-1.686997381280203E-2</v>
      </c>
    </row>
    <row r="43" spans="1:6" x14ac:dyDescent="0.3">
      <c r="A43" s="1"/>
      <c r="B43" s="147" t="s">
        <v>62</v>
      </c>
      <c r="C43" s="147" t="s">
        <v>779</v>
      </c>
      <c r="D43" s="53">
        <v>7594.5</v>
      </c>
      <c r="E43" s="53">
        <v>7523.8938399999997</v>
      </c>
      <c r="F43" s="174">
        <v>-9.297012311541248E-3</v>
      </c>
    </row>
    <row r="44" spans="1:6" x14ac:dyDescent="0.3">
      <c r="A44" s="1"/>
      <c r="B44" s="147" t="s">
        <v>62</v>
      </c>
      <c r="C44" s="147" t="s">
        <v>780</v>
      </c>
      <c r="D44" s="53">
        <v>7570.5</v>
      </c>
      <c r="E44" s="53">
        <v>7568.9046399999997</v>
      </c>
      <c r="F44" s="174">
        <v>-2.1073376923584969E-4</v>
      </c>
    </row>
    <row r="45" spans="1:6" x14ac:dyDescent="0.3">
      <c r="A45" s="1"/>
      <c r="B45" s="147" t="s">
        <v>62</v>
      </c>
      <c r="C45" s="147" t="s">
        <v>781</v>
      </c>
      <c r="D45" s="53">
        <v>7598.6</v>
      </c>
      <c r="E45" s="53">
        <v>7553.5552799999996</v>
      </c>
      <c r="F45" s="174">
        <v>-5.9280288474192616E-3</v>
      </c>
    </row>
    <row r="46" spans="1:6" x14ac:dyDescent="0.3">
      <c r="A46" s="1"/>
      <c r="B46" s="147" t="s">
        <v>62</v>
      </c>
      <c r="C46" s="147" t="s">
        <v>782</v>
      </c>
      <c r="D46" s="53">
        <v>7588.8</v>
      </c>
      <c r="E46" s="53">
        <v>7543.1936699999997</v>
      </c>
      <c r="F46" s="174">
        <v>-6.0096892789373822E-3</v>
      </c>
    </row>
    <row r="47" spans="1:6" x14ac:dyDescent="0.3">
      <c r="A47" s="1"/>
      <c r="B47" s="147" t="s">
        <v>62</v>
      </c>
      <c r="C47" s="147" t="s">
        <v>783</v>
      </c>
      <c r="D47" s="53">
        <v>7535.4</v>
      </c>
      <c r="E47" s="53">
        <v>7498.3871200000003</v>
      </c>
      <c r="F47" s="174">
        <v>-4.91186665605011E-3</v>
      </c>
    </row>
    <row r="48" spans="1:6" x14ac:dyDescent="0.3">
      <c r="A48" s="1"/>
      <c r="B48" s="147" t="s">
        <v>62</v>
      </c>
      <c r="C48" s="147" t="s">
        <v>784</v>
      </c>
      <c r="D48" s="53">
        <v>7491</v>
      </c>
      <c r="E48" s="53">
        <v>7459.8453</v>
      </c>
      <c r="F48" s="174">
        <v>-4.1589507408890669E-3</v>
      </c>
    </row>
    <row r="49" spans="1:6" x14ac:dyDescent="0.3">
      <c r="A49" s="1"/>
      <c r="B49" s="147" t="s">
        <v>62</v>
      </c>
      <c r="C49" s="147" t="s">
        <v>785</v>
      </c>
      <c r="D49" s="53">
        <v>7441.4</v>
      </c>
      <c r="E49" s="53">
        <v>7393.0024100000001</v>
      </c>
      <c r="F49" s="174">
        <v>-6.5038285806434271E-3</v>
      </c>
    </row>
    <row r="50" spans="1:6" x14ac:dyDescent="0.3">
      <c r="A50" s="1"/>
      <c r="B50" s="147" t="s">
        <v>62</v>
      </c>
      <c r="C50" s="147" t="s">
        <v>786</v>
      </c>
      <c r="D50" s="53">
        <v>7446.8</v>
      </c>
      <c r="E50" s="53">
        <v>7323.35304</v>
      </c>
      <c r="F50" s="174">
        <v>-1.6577182145351026E-2</v>
      </c>
    </row>
    <row r="51" spans="1:6" x14ac:dyDescent="0.3">
      <c r="A51" s="1"/>
      <c r="B51" s="147" t="s">
        <v>62</v>
      </c>
      <c r="C51" s="147" t="s">
        <v>787</v>
      </c>
      <c r="D51" s="53">
        <v>7341.3</v>
      </c>
      <c r="E51" s="53">
        <v>7198.29738</v>
      </c>
      <c r="F51" s="174">
        <v>-1.9479195782763272E-2</v>
      </c>
    </row>
    <row r="52" spans="1:6" x14ac:dyDescent="0.3">
      <c r="A52" s="1"/>
      <c r="B52" s="147" t="s">
        <v>62</v>
      </c>
      <c r="C52" s="147" t="s">
        <v>788</v>
      </c>
      <c r="D52" s="53">
        <v>7025.4</v>
      </c>
      <c r="E52" s="53">
        <v>6978.0823600000003</v>
      </c>
      <c r="F52" s="174">
        <v>-6.7352236171605885E-3</v>
      </c>
    </row>
    <row r="53" spans="1:6" x14ac:dyDescent="0.3">
      <c r="A53" s="1"/>
      <c r="B53" s="147" t="s">
        <v>62</v>
      </c>
      <c r="C53" s="147" t="s">
        <v>789</v>
      </c>
      <c r="D53" s="53">
        <v>6869.2</v>
      </c>
      <c r="E53" s="53">
        <v>6782.50803</v>
      </c>
      <c r="F53" s="174">
        <v>-1.2620388109241251E-2</v>
      </c>
    </row>
    <row r="54" spans="1:6" x14ac:dyDescent="0.3">
      <c r="A54" s="1"/>
      <c r="B54" s="147" t="s">
        <v>790</v>
      </c>
      <c r="C54" s="147" t="s">
        <v>63</v>
      </c>
      <c r="D54" s="53">
        <v>6706.6</v>
      </c>
      <c r="E54" s="53">
        <v>6600.8291799999997</v>
      </c>
      <c r="F54" s="174">
        <v>-1.5771153788805059E-2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9" width="12" customWidth="1"/>
  </cols>
  <sheetData>
    <row r="1" spans="1:65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3">
      <c r="A5" s="1"/>
      <c r="B5" s="197" t="s">
        <v>2743</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c r="YF5" s="198"/>
      <c r="YG5" s="198"/>
      <c r="YH5" s="198"/>
      <c r="YI5" s="198"/>
    </row>
    <row r="6" spans="1:659" ht="19.95" customHeight="1" x14ac:dyDescent="0.3">
      <c r="A6" s="1"/>
      <c r="B6" s="196" t="s">
        <v>58</v>
      </c>
      <c r="C6" s="196" t="s">
        <v>527</v>
      </c>
      <c r="D6" s="224" t="s">
        <v>537</v>
      </c>
      <c r="E6" s="224"/>
      <c r="F6" s="224"/>
      <c r="G6" s="224"/>
      <c r="H6" s="224" t="s">
        <v>70</v>
      </c>
      <c r="I6" s="224"/>
      <c r="J6" s="224"/>
      <c r="K6" s="224"/>
      <c r="L6" s="224" t="s">
        <v>70</v>
      </c>
      <c r="M6" s="224"/>
      <c r="N6" s="224"/>
      <c r="O6" s="224"/>
      <c r="P6" s="224" t="s">
        <v>70</v>
      </c>
      <c r="Q6" s="224"/>
      <c r="R6" s="224"/>
      <c r="S6" s="224"/>
      <c r="T6" s="224" t="s">
        <v>70</v>
      </c>
      <c r="U6" s="224"/>
      <c r="V6" s="224"/>
      <c r="W6" s="224"/>
      <c r="X6" s="224" t="s">
        <v>103</v>
      </c>
      <c r="Y6" s="224"/>
      <c r="Z6" s="224"/>
      <c r="AA6" s="224"/>
      <c r="AB6" s="224" t="s">
        <v>103</v>
      </c>
      <c r="AC6" s="224"/>
      <c r="AD6" s="224"/>
      <c r="AE6" s="224"/>
      <c r="AF6" s="224" t="s">
        <v>143</v>
      </c>
      <c r="AG6" s="224"/>
      <c r="AH6" s="224"/>
      <c r="AI6" s="224"/>
      <c r="AJ6" s="224" t="s">
        <v>143</v>
      </c>
      <c r="AK6" s="224"/>
      <c r="AL6" s="224"/>
      <c r="AM6" s="224"/>
      <c r="AN6" s="224" t="s">
        <v>93</v>
      </c>
      <c r="AO6" s="224"/>
      <c r="AP6" s="224"/>
      <c r="AQ6" s="224"/>
      <c r="AR6" s="224" t="s">
        <v>93</v>
      </c>
      <c r="AS6" s="224"/>
      <c r="AT6" s="224"/>
      <c r="AU6" s="224"/>
      <c r="AV6" s="224" t="s">
        <v>93</v>
      </c>
      <c r="AW6" s="224"/>
      <c r="AX6" s="224"/>
      <c r="AY6" s="224"/>
      <c r="AZ6" s="224" t="s">
        <v>93</v>
      </c>
      <c r="BA6" s="224"/>
      <c r="BB6" s="224"/>
      <c r="BC6" s="224"/>
      <c r="BD6" s="224" t="s">
        <v>93</v>
      </c>
      <c r="BE6" s="224"/>
      <c r="BF6" s="224"/>
      <c r="BG6" s="224"/>
      <c r="BH6" s="224" t="s">
        <v>93</v>
      </c>
      <c r="BI6" s="224"/>
      <c r="BJ6" s="224"/>
      <c r="BK6" s="224"/>
      <c r="BL6" s="224" t="s">
        <v>93</v>
      </c>
      <c r="BM6" s="224"/>
      <c r="BN6" s="224"/>
      <c r="BO6" s="224"/>
      <c r="BP6" s="224" t="s">
        <v>93</v>
      </c>
      <c r="BQ6" s="224"/>
      <c r="BR6" s="224"/>
      <c r="BS6" s="224"/>
      <c r="BT6" s="224" t="s">
        <v>538</v>
      </c>
      <c r="BU6" s="224"/>
      <c r="BV6" s="224"/>
      <c r="BW6" s="224"/>
      <c r="BX6" s="224" t="s">
        <v>538</v>
      </c>
      <c r="BY6" s="224"/>
      <c r="BZ6" s="224"/>
      <c r="CA6" s="224"/>
      <c r="CB6" s="224" t="s">
        <v>538</v>
      </c>
      <c r="CC6" s="224"/>
      <c r="CD6" s="224"/>
      <c r="CE6" s="224"/>
      <c r="CF6" s="224" t="s">
        <v>538</v>
      </c>
      <c r="CG6" s="224"/>
      <c r="CH6" s="224"/>
      <c r="CI6" s="224"/>
      <c r="CJ6" s="224" t="s">
        <v>539</v>
      </c>
      <c r="CK6" s="224"/>
      <c r="CL6" s="224"/>
      <c r="CM6" s="224"/>
      <c r="CN6" s="224" t="s">
        <v>237</v>
      </c>
      <c r="CO6" s="224"/>
      <c r="CP6" s="224"/>
      <c r="CQ6" s="224"/>
      <c r="CR6" s="224" t="s">
        <v>237</v>
      </c>
      <c r="CS6" s="224"/>
      <c r="CT6" s="224"/>
      <c r="CU6" s="224"/>
      <c r="CV6" s="224" t="s">
        <v>237</v>
      </c>
      <c r="CW6" s="224"/>
      <c r="CX6" s="224"/>
      <c r="CY6" s="224"/>
      <c r="CZ6" s="224" t="s">
        <v>65</v>
      </c>
      <c r="DA6" s="224"/>
      <c r="DB6" s="224"/>
      <c r="DC6" s="224"/>
      <c r="DD6" s="224" t="s">
        <v>65</v>
      </c>
      <c r="DE6" s="224"/>
      <c r="DF6" s="224"/>
      <c r="DG6" s="224"/>
      <c r="DH6" s="224" t="s">
        <v>65</v>
      </c>
      <c r="DI6" s="224"/>
      <c r="DJ6" s="224"/>
      <c r="DK6" s="224"/>
      <c r="DL6" s="224" t="s">
        <v>65</v>
      </c>
      <c r="DM6" s="224"/>
      <c r="DN6" s="224"/>
      <c r="DO6" s="224"/>
      <c r="DP6" s="224" t="s">
        <v>65</v>
      </c>
      <c r="DQ6" s="224"/>
      <c r="DR6" s="224"/>
      <c r="DS6" s="224"/>
      <c r="DT6" s="224" t="s">
        <v>65</v>
      </c>
      <c r="DU6" s="224"/>
      <c r="DV6" s="224"/>
      <c r="DW6" s="224"/>
      <c r="DX6" s="224" t="s">
        <v>65</v>
      </c>
      <c r="DY6" s="224"/>
      <c r="DZ6" s="224"/>
      <c r="EA6" s="224"/>
      <c r="EB6" s="224" t="s">
        <v>43</v>
      </c>
      <c r="EC6" s="224"/>
      <c r="ED6" s="224"/>
      <c r="EE6" s="224"/>
      <c r="EF6" s="224" t="s">
        <v>540</v>
      </c>
      <c r="EG6" s="224"/>
      <c r="EH6" s="224"/>
      <c r="EI6" s="224"/>
      <c r="EJ6" s="224" t="s">
        <v>328</v>
      </c>
      <c r="EK6" s="224"/>
      <c r="EL6" s="224"/>
      <c r="EM6" s="224"/>
      <c r="EN6" s="224" t="s">
        <v>541</v>
      </c>
      <c r="EO6" s="224"/>
      <c r="EP6" s="224"/>
      <c r="EQ6" s="224"/>
      <c r="ER6" s="224" t="s">
        <v>541</v>
      </c>
      <c r="ES6" s="224"/>
      <c r="ET6" s="224"/>
      <c r="EU6" s="224"/>
      <c r="EV6" s="224" t="s">
        <v>251</v>
      </c>
      <c r="EW6" s="224"/>
      <c r="EX6" s="224"/>
      <c r="EY6" s="224"/>
      <c r="EZ6" s="224" t="s">
        <v>251</v>
      </c>
      <c r="FA6" s="224"/>
      <c r="FB6" s="224"/>
      <c r="FC6" s="224"/>
      <c r="FD6" s="224" t="s">
        <v>542</v>
      </c>
      <c r="FE6" s="224"/>
      <c r="FF6" s="224"/>
      <c r="FG6" s="224"/>
      <c r="FH6" s="224" t="s">
        <v>201</v>
      </c>
      <c r="FI6" s="224"/>
      <c r="FJ6" s="224"/>
      <c r="FK6" s="224"/>
      <c r="FL6" s="224" t="s">
        <v>201</v>
      </c>
      <c r="FM6" s="224"/>
      <c r="FN6" s="224"/>
      <c r="FO6" s="224"/>
      <c r="FP6" s="224" t="s">
        <v>543</v>
      </c>
      <c r="FQ6" s="224"/>
      <c r="FR6" s="224"/>
      <c r="FS6" s="224"/>
      <c r="FT6" s="224" t="s">
        <v>198</v>
      </c>
      <c r="FU6" s="224"/>
      <c r="FV6" s="224"/>
      <c r="FW6" s="224"/>
      <c r="FX6" s="224" t="s">
        <v>544</v>
      </c>
      <c r="FY6" s="224"/>
      <c r="FZ6" s="224"/>
      <c r="GA6" s="224"/>
      <c r="GB6" s="224" t="s">
        <v>90</v>
      </c>
      <c r="GC6" s="224"/>
      <c r="GD6" s="224"/>
      <c r="GE6" s="224"/>
      <c r="GF6" s="224" t="s">
        <v>90</v>
      </c>
      <c r="GG6" s="224"/>
      <c r="GH6" s="224"/>
      <c r="GI6" s="224"/>
      <c r="GJ6" s="224" t="s">
        <v>90</v>
      </c>
      <c r="GK6" s="224"/>
      <c r="GL6" s="224"/>
      <c r="GM6" s="224"/>
      <c r="GN6" s="224" t="s">
        <v>134</v>
      </c>
      <c r="GO6" s="224"/>
      <c r="GP6" s="224"/>
      <c r="GQ6" s="224"/>
      <c r="GR6" s="224" t="s">
        <v>134</v>
      </c>
      <c r="GS6" s="224"/>
      <c r="GT6" s="224"/>
      <c r="GU6" s="224"/>
      <c r="GV6" s="224" t="s">
        <v>134</v>
      </c>
      <c r="GW6" s="224"/>
      <c r="GX6" s="224"/>
      <c r="GY6" s="224"/>
      <c r="GZ6" s="224" t="s">
        <v>134</v>
      </c>
      <c r="HA6" s="224"/>
      <c r="HB6" s="224"/>
      <c r="HC6" s="224"/>
      <c r="HD6" s="224" t="s">
        <v>134</v>
      </c>
      <c r="HE6" s="224"/>
      <c r="HF6" s="224"/>
      <c r="HG6" s="224"/>
      <c r="HH6" s="224" t="s">
        <v>134</v>
      </c>
      <c r="HI6" s="224"/>
      <c r="HJ6" s="224"/>
      <c r="HK6" s="224"/>
      <c r="HL6" s="224" t="s">
        <v>134</v>
      </c>
      <c r="HM6" s="224"/>
      <c r="HN6" s="224"/>
      <c r="HO6" s="224"/>
      <c r="HP6" s="224" t="s">
        <v>134</v>
      </c>
      <c r="HQ6" s="224"/>
      <c r="HR6" s="224"/>
      <c r="HS6" s="224"/>
      <c r="HT6" s="224" t="s">
        <v>545</v>
      </c>
      <c r="HU6" s="224"/>
      <c r="HV6" s="224"/>
      <c r="HW6" s="224"/>
      <c r="HX6" s="224" t="s">
        <v>545</v>
      </c>
      <c r="HY6" s="224"/>
      <c r="HZ6" s="224"/>
      <c r="IA6" s="224"/>
      <c r="IB6" s="224" t="s">
        <v>546</v>
      </c>
      <c r="IC6" s="224"/>
      <c r="ID6" s="224"/>
      <c r="IE6" s="224"/>
      <c r="IF6" s="224" t="s">
        <v>74</v>
      </c>
      <c r="IG6" s="224"/>
      <c r="IH6" s="224"/>
      <c r="II6" s="224"/>
      <c r="IJ6" s="224" t="s">
        <v>74</v>
      </c>
      <c r="IK6" s="224"/>
      <c r="IL6" s="224"/>
      <c r="IM6" s="224"/>
      <c r="IN6" s="224" t="s">
        <v>74</v>
      </c>
      <c r="IO6" s="224"/>
      <c r="IP6" s="224"/>
      <c r="IQ6" s="224"/>
      <c r="IR6" s="224" t="s">
        <v>81</v>
      </c>
      <c r="IS6" s="224"/>
      <c r="IT6" s="224"/>
      <c r="IU6" s="224"/>
      <c r="IV6" s="224" t="s">
        <v>81</v>
      </c>
      <c r="IW6" s="224"/>
      <c r="IX6" s="224"/>
      <c r="IY6" s="224"/>
      <c r="IZ6" s="224" t="s">
        <v>81</v>
      </c>
      <c r="JA6" s="224"/>
      <c r="JB6" s="224"/>
      <c r="JC6" s="224"/>
      <c r="JD6" s="224" t="s">
        <v>81</v>
      </c>
      <c r="JE6" s="224"/>
      <c r="JF6" s="224"/>
      <c r="JG6" s="224"/>
      <c r="JH6" s="224" t="s">
        <v>81</v>
      </c>
      <c r="JI6" s="224"/>
      <c r="JJ6" s="224"/>
      <c r="JK6" s="224"/>
      <c r="JL6" s="224" t="s">
        <v>81</v>
      </c>
      <c r="JM6" s="224"/>
      <c r="JN6" s="224"/>
      <c r="JO6" s="224"/>
      <c r="JP6" s="224" t="s">
        <v>81</v>
      </c>
      <c r="JQ6" s="224"/>
      <c r="JR6" s="224"/>
      <c r="JS6" s="224"/>
      <c r="JT6" s="224" t="s">
        <v>81</v>
      </c>
      <c r="JU6" s="224"/>
      <c r="JV6" s="224"/>
      <c r="JW6" s="224"/>
      <c r="JX6" s="224" t="s">
        <v>81</v>
      </c>
      <c r="JY6" s="224"/>
      <c r="JZ6" s="224"/>
      <c r="KA6" s="224"/>
      <c r="KB6" s="224" t="s">
        <v>81</v>
      </c>
      <c r="KC6" s="224"/>
      <c r="KD6" s="224"/>
      <c r="KE6" s="224"/>
      <c r="KF6" s="224" t="s">
        <v>81</v>
      </c>
      <c r="KG6" s="224"/>
      <c r="KH6" s="224"/>
      <c r="KI6" s="224"/>
      <c r="KJ6" s="224" t="s">
        <v>81</v>
      </c>
      <c r="KK6" s="224"/>
      <c r="KL6" s="224"/>
      <c r="KM6" s="224"/>
      <c r="KN6" s="224" t="s">
        <v>81</v>
      </c>
      <c r="KO6" s="224"/>
      <c r="KP6" s="224"/>
      <c r="KQ6" s="224"/>
      <c r="KR6" s="224" t="s">
        <v>81</v>
      </c>
      <c r="KS6" s="224"/>
      <c r="KT6" s="224"/>
      <c r="KU6" s="224"/>
      <c r="KV6" s="224" t="s">
        <v>547</v>
      </c>
      <c r="KW6" s="224"/>
      <c r="KX6" s="224"/>
      <c r="KY6" s="224"/>
      <c r="KZ6" s="224" t="s">
        <v>547</v>
      </c>
      <c r="LA6" s="224"/>
      <c r="LB6" s="224"/>
      <c r="LC6" s="224"/>
      <c r="LD6" s="224" t="s">
        <v>548</v>
      </c>
      <c r="LE6" s="224"/>
      <c r="LF6" s="224"/>
      <c r="LG6" s="224"/>
      <c r="LH6" s="224" t="s">
        <v>120</v>
      </c>
      <c r="LI6" s="224"/>
      <c r="LJ6" s="224"/>
      <c r="LK6" s="224"/>
      <c r="LL6" s="224" t="s">
        <v>120</v>
      </c>
      <c r="LM6" s="224"/>
      <c r="LN6" s="224"/>
      <c r="LO6" s="224"/>
      <c r="LP6" s="224" t="s">
        <v>120</v>
      </c>
      <c r="LQ6" s="224"/>
      <c r="LR6" s="224"/>
      <c r="LS6" s="224"/>
      <c r="LT6" s="224" t="s">
        <v>120</v>
      </c>
      <c r="LU6" s="224"/>
      <c r="LV6" s="224"/>
      <c r="LW6" s="224"/>
      <c r="LX6" s="224" t="s">
        <v>120</v>
      </c>
      <c r="LY6" s="224"/>
      <c r="LZ6" s="224"/>
      <c r="MA6" s="224"/>
      <c r="MB6" s="224" t="s">
        <v>120</v>
      </c>
      <c r="MC6" s="224"/>
      <c r="MD6" s="224"/>
      <c r="ME6" s="224"/>
      <c r="MF6" s="224" t="s">
        <v>120</v>
      </c>
      <c r="MG6" s="224"/>
      <c r="MH6" s="224"/>
      <c r="MI6" s="224"/>
      <c r="MJ6" s="224" t="s">
        <v>120</v>
      </c>
      <c r="MK6" s="224"/>
      <c r="ML6" s="224"/>
      <c r="MM6" s="224"/>
      <c r="MN6" s="224" t="s">
        <v>120</v>
      </c>
      <c r="MO6" s="224"/>
      <c r="MP6" s="224"/>
      <c r="MQ6" s="224"/>
      <c r="MR6" s="224" t="s">
        <v>120</v>
      </c>
      <c r="MS6" s="224"/>
      <c r="MT6" s="224"/>
      <c r="MU6" s="224"/>
      <c r="MV6" s="224" t="s">
        <v>120</v>
      </c>
      <c r="MW6" s="224"/>
      <c r="MX6" s="224"/>
      <c r="MY6" s="224"/>
      <c r="MZ6" s="224" t="s">
        <v>120</v>
      </c>
      <c r="NA6" s="224"/>
      <c r="NB6" s="224"/>
      <c r="NC6" s="224"/>
      <c r="ND6" s="224" t="s">
        <v>131</v>
      </c>
      <c r="NE6" s="224"/>
      <c r="NF6" s="224"/>
      <c r="NG6" s="224"/>
      <c r="NH6" s="224" t="s">
        <v>131</v>
      </c>
      <c r="NI6" s="224"/>
      <c r="NJ6" s="224"/>
      <c r="NK6" s="224"/>
      <c r="NL6" s="224" t="s">
        <v>131</v>
      </c>
      <c r="NM6" s="224"/>
      <c r="NN6" s="224"/>
      <c r="NO6" s="224"/>
      <c r="NP6" s="224" t="s">
        <v>131</v>
      </c>
      <c r="NQ6" s="224"/>
      <c r="NR6" s="224"/>
      <c r="NS6" s="224"/>
      <c r="NT6" s="224" t="s">
        <v>139</v>
      </c>
      <c r="NU6" s="224"/>
      <c r="NV6" s="224"/>
      <c r="NW6" s="224"/>
      <c r="NX6" s="224" t="s">
        <v>139</v>
      </c>
      <c r="NY6" s="224"/>
      <c r="NZ6" s="224"/>
      <c r="OA6" s="224"/>
      <c r="OB6" s="224" t="s">
        <v>549</v>
      </c>
      <c r="OC6" s="224"/>
      <c r="OD6" s="224"/>
      <c r="OE6" s="224"/>
      <c r="OF6" s="224" t="s">
        <v>550</v>
      </c>
      <c r="OG6" s="224"/>
      <c r="OH6" s="224"/>
      <c r="OI6" s="224"/>
      <c r="OJ6" s="224" t="s">
        <v>551</v>
      </c>
      <c r="OK6" s="224"/>
      <c r="OL6" s="224"/>
      <c r="OM6" s="224"/>
      <c r="ON6" s="224" t="s">
        <v>552</v>
      </c>
      <c r="OO6" s="224"/>
      <c r="OP6" s="224"/>
      <c r="OQ6" s="224"/>
      <c r="OR6" s="224" t="s">
        <v>553</v>
      </c>
      <c r="OS6" s="224"/>
      <c r="OT6" s="224"/>
      <c r="OU6" s="224"/>
      <c r="OV6" s="224" t="s">
        <v>371</v>
      </c>
      <c r="OW6" s="224"/>
      <c r="OX6" s="224"/>
      <c r="OY6" s="224"/>
      <c r="OZ6" s="224" t="s">
        <v>520</v>
      </c>
      <c r="PA6" s="224"/>
      <c r="PB6" s="224"/>
      <c r="PC6" s="224"/>
      <c r="PD6" s="224" t="s">
        <v>103</v>
      </c>
      <c r="PE6" s="224"/>
      <c r="PF6" s="224"/>
      <c r="PG6" s="224"/>
      <c r="PH6" s="224" t="s">
        <v>103</v>
      </c>
      <c r="PI6" s="224"/>
      <c r="PJ6" s="224"/>
      <c r="PK6" s="224"/>
      <c r="PL6" s="224" t="s">
        <v>93</v>
      </c>
      <c r="PM6" s="224"/>
      <c r="PN6" s="224"/>
      <c r="PO6" s="224"/>
      <c r="PP6" s="224" t="s">
        <v>43</v>
      </c>
      <c r="PQ6" s="224"/>
      <c r="PR6" s="224"/>
      <c r="PS6" s="224"/>
      <c r="PT6" s="224" t="s">
        <v>554</v>
      </c>
      <c r="PU6" s="224"/>
      <c r="PV6" s="224"/>
      <c r="PW6" s="224"/>
      <c r="PX6" s="224" t="s">
        <v>555</v>
      </c>
      <c r="PY6" s="224"/>
      <c r="PZ6" s="224"/>
      <c r="QA6" s="224"/>
      <c r="QB6" s="224" t="s">
        <v>556</v>
      </c>
      <c r="QC6" s="224"/>
      <c r="QD6" s="224"/>
      <c r="QE6" s="224"/>
      <c r="QF6" s="224" t="s">
        <v>557</v>
      </c>
      <c r="QG6" s="224"/>
      <c r="QH6" s="224"/>
      <c r="QI6" s="224"/>
      <c r="QJ6" s="224" t="s">
        <v>558</v>
      </c>
      <c r="QK6" s="224"/>
      <c r="QL6" s="224"/>
      <c r="QM6" s="224"/>
      <c r="QN6" s="224" t="s">
        <v>559</v>
      </c>
      <c r="QO6" s="224"/>
      <c r="QP6" s="224"/>
      <c r="QQ6" s="224"/>
      <c r="QR6" s="224" t="s">
        <v>560</v>
      </c>
      <c r="QS6" s="224"/>
      <c r="QT6" s="224"/>
      <c r="QU6" s="224"/>
      <c r="QV6" s="224" t="s">
        <v>561</v>
      </c>
      <c r="QW6" s="224"/>
      <c r="QX6" s="224"/>
      <c r="QY6" s="224"/>
      <c r="QZ6" s="224" t="s">
        <v>562</v>
      </c>
      <c r="RA6" s="224"/>
      <c r="RB6" s="224"/>
      <c r="RC6" s="224"/>
      <c r="RD6" s="224" t="s">
        <v>563</v>
      </c>
      <c r="RE6" s="224"/>
      <c r="RF6" s="224"/>
      <c r="RG6" s="224"/>
      <c r="RH6" s="224" t="s">
        <v>564</v>
      </c>
      <c r="RI6" s="224"/>
      <c r="RJ6" s="224"/>
      <c r="RK6" s="224"/>
      <c r="RL6" s="224" t="s">
        <v>565</v>
      </c>
      <c r="RM6" s="224"/>
      <c r="RN6" s="224"/>
      <c r="RO6" s="224"/>
      <c r="RP6" s="224" t="s">
        <v>566</v>
      </c>
      <c r="RQ6" s="224"/>
      <c r="RR6" s="224"/>
      <c r="RS6" s="224"/>
      <c r="RT6" s="224" t="s">
        <v>567</v>
      </c>
      <c r="RU6" s="224"/>
      <c r="RV6" s="224"/>
      <c r="RW6" s="224"/>
      <c r="RX6" s="224" t="s">
        <v>568</v>
      </c>
      <c r="RY6" s="224"/>
      <c r="RZ6" s="224"/>
      <c r="SA6" s="224"/>
      <c r="SB6" s="224" t="s">
        <v>569</v>
      </c>
      <c r="SC6" s="224"/>
      <c r="SD6" s="224"/>
      <c r="SE6" s="224"/>
      <c r="SF6" s="224" t="s">
        <v>570</v>
      </c>
      <c r="SG6" s="224"/>
      <c r="SH6" s="224"/>
      <c r="SI6" s="224"/>
      <c r="SJ6" s="224" t="s">
        <v>570</v>
      </c>
      <c r="SK6" s="224"/>
      <c r="SL6" s="224"/>
      <c r="SM6" s="224"/>
      <c r="SN6" s="224" t="s">
        <v>570</v>
      </c>
      <c r="SO6" s="224"/>
      <c r="SP6" s="224"/>
      <c r="SQ6" s="224"/>
      <c r="SR6" s="224" t="s">
        <v>570</v>
      </c>
      <c r="SS6" s="224"/>
      <c r="ST6" s="224"/>
      <c r="SU6" s="224"/>
      <c r="SV6" s="224" t="s">
        <v>571</v>
      </c>
      <c r="SW6" s="224"/>
      <c r="SX6" s="224"/>
      <c r="SY6" s="224"/>
      <c r="SZ6" s="224" t="s">
        <v>572</v>
      </c>
      <c r="TA6" s="224"/>
      <c r="TB6" s="224"/>
      <c r="TC6" s="224"/>
      <c r="TD6" s="224" t="s">
        <v>572</v>
      </c>
      <c r="TE6" s="224"/>
      <c r="TF6" s="224"/>
      <c r="TG6" s="224"/>
      <c r="TH6" s="224" t="s">
        <v>81</v>
      </c>
      <c r="TI6" s="224"/>
      <c r="TJ6" s="224"/>
      <c r="TK6" s="224"/>
      <c r="TL6" s="224" t="s">
        <v>81</v>
      </c>
      <c r="TM6" s="224"/>
      <c r="TN6" s="224"/>
      <c r="TO6" s="224"/>
      <c r="TP6" s="224" t="s">
        <v>81</v>
      </c>
      <c r="TQ6" s="224"/>
      <c r="TR6" s="224"/>
      <c r="TS6" s="224"/>
      <c r="TT6" s="224" t="s">
        <v>81</v>
      </c>
      <c r="TU6" s="224"/>
      <c r="TV6" s="224"/>
      <c r="TW6" s="224"/>
      <c r="TX6" s="224" t="s">
        <v>81</v>
      </c>
      <c r="TY6" s="224"/>
      <c r="TZ6" s="224"/>
      <c r="UA6" s="224"/>
      <c r="UB6" s="224" t="s">
        <v>573</v>
      </c>
      <c r="UC6" s="224"/>
      <c r="UD6" s="224"/>
      <c r="UE6" s="224"/>
      <c r="UF6" s="224" t="s">
        <v>573</v>
      </c>
      <c r="UG6" s="224"/>
      <c r="UH6" s="224"/>
      <c r="UI6" s="224"/>
      <c r="UJ6" s="224" t="s">
        <v>574</v>
      </c>
      <c r="UK6" s="224"/>
      <c r="UL6" s="224"/>
      <c r="UM6" s="224"/>
      <c r="UN6" s="224" t="s">
        <v>574</v>
      </c>
      <c r="UO6" s="224"/>
      <c r="UP6" s="224"/>
      <c r="UQ6" s="224"/>
      <c r="UR6" s="224" t="s">
        <v>574</v>
      </c>
      <c r="US6" s="224"/>
      <c r="UT6" s="224"/>
      <c r="UU6" s="224"/>
      <c r="UV6" s="224" t="s">
        <v>574</v>
      </c>
      <c r="UW6" s="224"/>
      <c r="UX6" s="224"/>
      <c r="UY6" s="224"/>
      <c r="UZ6" s="224" t="s">
        <v>297</v>
      </c>
      <c r="VA6" s="224"/>
      <c r="VB6" s="224"/>
      <c r="VC6" s="224"/>
      <c r="VD6" s="224" t="s">
        <v>575</v>
      </c>
      <c r="VE6" s="224"/>
      <c r="VF6" s="224"/>
      <c r="VG6" s="224"/>
      <c r="VH6" s="224" t="s">
        <v>576</v>
      </c>
      <c r="VI6" s="224"/>
      <c r="VJ6" s="224"/>
      <c r="VK6" s="224"/>
      <c r="VL6" s="224" t="s">
        <v>120</v>
      </c>
      <c r="VM6" s="224"/>
      <c r="VN6" s="224"/>
      <c r="VO6" s="224"/>
      <c r="VP6" s="224" t="s">
        <v>120</v>
      </c>
      <c r="VQ6" s="224"/>
      <c r="VR6" s="224"/>
      <c r="VS6" s="224"/>
      <c r="VT6" s="224" t="s">
        <v>120</v>
      </c>
      <c r="VU6" s="224"/>
      <c r="VV6" s="224"/>
      <c r="VW6" s="224"/>
      <c r="VX6" s="224" t="s">
        <v>120</v>
      </c>
      <c r="VY6" s="224"/>
      <c r="VZ6" s="224"/>
      <c r="WA6" s="224"/>
      <c r="WB6" s="224" t="s">
        <v>120</v>
      </c>
      <c r="WC6" s="224"/>
      <c r="WD6" s="224"/>
      <c r="WE6" s="224"/>
      <c r="WF6" s="224" t="s">
        <v>378</v>
      </c>
      <c r="WG6" s="224"/>
      <c r="WH6" s="224"/>
      <c r="WI6" s="224"/>
      <c r="WJ6" s="224" t="s">
        <v>378</v>
      </c>
      <c r="WK6" s="224"/>
      <c r="WL6" s="224"/>
      <c r="WM6" s="224"/>
      <c r="WN6" s="224" t="s">
        <v>378</v>
      </c>
      <c r="WO6" s="224"/>
      <c r="WP6" s="224"/>
      <c r="WQ6" s="224"/>
      <c r="WR6" s="224" t="s">
        <v>378</v>
      </c>
      <c r="WS6" s="224"/>
      <c r="WT6" s="224"/>
      <c r="WU6" s="224"/>
      <c r="WV6" s="224" t="s">
        <v>577</v>
      </c>
      <c r="WW6" s="224"/>
      <c r="WX6" s="224"/>
      <c r="WY6" s="224"/>
      <c r="WZ6" s="224" t="s">
        <v>578</v>
      </c>
      <c r="XA6" s="224"/>
      <c r="XB6" s="224"/>
      <c r="XC6" s="224"/>
      <c r="XD6" s="224" t="s">
        <v>578</v>
      </c>
      <c r="XE6" s="224"/>
      <c r="XF6" s="224"/>
      <c r="XG6" s="224"/>
      <c r="XH6" s="224" t="s">
        <v>579</v>
      </c>
      <c r="XI6" s="224"/>
      <c r="XJ6" s="224"/>
      <c r="XK6" s="224"/>
      <c r="XL6" s="224" t="s">
        <v>580</v>
      </c>
      <c r="XM6" s="224"/>
      <c r="XN6" s="224"/>
      <c r="XO6" s="224"/>
      <c r="XP6" s="224" t="s">
        <v>580</v>
      </c>
      <c r="XQ6" s="224"/>
      <c r="XR6" s="224"/>
      <c r="XS6" s="224"/>
      <c r="XT6" s="224" t="s">
        <v>165</v>
      </c>
      <c r="XU6" s="224"/>
      <c r="XV6" s="224"/>
      <c r="XW6" s="224"/>
      <c r="XX6" s="224" t="s">
        <v>581</v>
      </c>
      <c r="XY6" s="224"/>
      <c r="XZ6" s="224"/>
      <c r="YA6" s="224"/>
      <c r="YB6" s="224" t="s">
        <v>176</v>
      </c>
      <c r="YC6" s="224"/>
      <c r="YD6" s="224"/>
      <c r="YE6" s="224"/>
      <c r="YF6" s="224" t="s">
        <v>14</v>
      </c>
      <c r="YG6" s="224"/>
      <c r="YH6" s="224"/>
      <c r="YI6" s="224"/>
    </row>
    <row r="7" spans="1:659" ht="40.049999999999997" customHeight="1" x14ac:dyDescent="0.3">
      <c r="A7" s="1"/>
      <c r="B7" s="196"/>
      <c r="C7" s="196"/>
      <c r="D7" s="232" t="s">
        <v>586</v>
      </c>
      <c r="E7" s="196"/>
      <c r="F7" s="196"/>
      <c r="G7" s="196"/>
      <c r="H7" s="232" t="s">
        <v>587</v>
      </c>
      <c r="I7" s="196"/>
      <c r="J7" s="196"/>
      <c r="K7" s="196"/>
      <c r="L7" s="232" t="s">
        <v>588</v>
      </c>
      <c r="M7" s="196"/>
      <c r="N7" s="196"/>
      <c r="O7" s="196"/>
      <c r="P7" s="232" t="s">
        <v>589</v>
      </c>
      <c r="Q7" s="196"/>
      <c r="R7" s="196"/>
      <c r="S7" s="196"/>
      <c r="T7" s="232" t="s">
        <v>590</v>
      </c>
      <c r="U7" s="196"/>
      <c r="V7" s="196"/>
      <c r="W7" s="196"/>
      <c r="X7" s="232" t="s">
        <v>357</v>
      </c>
      <c r="Y7" s="196"/>
      <c r="Z7" s="196"/>
      <c r="AA7" s="196"/>
      <c r="AB7" s="232" t="s">
        <v>591</v>
      </c>
      <c r="AC7" s="196"/>
      <c r="AD7" s="196"/>
      <c r="AE7" s="196"/>
      <c r="AF7" s="232" t="s">
        <v>592</v>
      </c>
      <c r="AG7" s="196"/>
      <c r="AH7" s="196"/>
      <c r="AI7" s="196"/>
      <c r="AJ7" s="232" t="s">
        <v>593</v>
      </c>
      <c r="AK7" s="196"/>
      <c r="AL7" s="196"/>
      <c r="AM7" s="196"/>
      <c r="AN7" s="232" t="s">
        <v>594</v>
      </c>
      <c r="AO7" s="196"/>
      <c r="AP7" s="196"/>
      <c r="AQ7" s="196"/>
      <c r="AR7" s="232" t="s">
        <v>595</v>
      </c>
      <c r="AS7" s="196"/>
      <c r="AT7" s="196"/>
      <c r="AU7" s="196"/>
      <c r="AV7" s="232" t="s">
        <v>596</v>
      </c>
      <c r="AW7" s="196"/>
      <c r="AX7" s="196"/>
      <c r="AY7" s="196"/>
      <c r="AZ7" s="232" t="s">
        <v>597</v>
      </c>
      <c r="BA7" s="196"/>
      <c r="BB7" s="196"/>
      <c r="BC7" s="196"/>
      <c r="BD7" s="232" t="s">
        <v>598</v>
      </c>
      <c r="BE7" s="196"/>
      <c r="BF7" s="196"/>
      <c r="BG7" s="196"/>
      <c r="BH7" s="232" t="s">
        <v>599</v>
      </c>
      <c r="BI7" s="196"/>
      <c r="BJ7" s="196"/>
      <c r="BK7" s="196"/>
      <c r="BL7" s="232" t="s">
        <v>600</v>
      </c>
      <c r="BM7" s="196"/>
      <c r="BN7" s="196"/>
      <c r="BO7" s="196"/>
      <c r="BP7" s="232" t="s">
        <v>601</v>
      </c>
      <c r="BQ7" s="196"/>
      <c r="BR7" s="196"/>
      <c r="BS7" s="196"/>
      <c r="BT7" s="232" t="s">
        <v>602</v>
      </c>
      <c r="BU7" s="196"/>
      <c r="BV7" s="196"/>
      <c r="BW7" s="196"/>
      <c r="BX7" s="232" t="s">
        <v>603</v>
      </c>
      <c r="BY7" s="196"/>
      <c r="BZ7" s="196"/>
      <c r="CA7" s="196"/>
      <c r="CB7" s="232" t="s">
        <v>604</v>
      </c>
      <c r="CC7" s="196"/>
      <c r="CD7" s="196"/>
      <c r="CE7" s="196"/>
      <c r="CF7" s="232" t="s">
        <v>605</v>
      </c>
      <c r="CG7" s="196"/>
      <c r="CH7" s="196"/>
      <c r="CI7" s="196"/>
      <c r="CJ7" s="232" t="s">
        <v>606</v>
      </c>
      <c r="CK7" s="196"/>
      <c r="CL7" s="196"/>
      <c r="CM7" s="196"/>
      <c r="CN7" s="232" t="s">
        <v>607</v>
      </c>
      <c r="CO7" s="196"/>
      <c r="CP7" s="196"/>
      <c r="CQ7" s="196"/>
      <c r="CR7" s="232" t="s">
        <v>608</v>
      </c>
      <c r="CS7" s="196"/>
      <c r="CT7" s="196"/>
      <c r="CU7" s="196"/>
      <c r="CV7" s="232" t="s">
        <v>241</v>
      </c>
      <c r="CW7" s="196"/>
      <c r="CX7" s="196"/>
      <c r="CY7" s="196"/>
      <c r="CZ7" s="232" t="s">
        <v>609</v>
      </c>
      <c r="DA7" s="196"/>
      <c r="DB7" s="196"/>
      <c r="DC7" s="196"/>
      <c r="DD7" s="232" t="s">
        <v>610</v>
      </c>
      <c r="DE7" s="196"/>
      <c r="DF7" s="196"/>
      <c r="DG7" s="196"/>
      <c r="DH7" s="232" t="s">
        <v>228</v>
      </c>
      <c r="DI7" s="196"/>
      <c r="DJ7" s="196"/>
      <c r="DK7" s="196"/>
      <c r="DL7" s="232" t="s">
        <v>611</v>
      </c>
      <c r="DM7" s="196"/>
      <c r="DN7" s="196"/>
      <c r="DO7" s="196"/>
      <c r="DP7" s="232" t="s">
        <v>612</v>
      </c>
      <c r="DQ7" s="196"/>
      <c r="DR7" s="196"/>
      <c r="DS7" s="196"/>
      <c r="DT7" s="232" t="s">
        <v>613</v>
      </c>
      <c r="DU7" s="196"/>
      <c r="DV7" s="196"/>
      <c r="DW7" s="196"/>
      <c r="DX7" s="232" t="s">
        <v>614</v>
      </c>
      <c r="DY7" s="196"/>
      <c r="DZ7" s="196"/>
      <c r="EA7" s="196"/>
      <c r="EB7" s="232" t="s">
        <v>615</v>
      </c>
      <c r="EC7" s="196"/>
      <c r="ED7" s="196"/>
      <c r="EE7" s="196"/>
      <c r="EF7" s="232" t="s">
        <v>616</v>
      </c>
      <c r="EG7" s="196"/>
      <c r="EH7" s="196"/>
      <c r="EI7" s="196"/>
      <c r="EJ7" s="232" t="s">
        <v>329</v>
      </c>
      <c r="EK7" s="196"/>
      <c r="EL7" s="196"/>
      <c r="EM7" s="196"/>
      <c r="EN7" s="232" t="s">
        <v>617</v>
      </c>
      <c r="EO7" s="196"/>
      <c r="EP7" s="196"/>
      <c r="EQ7" s="196"/>
      <c r="ER7" s="232" t="s">
        <v>618</v>
      </c>
      <c r="ES7" s="196"/>
      <c r="ET7" s="196"/>
      <c r="EU7" s="196"/>
      <c r="EV7" s="232" t="s">
        <v>619</v>
      </c>
      <c r="EW7" s="196"/>
      <c r="EX7" s="196"/>
      <c r="EY7" s="196"/>
      <c r="EZ7" s="232" t="s">
        <v>252</v>
      </c>
      <c r="FA7" s="196"/>
      <c r="FB7" s="196"/>
      <c r="FC7" s="196"/>
      <c r="FD7" s="232" t="s">
        <v>542</v>
      </c>
      <c r="FE7" s="196"/>
      <c r="FF7" s="196"/>
      <c r="FG7" s="196"/>
      <c r="FH7" s="232" t="s">
        <v>620</v>
      </c>
      <c r="FI7" s="196"/>
      <c r="FJ7" s="196"/>
      <c r="FK7" s="196"/>
      <c r="FL7" s="232" t="s">
        <v>202</v>
      </c>
      <c r="FM7" s="196"/>
      <c r="FN7" s="196"/>
      <c r="FO7" s="196"/>
      <c r="FP7" s="232" t="s">
        <v>621</v>
      </c>
      <c r="FQ7" s="196"/>
      <c r="FR7" s="196"/>
      <c r="FS7" s="196"/>
      <c r="FT7" s="232" t="s">
        <v>622</v>
      </c>
      <c r="FU7" s="196"/>
      <c r="FV7" s="196"/>
      <c r="FW7" s="196"/>
      <c r="FX7" s="232" t="s">
        <v>623</v>
      </c>
      <c r="FY7" s="196"/>
      <c r="FZ7" s="196"/>
      <c r="GA7" s="196"/>
      <c r="GB7" s="232" t="s">
        <v>624</v>
      </c>
      <c r="GC7" s="196"/>
      <c r="GD7" s="196"/>
      <c r="GE7" s="196"/>
      <c r="GF7" s="232" t="s">
        <v>625</v>
      </c>
      <c r="GG7" s="196"/>
      <c r="GH7" s="196"/>
      <c r="GI7" s="196"/>
      <c r="GJ7" s="232" t="s">
        <v>626</v>
      </c>
      <c r="GK7" s="196"/>
      <c r="GL7" s="196"/>
      <c r="GM7" s="196"/>
      <c r="GN7" s="232" t="s">
        <v>627</v>
      </c>
      <c r="GO7" s="196"/>
      <c r="GP7" s="196"/>
      <c r="GQ7" s="196"/>
      <c r="GR7" s="232" t="s">
        <v>628</v>
      </c>
      <c r="GS7" s="196"/>
      <c r="GT7" s="196"/>
      <c r="GU7" s="196"/>
      <c r="GV7" s="232" t="s">
        <v>629</v>
      </c>
      <c r="GW7" s="196"/>
      <c r="GX7" s="196"/>
      <c r="GY7" s="196"/>
      <c r="GZ7" s="232" t="s">
        <v>475</v>
      </c>
      <c r="HA7" s="196"/>
      <c r="HB7" s="196"/>
      <c r="HC7" s="196"/>
      <c r="HD7" s="232" t="s">
        <v>473</v>
      </c>
      <c r="HE7" s="196"/>
      <c r="HF7" s="196"/>
      <c r="HG7" s="196"/>
      <c r="HH7" s="232" t="s">
        <v>630</v>
      </c>
      <c r="HI7" s="196"/>
      <c r="HJ7" s="196"/>
      <c r="HK7" s="196"/>
      <c r="HL7" s="232" t="s">
        <v>631</v>
      </c>
      <c r="HM7" s="196"/>
      <c r="HN7" s="196"/>
      <c r="HO7" s="196"/>
      <c r="HP7" s="232" t="s">
        <v>632</v>
      </c>
      <c r="HQ7" s="196"/>
      <c r="HR7" s="196"/>
      <c r="HS7" s="196"/>
      <c r="HT7" s="232" t="s">
        <v>633</v>
      </c>
      <c r="HU7" s="196"/>
      <c r="HV7" s="196"/>
      <c r="HW7" s="196"/>
      <c r="HX7" s="232" t="s">
        <v>634</v>
      </c>
      <c r="HY7" s="196"/>
      <c r="HZ7" s="196"/>
      <c r="IA7" s="196"/>
      <c r="IB7" s="232" t="s">
        <v>635</v>
      </c>
      <c r="IC7" s="196"/>
      <c r="ID7" s="196"/>
      <c r="IE7" s="196"/>
      <c r="IF7" s="232" t="s">
        <v>636</v>
      </c>
      <c r="IG7" s="196"/>
      <c r="IH7" s="196"/>
      <c r="II7" s="196"/>
      <c r="IJ7" s="232" t="s">
        <v>637</v>
      </c>
      <c r="IK7" s="196"/>
      <c r="IL7" s="196"/>
      <c r="IM7" s="196"/>
      <c r="IN7" s="232" t="s">
        <v>638</v>
      </c>
      <c r="IO7" s="196"/>
      <c r="IP7" s="196"/>
      <c r="IQ7" s="196"/>
      <c r="IR7" s="232" t="s">
        <v>639</v>
      </c>
      <c r="IS7" s="196"/>
      <c r="IT7" s="196"/>
      <c r="IU7" s="196"/>
      <c r="IV7" s="232" t="s">
        <v>640</v>
      </c>
      <c r="IW7" s="196"/>
      <c r="IX7" s="196"/>
      <c r="IY7" s="196"/>
      <c r="IZ7" s="232" t="s">
        <v>641</v>
      </c>
      <c r="JA7" s="196"/>
      <c r="JB7" s="196"/>
      <c r="JC7" s="196"/>
      <c r="JD7" s="232" t="s">
        <v>642</v>
      </c>
      <c r="JE7" s="196"/>
      <c r="JF7" s="196"/>
      <c r="JG7" s="196"/>
      <c r="JH7" s="232" t="s">
        <v>643</v>
      </c>
      <c r="JI7" s="196"/>
      <c r="JJ7" s="196"/>
      <c r="JK7" s="196"/>
      <c r="JL7" s="232" t="s">
        <v>644</v>
      </c>
      <c r="JM7" s="196"/>
      <c r="JN7" s="196"/>
      <c r="JO7" s="196"/>
      <c r="JP7" s="232" t="s">
        <v>645</v>
      </c>
      <c r="JQ7" s="196"/>
      <c r="JR7" s="196"/>
      <c r="JS7" s="196"/>
      <c r="JT7" s="232" t="s">
        <v>646</v>
      </c>
      <c r="JU7" s="196"/>
      <c r="JV7" s="196"/>
      <c r="JW7" s="196"/>
      <c r="JX7" s="232" t="s">
        <v>647</v>
      </c>
      <c r="JY7" s="196"/>
      <c r="JZ7" s="196"/>
      <c r="KA7" s="196"/>
      <c r="KB7" s="232" t="s">
        <v>648</v>
      </c>
      <c r="KC7" s="196"/>
      <c r="KD7" s="196"/>
      <c r="KE7" s="196"/>
      <c r="KF7" s="232" t="s">
        <v>649</v>
      </c>
      <c r="KG7" s="196"/>
      <c r="KH7" s="196"/>
      <c r="KI7" s="196"/>
      <c r="KJ7" s="232" t="s">
        <v>650</v>
      </c>
      <c r="KK7" s="196"/>
      <c r="KL7" s="196"/>
      <c r="KM7" s="196"/>
      <c r="KN7" s="232" t="s">
        <v>651</v>
      </c>
      <c r="KO7" s="196"/>
      <c r="KP7" s="196"/>
      <c r="KQ7" s="196"/>
      <c r="KR7" s="232" t="s">
        <v>652</v>
      </c>
      <c r="KS7" s="196"/>
      <c r="KT7" s="196"/>
      <c r="KU7" s="196"/>
      <c r="KV7" s="232" t="s">
        <v>653</v>
      </c>
      <c r="KW7" s="196"/>
      <c r="KX7" s="196"/>
      <c r="KY7" s="196"/>
      <c r="KZ7" s="232" t="s">
        <v>654</v>
      </c>
      <c r="LA7" s="196"/>
      <c r="LB7" s="196"/>
      <c r="LC7" s="196"/>
      <c r="LD7" s="232" t="s">
        <v>655</v>
      </c>
      <c r="LE7" s="196"/>
      <c r="LF7" s="196"/>
      <c r="LG7" s="196"/>
      <c r="LH7" s="232" t="s">
        <v>656</v>
      </c>
      <c r="LI7" s="196"/>
      <c r="LJ7" s="196"/>
      <c r="LK7" s="196"/>
      <c r="LL7" s="232" t="s">
        <v>657</v>
      </c>
      <c r="LM7" s="196"/>
      <c r="LN7" s="196"/>
      <c r="LO7" s="196"/>
      <c r="LP7" s="232" t="s">
        <v>359</v>
      </c>
      <c r="LQ7" s="196"/>
      <c r="LR7" s="196"/>
      <c r="LS7" s="196"/>
      <c r="LT7" s="232" t="s">
        <v>658</v>
      </c>
      <c r="LU7" s="196"/>
      <c r="LV7" s="196"/>
      <c r="LW7" s="196"/>
      <c r="LX7" s="232" t="s">
        <v>659</v>
      </c>
      <c r="LY7" s="196"/>
      <c r="LZ7" s="196"/>
      <c r="MA7" s="196"/>
      <c r="MB7" s="232" t="s">
        <v>660</v>
      </c>
      <c r="MC7" s="196"/>
      <c r="MD7" s="196"/>
      <c r="ME7" s="196"/>
      <c r="MF7" s="232" t="s">
        <v>661</v>
      </c>
      <c r="MG7" s="196"/>
      <c r="MH7" s="196"/>
      <c r="MI7" s="196"/>
      <c r="MJ7" s="232" t="s">
        <v>662</v>
      </c>
      <c r="MK7" s="196"/>
      <c r="ML7" s="196"/>
      <c r="MM7" s="196"/>
      <c r="MN7" s="232" t="s">
        <v>663</v>
      </c>
      <c r="MO7" s="196"/>
      <c r="MP7" s="196"/>
      <c r="MQ7" s="196"/>
      <c r="MR7" s="232" t="s">
        <v>664</v>
      </c>
      <c r="MS7" s="196"/>
      <c r="MT7" s="196"/>
      <c r="MU7" s="196"/>
      <c r="MV7" s="232" t="s">
        <v>665</v>
      </c>
      <c r="MW7" s="196"/>
      <c r="MX7" s="196"/>
      <c r="MY7" s="196"/>
      <c r="MZ7" s="232" t="s">
        <v>666</v>
      </c>
      <c r="NA7" s="196"/>
      <c r="NB7" s="196"/>
      <c r="NC7" s="196"/>
      <c r="ND7" s="232" t="s">
        <v>667</v>
      </c>
      <c r="NE7" s="196"/>
      <c r="NF7" s="196"/>
      <c r="NG7" s="196"/>
      <c r="NH7" s="232" t="s">
        <v>668</v>
      </c>
      <c r="NI7" s="196"/>
      <c r="NJ7" s="196"/>
      <c r="NK7" s="196"/>
      <c r="NL7" s="232" t="s">
        <v>669</v>
      </c>
      <c r="NM7" s="196"/>
      <c r="NN7" s="196"/>
      <c r="NO7" s="196"/>
      <c r="NP7" s="232" t="s">
        <v>670</v>
      </c>
      <c r="NQ7" s="196"/>
      <c r="NR7" s="196"/>
      <c r="NS7" s="196"/>
      <c r="NT7" s="232" t="s">
        <v>671</v>
      </c>
      <c r="NU7" s="196"/>
      <c r="NV7" s="196"/>
      <c r="NW7" s="196"/>
      <c r="NX7" s="232" t="s">
        <v>672</v>
      </c>
      <c r="NY7" s="196"/>
      <c r="NZ7" s="196"/>
      <c r="OA7" s="196"/>
      <c r="OB7" s="232" t="s">
        <v>673</v>
      </c>
      <c r="OC7" s="196"/>
      <c r="OD7" s="196"/>
      <c r="OE7" s="196"/>
      <c r="OF7" s="232" t="s">
        <v>674</v>
      </c>
      <c r="OG7" s="196"/>
      <c r="OH7" s="196"/>
      <c r="OI7" s="196"/>
      <c r="OJ7" s="232" t="s">
        <v>675</v>
      </c>
      <c r="OK7" s="196"/>
      <c r="OL7" s="196"/>
      <c r="OM7" s="196"/>
      <c r="ON7" s="232" t="s">
        <v>676</v>
      </c>
      <c r="OO7" s="196"/>
      <c r="OP7" s="196"/>
      <c r="OQ7" s="196"/>
      <c r="OR7" s="232" t="s">
        <v>677</v>
      </c>
      <c r="OS7" s="196"/>
      <c r="OT7" s="196"/>
      <c r="OU7" s="196"/>
      <c r="OV7" s="232" t="s">
        <v>375</v>
      </c>
      <c r="OW7" s="196"/>
      <c r="OX7" s="196"/>
      <c r="OY7" s="196"/>
      <c r="OZ7" s="232" t="s">
        <v>521</v>
      </c>
      <c r="PA7" s="196"/>
      <c r="PB7" s="196"/>
      <c r="PC7" s="196"/>
      <c r="PD7" s="232" t="s">
        <v>678</v>
      </c>
      <c r="PE7" s="196"/>
      <c r="PF7" s="196"/>
      <c r="PG7" s="196"/>
      <c r="PH7" s="232" t="s">
        <v>679</v>
      </c>
      <c r="PI7" s="196"/>
      <c r="PJ7" s="196"/>
      <c r="PK7" s="196"/>
      <c r="PL7" s="232" t="s">
        <v>308</v>
      </c>
      <c r="PM7" s="196"/>
      <c r="PN7" s="196"/>
      <c r="PO7" s="196"/>
      <c r="PP7" s="232" t="s">
        <v>680</v>
      </c>
      <c r="PQ7" s="196"/>
      <c r="PR7" s="196"/>
      <c r="PS7" s="196"/>
      <c r="PT7" s="232" t="s">
        <v>681</v>
      </c>
      <c r="PU7" s="196"/>
      <c r="PV7" s="196"/>
      <c r="PW7" s="196"/>
      <c r="PX7" s="232" t="s">
        <v>682</v>
      </c>
      <c r="PY7" s="196"/>
      <c r="PZ7" s="196"/>
      <c r="QA7" s="196"/>
      <c r="QB7" s="232" t="s">
        <v>683</v>
      </c>
      <c r="QC7" s="196"/>
      <c r="QD7" s="196"/>
      <c r="QE7" s="196"/>
      <c r="QF7" s="232" t="s">
        <v>684</v>
      </c>
      <c r="QG7" s="196"/>
      <c r="QH7" s="196"/>
      <c r="QI7" s="196"/>
      <c r="QJ7" s="232" t="s">
        <v>685</v>
      </c>
      <c r="QK7" s="196"/>
      <c r="QL7" s="196"/>
      <c r="QM7" s="196"/>
      <c r="QN7" s="232" t="s">
        <v>686</v>
      </c>
      <c r="QO7" s="196"/>
      <c r="QP7" s="196"/>
      <c r="QQ7" s="196"/>
      <c r="QR7" s="232" t="s">
        <v>687</v>
      </c>
      <c r="QS7" s="196"/>
      <c r="QT7" s="196"/>
      <c r="QU7" s="196"/>
      <c r="QV7" s="232" t="s">
        <v>688</v>
      </c>
      <c r="QW7" s="196"/>
      <c r="QX7" s="196"/>
      <c r="QY7" s="196"/>
      <c r="QZ7" s="232" t="s">
        <v>689</v>
      </c>
      <c r="RA7" s="196"/>
      <c r="RB7" s="196"/>
      <c r="RC7" s="196"/>
      <c r="RD7" s="232" t="s">
        <v>690</v>
      </c>
      <c r="RE7" s="196"/>
      <c r="RF7" s="196"/>
      <c r="RG7" s="196"/>
      <c r="RH7" s="232" t="s">
        <v>691</v>
      </c>
      <c r="RI7" s="196"/>
      <c r="RJ7" s="196"/>
      <c r="RK7" s="196"/>
      <c r="RL7" s="232" t="s">
        <v>692</v>
      </c>
      <c r="RM7" s="196"/>
      <c r="RN7" s="196"/>
      <c r="RO7" s="196"/>
      <c r="RP7" s="232" t="s">
        <v>693</v>
      </c>
      <c r="RQ7" s="196"/>
      <c r="RR7" s="196"/>
      <c r="RS7" s="196"/>
      <c r="RT7" s="232" t="s">
        <v>694</v>
      </c>
      <c r="RU7" s="196"/>
      <c r="RV7" s="196"/>
      <c r="RW7" s="196"/>
      <c r="RX7" s="232" t="s">
        <v>695</v>
      </c>
      <c r="RY7" s="196"/>
      <c r="RZ7" s="196"/>
      <c r="SA7" s="196"/>
      <c r="SB7" s="232" t="s">
        <v>696</v>
      </c>
      <c r="SC7" s="196"/>
      <c r="SD7" s="196"/>
      <c r="SE7" s="196"/>
      <c r="SF7" s="232" t="s">
        <v>697</v>
      </c>
      <c r="SG7" s="196"/>
      <c r="SH7" s="196"/>
      <c r="SI7" s="196"/>
      <c r="SJ7" s="232" t="s">
        <v>698</v>
      </c>
      <c r="SK7" s="196"/>
      <c r="SL7" s="196"/>
      <c r="SM7" s="196"/>
      <c r="SN7" s="232" t="s">
        <v>699</v>
      </c>
      <c r="SO7" s="196"/>
      <c r="SP7" s="196"/>
      <c r="SQ7" s="196"/>
      <c r="SR7" s="232" t="s">
        <v>700</v>
      </c>
      <c r="SS7" s="196"/>
      <c r="ST7" s="196"/>
      <c r="SU7" s="196"/>
      <c r="SV7" s="232" t="s">
        <v>701</v>
      </c>
      <c r="SW7" s="196"/>
      <c r="SX7" s="196"/>
      <c r="SY7" s="196"/>
      <c r="SZ7" s="232" t="s">
        <v>702</v>
      </c>
      <c r="TA7" s="196"/>
      <c r="TB7" s="196"/>
      <c r="TC7" s="196"/>
      <c r="TD7" s="232" t="s">
        <v>703</v>
      </c>
      <c r="TE7" s="196"/>
      <c r="TF7" s="196"/>
      <c r="TG7" s="196"/>
      <c r="TH7" s="232" t="s">
        <v>704</v>
      </c>
      <c r="TI7" s="196"/>
      <c r="TJ7" s="196"/>
      <c r="TK7" s="196"/>
      <c r="TL7" s="232" t="s">
        <v>705</v>
      </c>
      <c r="TM7" s="196"/>
      <c r="TN7" s="196"/>
      <c r="TO7" s="196"/>
      <c r="TP7" s="232" t="s">
        <v>706</v>
      </c>
      <c r="TQ7" s="196"/>
      <c r="TR7" s="196"/>
      <c r="TS7" s="196"/>
      <c r="TT7" s="232" t="s">
        <v>707</v>
      </c>
      <c r="TU7" s="196"/>
      <c r="TV7" s="196"/>
      <c r="TW7" s="196"/>
      <c r="TX7" s="232" t="s">
        <v>708</v>
      </c>
      <c r="TY7" s="196"/>
      <c r="TZ7" s="196"/>
      <c r="UA7" s="196"/>
      <c r="UB7" s="232" t="s">
        <v>709</v>
      </c>
      <c r="UC7" s="196"/>
      <c r="UD7" s="196"/>
      <c r="UE7" s="196"/>
      <c r="UF7" s="232" t="s">
        <v>710</v>
      </c>
      <c r="UG7" s="196"/>
      <c r="UH7" s="196"/>
      <c r="UI7" s="196"/>
      <c r="UJ7" s="232" t="s">
        <v>711</v>
      </c>
      <c r="UK7" s="196"/>
      <c r="UL7" s="196"/>
      <c r="UM7" s="196"/>
      <c r="UN7" s="232" t="s">
        <v>712</v>
      </c>
      <c r="UO7" s="196"/>
      <c r="UP7" s="196"/>
      <c r="UQ7" s="196"/>
      <c r="UR7" s="232" t="s">
        <v>713</v>
      </c>
      <c r="US7" s="196"/>
      <c r="UT7" s="196"/>
      <c r="UU7" s="196"/>
      <c r="UV7" s="232" t="s">
        <v>714</v>
      </c>
      <c r="UW7" s="196"/>
      <c r="UX7" s="196"/>
      <c r="UY7" s="196"/>
      <c r="UZ7" s="232" t="s">
        <v>715</v>
      </c>
      <c r="VA7" s="196"/>
      <c r="VB7" s="196"/>
      <c r="VC7" s="196"/>
      <c r="VD7" s="232" t="s">
        <v>716</v>
      </c>
      <c r="VE7" s="196"/>
      <c r="VF7" s="196"/>
      <c r="VG7" s="196"/>
      <c r="VH7" s="232" t="s">
        <v>717</v>
      </c>
      <c r="VI7" s="196"/>
      <c r="VJ7" s="196"/>
      <c r="VK7" s="196"/>
      <c r="VL7" s="232" t="s">
        <v>718</v>
      </c>
      <c r="VM7" s="196"/>
      <c r="VN7" s="196"/>
      <c r="VO7" s="196"/>
      <c r="VP7" s="232" t="s">
        <v>719</v>
      </c>
      <c r="VQ7" s="196"/>
      <c r="VR7" s="196"/>
      <c r="VS7" s="196"/>
      <c r="VT7" s="232" t="s">
        <v>720</v>
      </c>
      <c r="VU7" s="196"/>
      <c r="VV7" s="196"/>
      <c r="VW7" s="196"/>
      <c r="VX7" s="232" t="s">
        <v>721</v>
      </c>
      <c r="VY7" s="196"/>
      <c r="VZ7" s="196"/>
      <c r="WA7" s="196"/>
      <c r="WB7" s="232" t="s">
        <v>722</v>
      </c>
      <c r="WC7" s="196"/>
      <c r="WD7" s="196"/>
      <c r="WE7" s="196"/>
      <c r="WF7" s="232" t="s">
        <v>379</v>
      </c>
      <c r="WG7" s="196"/>
      <c r="WH7" s="196"/>
      <c r="WI7" s="196"/>
      <c r="WJ7" s="232" t="s">
        <v>723</v>
      </c>
      <c r="WK7" s="196"/>
      <c r="WL7" s="196"/>
      <c r="WM7" s="196"/>
      <c r="WN7" s="232" t="s">
        <v>724</v>
      </c>
      <c r="WO7" s="196"/>
      <c r="WP7" s="196"/>
      <c r="WQ7" s="196"/>
      <c r="WR7" s="232" t="s">
        <v>725</v>
      </c>
      <c r="WS7" s="196"/>
      <c r="WT7" s="196"/>
      <c r="WU7" s="196"/>
      <c r="WV7" s="232" t="s">
        <v>726</v>
      </c>
      <c r="WW7" s="196"/>
      <c r="WX7" s="196"/>
      <c r="WY7" s="196"/>
      <c r="WZ7" s="232" t="s">
        <v>727</v>
      </c>
      <c r="XA7" s="196"/>
      <c r="XB7" s="196"/>
      <c r="XC7" s="196"/>
      <c r="XD7" s="232" t="s">
        <v>728</v>
      </c>
      <c r="XE7" s="196"/>
      <c r="XF7" s="196"/>
      <c r="XG7" s="196"/>
      <c r="XH7" s="232" t="s">
        <v>729</v>
      </c>
      <c r="XI7" s="196"/>
      <c r="XJ7" s="196"/>
      <c r="XK7" s="196"/>
      <c r="XL7" s="232" t="s">
        <v>730</v>
      </c>
      <c r="XM7" s="196"/>
      <c r="XN7" s="196"/>
      <c r="XO7" s="196"/>
      <c r="XP7" s="232" t="s">
        <v>731</v>
      </c>
      <c r="XQ7" s="196"/>
      <c r="XR7" s="196"/>
      <c r="XS7" s="196"/>
      <c r="XT7" s="232" t="s">
        <v>166</v>
      </c>
      <c r="XU7" s="196"/>
      <c r="XV7" s="196"/>
      <c r="XW7" s="196"/>
      <c r="XX7" s="232" t="s">
        <v>732</v>
      </c>
      <c r="XY7" s="196"/>
      <c r="XZ7" s="196"/>
      <c r="YA7" s="196"/>
      <c r="YB7" s="232" t="s">
        <v>733</v>
      </c>
      <c r="YC7" s="196"/>
      <c r="YD7" s="196"/>
      <c r="YE7" s="196"/>
      <c r="YF7" s="232" t="s">
        <v>15</v>
      </c>
      <c r="YG7" s="196"/>
      <c r="YH7" s="196"/>
      <c r="YI7" s="196"/>
    </row>
    <row r="8" spans="1:659" ht="19.95" customHeight="1" x14ac:dyDescent="0.3">
      <c r="A8" s="1"/>
      <c r="B8" s="196"/>
      <c r="C8" s="196"/>
      <c r="D8" s="9" t="s">
        <v>2744</v>
      </c>
      <c r="E8" s="9" t="s">
        <v>2745</v>
      </c>
      <c r="F8" s="9" t="s">
        <v>2746</v>
      </c>
      <c r="G8" s="9" t="s">
        <v>2747</v>
      </c>
      <c r="H8" s="9" t="s">
        <v>2744</v>
      </c>
      <c r="I8" s="9" t="s">
        <v>2745</v>
      </c>
      <c r="J8" s="9" t="s">
        <v>2746</v>
      </c>
      <c r="K8" s="9" t="s">
        <v>2747</v>
      </c>
      <c r="L8" s="9" t="s">
        <v>2744</v>
      </c>
      <c r="M8" s="9" t="s">
        <v>2745</v>
      </c>
      <c r="N8" s="9" t="s">
        <v>2746</v>
      </c>
      <c r="O8" s="9" t="s">
        <v>2747</v>
      </c>
      <c r="P8" s="9" t="s">
        <v>2744</v>
      </c>
      <c r="Q8" s="9" t="s">
        <v>2745</v>
      </c>
      <c r="R8" s="9" t="s">
        <v>2746</v>
      </c>
      <c r="S8" s="9" t="s">
        <v>2747</v>
      </c>
      <c r="T8" s="9" t="s">
        <v>2744</v>
      </c>
      <c r="U8" s="9" t="s">
        <v>2745</v>
      </c>
      <c r="V8" s="9" t="s">
        <v>2746</v>
      </c>
      <c r="W8" s="9" t="s">
        <v>2747</v>
      </c>
      <c r="X8" s="9" t="s">
        <v>2744</v>
      </c>
      <c r="Y8" s="9" t="s">
        <v>2745</v>
      </c>
      <c r="Z8" s="9" t="s">
        <v>2746</v>
      </c>
      <c r="AA8" s="9" t="s">
        <v>2747</v>
      </c>
      <c r="AB8" s="9" t="s">
        <v>2744</v>
      </c>
      <c r="AC8" s="9" t="s">
        <v>2745</v>
      </c>
      <c r="AD8" s="9" t="s">
        <v>2746</v>
      </c>
      <c r="AE8" s="9" t="s">
        <v>2747</v>
      </c>
      <c r="AF8" s="9" t="s">
        <v>2744</v>
      </c>
      <c r="AG8" s="9" t="s">
        <v>2745</v>
      </c>
      <c r="AH8" s="9" t="s">
        <v>2746</v>
      </c>
      <c r="AI8" s="9" t="s">
        <v>2747</v>
      </c>
      <c r="AJ8" s="9" t="s">
        <v>2744</v>
      </c>
      <c r="AK8" s="9" t="s">
        <v>2745</v>
      </c>
      <c r="AL8" s="9" t="s">
        <v>2746</v>
      </c>
      <c r="AM8" s="9" t="s">
        <v>2747</v>
      </c>
      <c r="AN8" s="9" t="s">
        <v>2744</v>
      </c>
      <c r="AO8" s="9" t="s">
        <v>2745</v>
      </c>
      <c r="AP8" s="9" t="s">
        <v>2746</v>
      </c>
      <c r="AQ8" s="9" t="s">
        <v>2747</v>
      </c>
      <c r="AR8" s="9" t="s">
        <v>2744</v>
      </c>
      <c r="AS8" s="9" t="s">
        <v>2745</v>
      </c>
      <c r="AT8" s="9" t="s">
        <v>2746</v>
      </c>
      <c r="AU8" s="9" t="s">
        <v>2747</v>
      </c>
      <c r="AV8" s="9" t="s">
        <v>2744</v>
      </c>
      <c r="AW8" s="9" t="s">
        <v>2745</v>
      </c>
      <c r="AX8" s="9" t="s">
        <v>2746</v>
      </c>
      <c r="AY8" s="9" t="s">
        <v>2747</v>
      </c>
      <c r="AZ8" s="9" t="s">
        <v>2744</v>
      </c>
      <c r="BA8" s="9" t="s">
        <v>2745</v>
      </c>
      <c r="BB8" s="9" t="s">
        <v>2746</v>
      </c>
      <c r="BC8" s="9" t="s">
        <v>2747</v>
      </c>
      <c r="BD8" s="9" t="s">
        <v>2744</v>
      </c>
      <c r="BE8" s="9" t="s">
        <v>2745</v>
      </c>
      <c r="BF8" s="9" t="s">
        <v>2746</v>
      </c>
      <c r="BG8" s="9" t="s">
        <v>2747</v>
      </c>
      <c r="BH8" s="9" t="s">
        <v>2744</v>
      </c>
      <c r="BI8" s="9" t="s">
        <v>2745</v>
      </c>
      <c r="BJ8" s="9" t="s">
        <v>2746</v>
      </c>
      <c r="BK8" s="9" t="s">
        <v>2747</v>
      </c>
      <c r="BL8" s="9" t="s">
        <v>2744</v>
      </c>
      <c r="BM8" s="9" t="s">
        <v>2745</v>
      </c>
      <c r="BN8" s="9" t="s">
        <v>2746</v>
      </c>
      <c r="BO8" s="9" t="s">
        <v>2747</v>
      </c>
      <c r="BP8" s="9" t="s">
        <v>2744</v>
      </c>
      <c r="BQ8" s="9" t="s">
        <v>2745</v>
      </c>
      <c r="BR8" s="9" t="s">
        <v>2746</v>
      </c>
      <c r="BS8" s="9" t="s">
        <v>2747</v>
      </c>
      <c r="BT8" s="9" t="s">
        <v>2744</v>
      </c>
      <c r="BU8" s="9" t="s">
        <v>2745</v>
      </c>
      <c r="BV8" s="9" t="s">
        <v>2746</v>
      </c>
      <c r="BW8" s="9" t="s">
        <v>2747</v>
      </c>
      <c r="BX8" s="9" t="s">
        <v>2744</v>
      </c>
      <c r="BY8" s="9" t="s">
        <v>2745</v>
      </c>
      <c r="BZ8" s="9" t="s">
        <v>2746</v>
      </c>
      <c r="CA8" s="9" t="s">
        <v>2747</v>
      </c>
      <c r="CB8" s="9" t="s">
        <v>2744</v>
      </c>
      <c r="CC8" s="9" t="s">
        <v>2745</v>
      </c>
      <c r="CD8" s="9" t="s">
        <v>2746</v>
      </c>
      <c r="CE8" s="9" t="s">
        <v>2747</v>
      </c>
      <c r="CF8" s="9" t="s">
        <v>2744</v>
      </c>
      <c r="CG8" s="9" t="s">
        <v>2745</v>
      </c>
      <c r="CH8" s="9" t="s">
        <v>2746</v>
      </c>
      <c r="CI8" s="9" t="s">
        <v>2747</v>
      </c>
      <c r="CJ8" s="9" t="s">
        <v>2744</v>
      </c>
      <c r="CK8" s="9" t="s">
        <v>2745</v>
      </c>
      <c r="CL8" s="9" t="s">
        <v>2746</v>
      </c>
      <c r="CM8" s="9" t="s">
        <v>2747</v>
      </c>
      <c r="CN8" s="9" t="s">
        <v>2744</v>
      </c>
      <c r="CO8" s="9" t="s">
        <v>2745</v>
      </c>
      <c r="CP8" s="9" t="s">
        <v>2746</v>
      </c>
      <c r="CQ8" s="9" t="s">
        <v>2747</v>
      </c>
      <c r="CR8" s="9" t="s">
        <v>2744</v>
      </c>
      <c r="CS8" s="9" t="s">
        <v>2745</v>
      </c>
      <c r="CT8" s="9" t="s">
        <v>2746</v>
      </c>
      <c r="CU8" s="9" t="s">
        <v>2747</v>
      </c>
      <c r="CV8" s="9" t="s">
        <v>2744</v>
      </c>
      <c r="CW8" s="9" t="s">
        <v>2745</v>
      </c>
      <c r="CX8" s="9" t="s">
        <v>2746</v>
      </c>
      <c r="CY8" s="9" t="s">
        <v>2747</v>
      </c>
      <c r="CZ8" s="9" t="s">
        <v>2744</v>
      </c>
      <c r="DA8" s="9" t="s">
        <v>2745</v>
      </c>
      <c r="DB8" s="9" t="s">
        <v>2746</v>
      </c>
      <c r="DC8" s="9" t="s">
        <v>2747</v>
      </c>
      <c r="DD8" s="9" t="s">
        <v>2744</v>
      </c>
      <c r="DE8" s="9" t="s">
        <v>2745</v>
      </c>
      <c r="DF8" s="9" t="s">
        <v>2746</v>
      </c>
      <c r="DG8" s="9" t="s">
        <v>2747</v>
      </c>
      <c r="DH8" s="9" t="s">
        <v>2744</v>
      </c>
      <c r="DI8" s="9" t="s">
        <v>2745</v>
      </c>
      <c r="DJ8" s="9" t="s">
        <v>2746</v>
      </c>
      <c r="DK8" s="9" t="s">
        <v>2747</v>
      </c>
      <c r="DL8" s="9" t="s">
        <v>2744</v>
      </c>
      <c r="DM8" s="9" t="s">
        <v>2745</v>
      </c>
      <c r="DN8" s="9" t="s">
        <v>2746</v>
      </c>
      <c r="DO8" s="9" t="s">
        <v>2747</v>
      </c>
      <c r="DP8" s="9" t="s">
        <v>2744</v>
      </c>
      <c r="DQ8" s="9" t="s">
        <v>2745</v>
      </c>
      <c r="DR8" s="9" t="s">
        <v>2746</v>
      </c>
      <c r="DS8" s="9" t="s">
        <v>2747</v>
      </c>
      <c r="DT8" s="9" t="s">
        <v>2744</v>
      </c>
      <c r="DU8" s="9" t="s">
        <v>2745</v>
      </c>
      <c r="DV8" s="9" t="s">
        <v>2746</v>
      </c>
      <c r="DW8" s="9" t="s">
        <v>2747</v>
      </c>
      <c r="DX8" s="9" t="s">
        <v>2744</v>
      </c>
      <c r="DY8" s="9" t="s">
        <v>2745</v>
      </c>
      <c r="DZ8" s="9" t="s">
        <v>2746</v>
      </c>
      <c r="EA8" s="9" t="s">
        <v>2747</v>
      </c>
      <c r="EB8" s="9" t="s">
        <v>2744</v>
      </c>
      <c r="EC8" s="9" t="s">
        <v>2745</v>
      </c>
      <c r="ED8" s="9" t="s">
        <v>2746</v>
      </c>
      <c r="EE8" s="9" t="s">
        <v>2747</v>
      </c>
      <c r="EF8" s="9" t="s">
        <v>2744</v>
      </c>
      <c r="EG8" s="9" t="s">
        <v>2745</v>
      </c>
      <c r="EH8" s="9" t="s">
        <v>2746</v>
      </c>
      <c r="EI8" s="9" t="s">
        <v>2747</v>
      </c>
      <c r="EJ8" s="9" t="s">
        <v>2744</v>
      </c>
      <c r="EK8" s="9" t="s">
        <v>2745</v>
      </c>
      <c r="EL8" s="9" t="s">
        <v>2746</v>
      </c>
      <c r="EM8" s="9" t="s">
        <v>2747</v>
      </c>
      <c r="EN8" s="9" t="s">
        <v>2744</v>
      </c>
      <c r="EO8" s="9" t="s">
        <v>2745</v>
      </c>
      <c r="EP8" s="9" t="s">
        <v>2746</v>
      </c>
      <c r="EQ8" s="9" t="s">
        <v>2747</v>
      </c>
      <c r="ER8" s="9" t="s">
        <v>2744</v>
      </c>
      <c r="ES8" s="9" t="s">
        <v>2745</v>
      </c>
      <c r="ET8" s="9" t="s">
        <v>2746</v>
      </c>
      <c r="EU8" s="9" t="s">
        <v>2747</v>
      </c>
      <c r="EV8" s="9" t="s">
        <v>2744</v>
      </c>
      <c r="EW8" s="9" t="s">
        <v>2745</v>
      </c>
      <c r="EX8" s="9" t="s">
        <v>2746</v>
      </c>
      <c r="EY8" s="9" t="s">
        <v>2747</v>
      </c>
      <c r="EZ8" s="9" t="s">
        <v>2744</v>
      </c>
      <c r="FA8" s="9" t="s">
        <v>2745</v>
      </c>
      <c r="FB8" s="9" t="s">
        <v>2746</v>
      </c>
      <c r="FC8" s="9" t="s">
        <v>2747</v>
      </c>
      <c r="FD8" s="9" t="s">
        <v>2744</v>
      </c>
      <c r="FE8" s="9" t="s">
        <v>2745</v>
      </c>
      <c r="FF8" s="9" t="s">
        <v>2746</v>
      </c>
      <c r="FG8" s="9" t="s">
        <v>2747</v>
      </c>
      <c r="FH8" s="9" t="s">
        <v>2744</v>
      </c>
      <c r="FI8" s="9" t="s">
        <v>2745</v>
      </c>
      <c r="FJ8" s="9" t="s">
        <v>2746</v>
      </c>
      <c r="FK8" s="9" t="s">
        <v>2747</v>
      </c>
      <c r="FL8" s="9" t="s">
        <v>2744</v>
      </c>
      <c r="FM8" s="9" t="s">
        <v>2745</v>
      </c>
      <c r="FN8" s="9" t="s">
        <v>2746</v>
      </c>
      <c r="FO8" s="9" t="s">
        <v>2747</v>
      </c>
      <c r="FP8" s="9" t="s">
        <v>2744</v>
      </c>
      <c r="FQ8" s="9" t="s">
        <v>2745</v>
      </c>
      <c r="FR8" s="9" t="s">
        <v>2746</v>
      </c>
      <c r="FS8" s="9" t="s">
        <v>2747</v>
      </c>
      <c r="FT8" s="9" t="s">
        <v>2744</v>
      </c>
      <c r="FU8" s="9" t="s">
        <v>2745</v>
      </c>
      <c r="FV8" s="9" t="s">
        <v>2746</v>
      </c>
      <c r="FW8" s="9" t="s">
        <v>2747</v>
      </c>
      <c r="FX8" s="9" t="s">
        <v>2744</v>
      </c>
      <c r="FY8" s="9" t="s">
        <v>2745</v>
      </c>
      <c r="FZ8" s="9" t="s">
        <v>2746</v>
      </c>
      <c r="GA8" s="9" t="s">
        <v>2747</v>
      </c>
      <c r="GB8" s="9" t="s">
        <v>2744</v>
      </c>
      <c r="GC8" s="9" t="s">
        <v>2745</v>
      </c>
      <c r="GD8" s="9" t="s">
        <v>2746</v>
      </c>
      <c r="GE8" s="9" t="s">
        <v>2747</v>
      </c>
      <c r="GF8" s="9" t="s">
        <v>2744</v>
      </c>
      <c r="GG8" s="9" t="s">
        <v>2745</v>
      </c>
      <c r="GH8" s="9" t="s">
        <v>2746</v>
      </c>
      <c r="GI8" s="9" t="s">
        <v>2747</v>
      </c>
      <c r="GJ8" s="9" t="s">
        <v>2744</v>
      </c>
      <c r="GK8" s="9" t="s">
        <v>2745</v>
      </c>
      <c r="GL8" s="9" t="s">
        <v>2746</v>
      </c>
      <c r="GM8" s="9" t="s">
        <v>2747</v>
      </c>
      <c r="GN8" s="9" t="s">
        <v>2744</v>
      </c>
      <c r="GO8" s="9" t="s">
        <v>2745</v>
      </c>
      <c r="GP8" s="9" t="s">
        <v>2746</v>
      </c>
      <c r="GQ8" s="9" t="s">
        <v>2747</v>
      </c>
      <c r="GR8" s="9" t="s">
        <v>2744</v>
      </c>
      <c r="GS8" s="9" t="s">
        <v>2745</v>
      </c>
      <c r="GT8" s="9" t="s">
        <v>2746</v>
      </c>
      <c r="GU8" s="9" t="s">
        <v>2747</v>
      </c>
      <c r="GV8" s="9" t="s">
        <v>2744</v>
      </c>
      <c r="GW8" s="9" t="s">
        <v>2745</v>
      </c>
      <c r="GX8" s="9" t="s">
        <v>2746</v>
      </c>
      <c r="GY8" s="9" t="s">
        <v>2747</v>
      </c>
      <c r="GZ8" s="9" t="s">
        <v>2744</v>
      </c>
      <c r="HA8" s="9" t="s">
        <v>2745</v>
      </c>
      <c r="HB8" s="9" t="s">
        <v>2746</v>
      </c>
      <c r="HC8" s="9" t="s">
        <v>2747</v>
      </c>
      <c r="HD8" s="9" t="s">
        <v>2744</v>
      </c>
      <c r="HE8" s="9" t="s">
        <v>2745</v>
      </c>
      <c r="HF8" s="9" t="s">
        <v>2746</v>
      </c>
      <c r="HG8" s="9" t="s">
        <v>2747</v>
      </c>
      <c r="HH8" s="9" t="s">
        <v>2744</v>
      </c>
      <c r="HI8" s="9" t="s">
        <v>2745</v>
      </c>
      <c r="HJ8" s="9" t="s">
        <v>2746</v>
      </c>
      <c r="HK8" s="9" t="s">
        <v>2747</v>
      </c>
      <c r="HL8" s="9" t="s">
        <v>2744</v>
      </c>
      <c r="HM8" s="9" t="s">
        <v>2745</v>
      </c>
      <c r="HN8" s="9" t="s">
        <v>2746</v>
      </c>
      <c r="HO8" s="9" t="s">
        <v>2747</v>
      </c>
      <c r="HP8" s="9" t="s">
        <v>2744</v>
      </c>
      <c r="HQ8" s="9" t="s">
        <v>2745</v>
      </c>
      <c r="HR8" s="9" t="s">
        <v>2746</v>
      </c>
      <c r="HS8" s="9" t="s">
        <v>2747</v>
      </c>
      <c r="HT8" s="9" t="s">
        <v>2744</v>
      </c>
      <c r="HU8" s="9" t="s">
        <v>2745</v>
      </c>
      <c r="HV8" s="9" t="s">
        <v>2746</v>
      </c>
      <c r="HW8" s="9" t="s">
        <v>2747</v>
      </c>
      <c r="HX8" s="9" t="s">
        <v>2744</v>
      </c>
      <c r="HY8" s="9" t="s">
        <v>2745</v>
      </c>
      <c r="HZ8" s="9" t="s">
        <v>2746</v>
      </c>
      <c r="IA8" s="9" t="s">
        <v>2747</v>
      </c>
      <c r="IB8" s="9" t="s">
        <v>2744</v>
      </c>
      <c r="IC8" s="9" t="s">
        <v>2745</v>
      </c>
      <c r="ID8" s="9" t="s">
        <v>2746</v>
      </c>
      <c r="IE8" s="9" t="s">
        <v>2747</v>
      </c>
      <c r="IF8" s="9" t="s">
        <v>2744</v>
      </c>
      <c r="IG8" s="9" t="s">
        <v>2745</v>
      </c>
      <c r="IH8" s="9" t="s">
        <v>2746</v>
      </c>
      <c r="II8" s="9" t="s">
        <v>2747</v>
      </c>
      <c r="IJ8" s="9" t="s">
        <v>2744</v>
      </c>
      <c r="IK8" s="9" t="s">
        <v>2745</v>
      </c>
      <c r="IL8" s="9" t="s">
        <v>2746</v>
      </c>
      <c r="IM8" s="9" t="s">
        <v>2747</v>
      </c>
      <c r="IN8" s="9" t="s">
        <v>2744</v>
      </c>
      <c r="IO8" s="9" t="s">
        <v>2745</v>
      </c>
      <c r="IP8" s="9" t="s">
        <v>2746</v>
      </c>
      <c r="IQ8" s="9" t="s">
        <v>2747</v>
      </c>
      <c r="IR8" s="9" t="s">
        <v>2744</v>
      </c>
      <c r="IS8" s="9" t="s">
        <v>2745</v>
      </c>
      <c r="IT8" s="9" t="s">
        <v>2746</v>
      </c>
      <c r="IU8" s="9" t="s">
        <v>2747</v>
      </c>
      <c r="IV8" s="9" t="s">
        <v>2744</v>
      </c>
      <c r="IW8" s="9" t="s">
        <v>2745</v>
      </c>
      <c r="IX8" s="9" t="s">
        <v>2746</v>
      </c>
      <c r="IY8" s="9" t="s">
        <v>2747</v>
      </c>
      <c r="IZ8" s="9" t="s">
        <v>2744</v>
      </c>
      <c r="JA8" s="9" t="s">
        <v>2745</v>
      </c>
      <c r="JB8" s="9" t="s">
        <v>2746</v>
      </c>
      <c r="JC8" s="9" t="s">
        <v>2747</v>
      </c>
      <c r="JD8" s="9" t="s">
        <v>2744</v>
      </c>
      <c r="JE8" s="9" t="s">
        <v>2745</v>
      </c>
      <c r="JF8" s="9" t="s">
        <v>2746</v>
      </c>
      <c r="JG8" s="9" t="s">
        <v>2747</v>
      </c>
      <c r="JH8" s="9" t="s">
        <v>2744</v>
      </c>
      <c r="JI8" s="9" t="s">
        <v>2745</v>
      </c>
      <c r="JJ8" s="9" t="s">
        <v>2746</v>
      </c>
      <c r="JK8" s="9" t="s">
        <v>2747</v>
      </c>
      <c r="JL8" s="9" t="s">
        <v>2744</v>
      </c>
      <c r="JM8" s="9" t="s">
        <v>2745</v>
      </c>
      <c r="JN8" s="9" t="s">
        <v>2746</v>
      </c>
      <c r="JO8" s="9" t="s">
        <v>2747</v>
      </c>
      <c r="JP8" s="9" t="s">
        <v>2744</v>
      </c>
      <c r="JQ8" s="9" t="s">
        <v>2745</v>
      </c>
      <c r="JR8" s="9" t="s">
        <v>2746</v>
      </c>
      <c r="JS8" s="9" t="s">
        <v>2747</v>
      </c>
      <c r="JT8" s="9" t="s">
        <v>2744</v>
      </c>
      <c r="JU8" s="9" t="s">
        <v>2745</v>
      </c>
      <c r="JV8" s="9" t="s">
        <v>2746</v>
      </c>
      <c r="JW8" s="9" t="s">
        <v>2747</v>
      </c>
      <c r="JX8" s="9" t="s">
        <v>2744</v>
      </c>
      <c r="JY8" s="9" t="s">
        <v>2745</v>
      </c>
      <c r="JZ8" s="9" t="s">
        <v>2746</v>
      </c>
      <c r="KA8" s="9" t="s">
        <v>2747</v>
      </c>
      <c r="KB8" s="9" t="s">
        <v>2744</v>
      </c>
      <c r="KC8" s="9" t="s">
        <v>2745</v>
      </c>
      <c r="KD8" s="9" t="s">
        <v>2746</v>
      </c>
      <c r="KE8" s="9" t="s">
        <v>2747</v>
      </c>
      <c r="KF8" s="9" t="s">
        <v>2744</v>
      </c>
      <c r="KG8" s="9" t="s">
        <v>2745</v>
      </c>
      <c r="KH8" s="9" t="s">
        <v>2746</v>
      </c>
      <c r="KI8" s="9" t="s">
        <v>2747</v>
      </c>
      <c r="KJ8" s="9" t="s">
        <v>2744</v>
      </c>
      <c r="KK8" s="9" t="s">
        <v>2745</v>
      </c>
      <c r="KL8" s="9" t="s">
        <v>2746</v>
      </c>
      <c r="KM8" s="9" t="s">
        <v>2747</v>
      </c>
      <c r="KN8" s="9" t="s">
        <v>2744</v>
      </c>
      <c r="KO8" s="9" t="s">
        <v>2745</v>
      </c>
      <c r="KP8" s="9" t="s">
        <v>2746</v>
      </c>
      <c r="KQ8" s="9" t="s">
        <v>2747</v>
      </c>
      <c r="KR8" s="9" t="s">
        <v>2744</v>
      </c>
      <c r="KS8" s="9" t="s">
        <v>2745</v>
      </c>
      <c r="KT8" s="9" t="s">
        <v>2746</v>
      </c>
      <c r="KU8" s="9" t="s">
        <v>2747</v>
      </c>
      <c r="KV8" s="9" t="s">
        <v>2744</v>
      </c>
      <c r="KW8" s="9" t="s">
        <v>2745</v>
      </c>
      <c r="KX8" s="9" t="s">
        <v>2746</v>
      </c>
      <c r="KY8" s="9" t="s">
        <v>2747</v>
      </c>
      <c r="KZ8" s="9" t="s">
        <v>2744</v>
      </c>
      <c r="LA8" s="9" t="s">
        <v>2745</v>
      </c>
      <c r="LB8" s="9" t="s">
        <v>2746</v>
      </c>
      <c r="LC8" s="9" t="s">
        <v>2747</v>
      </c>
      <c r="LD8" s="9" t="s">
        <v>2744</v>
      </c>
      <c r="LE8" s="9" t="s">
        <v>2745</v>
      </c>
      <c r="LF8" s="9" t="s">
        <v>2746</v>
      </c>
      <c r="LG8" s="9" t="s">
        <v>2747</v>
      </c>
      <c r="LH8" s="9" t="s">
        <v>2744</v>
      </c>
      <c r="LI8" s="9" t="s">
        <v>2745</v>
      </c>
      <c r="LJ8" s="9" t="s">
        <v>2746</v>
      </c>
      <c r="LK8" s="9" t="s">
        <v>2747</v>
      </c>
      <c r="LL8" s="9" t="s">
        <v>2744</v>
      </c>
      <c r="LM8" s="9" t="s">
        <v>2745</v>
      </c>
      <c r="LN8" s="9" t="s">
        <v>2746</v>
      </c>
      <c r="LO8" s="9" t="s">
        <v>2747</v>
      </c>
      <c r="LP8" s="9" t="s">
        <v>2744</v>
      </c>
      <c r="LQ8" s="9" t="s">
        <v>2745</v>
      </c>
      <c r="LR8" s="9" t="s">
        <v>2746</v>
      </c>
      <c r="LS8" s="9" t="s">
        <v>2747</v>
      </c>
      <c r="LT8" s="9" t="s">
        <v>2744</v>
      </c>
      <c r="LU8" s="9" t="s">
        <v>2745</v>
      </c>
      <c r="LV8" s="9" t="s">
        <v>2746</v>
      </c>
      <c r="LW8" s="9" t="s">
        <v>2747</v>
      </c>
      <c r="LX8" s="9" t="s">
        <v>2744</v>
      </c>
      <c r="LY8" s="9" t="s">
        <v>2745</v>
      </c>
      <c r="LZ8" s="9" t="s">
        <v>2746</v>
      </c>
      <c r="MA8" s="9" t="s">
        <v>2747</v>
      </c>
      <c r="MB8" s="9" t="s">
        <v>2744</v>
      </c>
      <c r="MC8" s="9" t="s">
        <v>2745</v>
      </c>
      <c r="MD8" s="9" t="s">
        <v>2746</v>
      </c>
      <c r="ME8" s="9" t="s">
        <v>2747</v>
      </c>
      <c r="MF8" s="9" t="s">
        <v>2744</v>
      </c>
      <c r="MG8" s="9" t="s">
        <v>2745</v>
      </c>
      <c r="MH8" s="9" t="s">
        <v>2746</v>
      </c>
      <c r="MI8" s="9" t="s">
        <v>2747</v>
      </c>
      <c r="MJ8" s="9" t="s">
        <v>2744</v>
      </c>
      <c r="MK8" s="9" t="s">
        <v>2745</v>
      </c>
      <c r="ML8" s="9" t="s">
        <v>2746</v>
      </c>
      <c r="MM8" s="9" t="s">
        <v>2747</v>
      </c>
      <c r="MN8" s="9" t="s">
        <v>2744</v>
      </c>
      <c r="MO8" s="9" t="s">
        <v>2745</v>
      </c>
      <c r="MP8" s="9" t="s">
        <v>2746</v>
      </c>
      <c r="MQ8" s="9" t="s">
        <v>2747</v>
      </c>
      <c r="MR8" s="9" t="s">
        <v>2744</v>
      </c>
      <c r="MS8" s="9" t="s">
        <v>2745</v>
      </c>
      <c r="MT8" s="9" t="s">
        <v>2746</v>
      </c>
      <c r="MU8" s="9" t="s">
        <v>2747</v>
      </c>
      <c r="MV8" s="9" t="s">
        <v>2744</v>
      </c>
      <c r="MW8" s="9" t="s">
        <v>2745</v>
      </c>
      <c r="MX8" s="9" t="s">
        <v>2746</v>
      </c>
      <c r="MY8" s="9" t="s">
        <v>2747</v>
      </c>
      <c r="MZ8" s="9" t="s">
        <v>2744</v>
      </c>
      <c r="NA8" s="9" t="s">
        <v>2745</v>
      </c>
      <c r="NB8" s="9" t="s">
        <v>2746</v>
      </c>
      <c r="NC8" s="9" t="s">
        <v>2747</v>
      </c>
      <c r="ND8" s="9" t="s">
        <v>2744</v>
      </c>
      <c r="NE8" s="9" t="s">
        <v>2745</v>
      </c>
      <c r="NF8" s="9" t="s">
        <v>2746</v>
      </c>
      <c r="NG8" s="9" t="s">
        <v>2747</v>
      </c>
      <c r="NH8" s="9" t="s">
        <v>2744</v>
      </c>
      <c r="NI8" s="9" t="s">
        <v>2745</v>
      </c>
      <c r="NJ8" s="9" t="s">
        <v>2746</v>
      </c>
      <c r="NK8" s="9" t="s">
        <v>2747</v>
      </c>
      <c r="NL8" s="9" t="s">
        <v>2744</v>
      </c>
      <c r="NM8" s="9" t="s">
        <v>2745</v>
      </c>
      <c r="NN8" s="9" t="s">
        <v>2746</v>
      </c>
      <c r="NO8" s="9" t="s">
        <v>2747</v>
      </c>
      <c r="NP8" s="9" t="s">
        <v>2744</v>
      </c>
      <c r="NQ8" s="9" t="s">
        <v>2745</v>
      </c>
      <c r="NR8" s="9" t="s">
        <v>2746</v>
      </c>
      <c r="NS8" s="9" t="s">
        <v>2747</v>
      </c>
      <c r="NT8" s="9" t="s">
        <v>2744</v>
      </c>
      <c r="NU8" s="9" t="s">
        <v>2745</v>
      </c>
      <c r="NV8" s="9" t="s">
        <v>2746</v>
      </c>
      <c r="NW8" s="9" t="s">
        <v>2747</v>
      </c>
      <c r="NX8" s="9" t="s">
        <v>2744</v>
      </c>
      <c r="NY8" s="9" t="s">
        <v>2745</v>
      </c>
      <c r="NZ8" s="9" t="s">
        <v>2746</v>
      </c>
      <c r="OA8" s="9" t="s">
        <v>2747</v>
      </c>
      <c r="OB8" s="9" t="s">
        <v>2744</v>
      </c>
      <c r="OC8" s="9" t="s">
        <v>2745</v>
      </c>
      <c r="OD8" s="9" t="s">
        <v>2746</v>
      </c>
      <c r="OE8" s="9" t="s">
        <v>2747</v>
      </c>
      <c r="OF8" s="9" t="s">
        <v>2744</v>
      </c>
      <c r="OG8" s="9" t="s">
        <v>2745</v>
      </c>
      <c r="OH8" s="9" t="s">
        <v>2746</v>
      </c>
      <c r="OI8" s="9" t="s">
        <v>2747</v>
      </c>
      <c r="OJ8" s="9" t="s">
        <v>2744</v>
      </c>
      <c r="OK8" s="9" t="s">
        <v>2745</v>
      </c>
      <c r="OL8" s="9" t="s">
        <v>2746</v>
      </c>
      <c r="OM8" s="9" t="s">
        <v>2747</v>
      </c>
      <c r="ON8" s="9" t="s">
        <v>2744</v>
      </c>
      <c r="OO8" s="9" t="s">
        <v>2745</v>
      </c>
      <c r="OP8" s="9" t="s">
        <v>2746</v>
      </c>
      <c r="OQ8" s="9" t="s">
        <v>2747</v>
      </c>
      <c r="OR8" s="9" t="s">
        <v>2744</v>
      </c>
      <c r="OS8" s="9" t="s">
        <v>2745</v>
      </c>
      <c r="OT8" s="9" t="s">
        <v>2746</v>
      </c>
      <c r="OU8" s="9" t="s">
        <v>2747</v>
      </c>
      <c r="OV8" s="9" t="s">
        <v>2744</v>
      </c>
      <c r="OW8" s="9" t="s">
        <v>2745</v>
      </c>
      <c r="OX8" s="9" t="s">
        <v>2746</v>
      </c>
      <c r="OY8" s="9" t="s">
        <v>2747</v>
      </c>
      <c r="OZ8" s="9" t="s">
        <v>2744</v>
      </c>
      <c r="PA8" s="9" t="s">
        <v>2745</v>
      </c>
      <c r="PB8" s="9" t="s">
        <v>2746</v>
      </c>
      <c r="PC8" s="9" t="s">
        <v>2747</v>
      </c>
      <c r="PD8" s="9" t="s">
        <v>2744</v>
      </c>
      <c r="PE8" s="9" t="s">
        <v>2745</v>
      </c>
      <c r="PF8" s="9" t="s">
        <v>2746</v>
      </c>
      <c r="PG8" s="9" t="s">
        <v>2747</v>
      </c>
      <c r="PH8" s="9" t="s">
        <v>2744</v>
      </c>
      <c r="PI8" s="9" t="s">
        <v>2745</v>
      </c>
      <c r="PJ8" s="9" t="s">
        <v>2746</v>
      </c>
      <c r="PK8" s="9" t="s">
        <v>2747</v>
      </c>
      <c r="PL8" s="9" t="s">
        <v>2744</v>
      </c>
      <c r="PM8" s="9" t="s">
        <v>2745</v>
      </c>
      <c r="PN8" s="9" t="s">
        <v>2746</v>
      </c>
      <c r="PO8" s="9" t="s">
        <v>2747</v>
      </c>
      <c r="PP8" s="9" t="s">
        <v>2744</v>
      </c>
      <c r="PQ8" s="9" t="s">
        <v>2745</v>
      </c>
      <c r="PR8" s="9" t="s">
        <v>2746</v>
      </c>
      <c r="PS8" s="9" t="s">
        <v>2747</v>
      </c>
      <c r="PT8" s="9" t="s">
        <v>2744</v>
      </c>
      <c r="PU8" s="9" t="s">
        <v>2745</v>
      </c>
      <c r="PV8" s="9" t="s">
        <v>2746</v>
      </c>
      <c r="PW8" s="9" t="s">
        <v>2747</v>
      </c>
      <c r="PX8" s="9" t="s">
        <v>2744</v>
      </c>
      <c r="PY8" s="9" t="s">
        <v>2745</v>
      </c>
      <c r="PZ8" s="9" t="s">
        <v>2746</v>
      </c>
      <c r="QA8" s="9" t="s">
        <v>2747</v>
      </c>
      <c r="QB8" s="9" t="s">
        <v>2744</v>
      </c>
      <c r="QC8" s="9" t="s">
        <v>2745</v>
      </c>
      <c r="QD8" s="9" t="s">
        <v>2746</v>
      </c>
      <c r="QE8" s="9" t="s">
        <v>2747</v>
      </c>
      <c r="QF8" s="9" t="s">
        <v>2744</v>
      </c>
      <c r="QG8" s="9" t="s">
        <v>2745</v>
      </c>
      <c r="QH8" s="9" t="s">
        <v>2746</v>
      </c>
      <c r="QI8" s="9" t="s">
        <v>2747</v>
      </c>
      <c r="QJ8" s="9" t="s">
        <v>2744</v>
      </c>
      <c r="QK8" s="9" t="s">
        <v>2745</v>
      </c>
      <c r="QL8" s="9" t="s">
        <v>2746</v>
      </c>
      <c r="QM8" s="9" t="s">
        <v>2747</v>
      </c>
      <c r="QN8" s="9" t="s">
        <v>2744</v>
      </c>
      <c r="QO8" s="9" t="s">
        <v>2745</v>
      </c>
      <c r="QP8" s="9" t="s">
        <v>2746</v>
      </c>
      <c r="QQ8" s="9" t="s">
        <v>2747</v>
      </c>
      <c r="QR8" s="9" t="s">
        <v>2744</v>
      </c>
      <c r="QS8" s="9" t="s">
        <v>2745</v>
      </c>
      <c r="QT8" s="9" t="s">
        <v>2746</v>
      </c>
      <c r="QU8" s="9" t="s">
        <v>2747</v>
      </c>
      <c r="QV8" s="9" t="s">
        <v>2744</v>
      </c>
      <c r="QW8" s="9" t="s">
        <v>2745</v>
      </c>
      <c r="QX8" s="9" t="s">
        <v>2746</v>
      </c>
      <c r="QY8" s="9" t="s">
        <v>2747</v>
      </c>
      <c r="QZ8" s="9" t="s">
        <v>2744</v>
      </c>
      <c r="RA8" s="9" t="s">
        <v>2745</v>
      </c>
      <c r="RB8" s="9" t="s">
        <v>2746</v>
      </c>
      <c r="RC8" s="9" t="s">
        <v>2747</v>
      </c>
      <c r="RD8" s="9" t="s">
        <v>2744</v>
      </c>
      <c r="RE8" s="9" t="s">
        <v>2745</v>
      </c>
      <c r="RF8" s="9" t="s">
        <v>2746</v>
      </c>
      <c r="RG8" s="9" t="s">
        <v>2747</v>
      </c>
      <c r="RH8" s="9" t="s">
        <v>2744</v>
      </c>
      <c r="RI8" s="9" t="s">
        <v>2745</v>
      </c>
      <c r="RJ8" s="9" t="s">
        <v>2746</v>
      </c>
      <c r="RK8" s="9" t="s">
        <v>2747</v>
      </c>
      <c r="RL8" s="9" t="s">
        <v>2744</v>
      </c>
      <c r="RM8" s="9" t="s">
        <v>2745</v>
      </c>
      <c r="RN8" s="9" t="s">
        <v>2746</v>
      </c>
      <c r="RO8" s="9" t="s">
        <v>2747</v>
      </c>
      <c r="RP8" s="9" t="s">
        <v>2744</v>
      </c>
      <c r="RQ8" s="9" t="s">
        <v>2745</v>
      </c>
      <c r="RR8" s="9" t="s">
        <v>2746</v>
      </c>
      <c r="RS8" s="9" t="s">
        <v>2747</v>
      </c>
      <c r="RT8" s="9" t="s">
        <v>2744</v>
      </c>
      <c r="RU8" s="9" t="s">
        <v>2745</v>
      </c>
      <c r="RV8" s="9" t="s">
        <v>2746</v>
      </c>
      <c r="RW8" s="9" t="s">
        <v>2747</v>
      </c>
      <c r="RX8" s="9" t="s">
        <v>2744</v>
      </c>
      <c r="RY8" s="9" t="s">
        <v>2745</v>
      </c>
      <c r="RZ8" s="9" t="s">
        <v>2746</v>
      </c>
      <c r="SA8" s="9" t="s">
        <v>2747</v>
      </c>
      <c r="SB8" s="9" t="s">
        <v>2744</v>
      </c>
      <c r="SC8" s="9" t="s">
        <v>2745</v>
      </c>
      <c r="SD8" s="9" t="s">
        <v>2746</v>
      </c>
      <c r="SE8" s="9" t="s">
        <v>2747</v>
      </c>
      <c r="SF8" s="9" t="s">
        <v>2744</v>
      </c>
      <c r="SG8" s="9" t="s">
        <v>2745</v>
      </c>
      <c r="SH8" s="9" t="s">
        <v>2746</v>
      </c>
      <c r="SI8" s="9" t="s">
        <v>2747</v>
      </c>
      <c r="SJ8" s="9" t="s">
        <v>2744</v>
      </c>
      <c r="SK8" s="9" t="s">
        <v>2745</v>
      </c>
      <c r="SL8" s="9" t="s">
        <v>2746</v>
      </c>
      <c r="SM8" s="9" t="s">
        <v>2747</v>
      </c>
      <c r="SN8" s="9" t="s">
        <v>2744</v>
      </c>
      <c r="SO8" s="9" t="s">
        <v>2745</v>
      </c>
      <c r="SP8" s="9" t="s">
        <v>2746</v>
      </c>
      <c r="SQ8" s="9" t="s">
        <v>2747</v>
      </c>
      <c r="SR8" s="9" t="s">
        <v>2744</v>
      </c>
      <c r="SS8" s="9" t="s">
        <v>2745</v>
      </c>
      <c r="ST8" s="9" t="s">
        <v>2746</v>
      </c>
      <c r="SU8" s="9" t="s">
        <v>2747</v>
      </c>
      <c r="SV8" s="9" t="s">
        <v>2744</v>
      </c>
      <c r="SW8" s="9" t="s">
        <v>2745</v>
      </c>
      <c r="SX8" s="9" t="s">
        <v>2746</v>
      </c>
      <c r="SY8" s="9" t="s">
        <v>2747</v>
      </c>
      <c r="SZ8" s="9" t="s">
        <v>2744</v>
      </c>
      <c r="TA8" s="9" t="s">
        <v>2745</v>
      </c>
      <c r="TB8" s="9" t="s">
        <v>2746</v>
      </c>
      <c r="TC8" s="9" t="s">
        <v>2747</v>
      </c>
      <c r="TD8" s="9" t="s">
        <v>2744</v>
      </c>
      <c r="TE8" s="9" t="s">
        <v>2745</v>
      </c>
      <c r="TF8" s="9" t="s">
        <v>2746</v>
      </c>
      <c r="TG8" s="9" t="s">
        <v>2747</v>
      </c>
      <c r="TH8" s="9" t="s">
        <v>2744</v>
      </c>
      <c r="TI8" s="9" t="s">
        <v>2745</v>
      </c>
      <c r="TJ8" s="9" t="s">
        <v>2746</v>
      </c>
      <c r="TK8" s="9" t="s">
        <v>2747</v>
      </c>
      <c r="TL8" s="9" t="s">
        <v>2744</v>
      </c>
      <c r="TM8" s="9" t="s">
        <v>2745</v>
      </c>
      <c r="TN8" s="9" t="s">
        <v>2746</v>
      </c>
      <c r="TO8" s="9" t="s">
        <v>2747</v>
      </c>
      <c r="TP8" s="9" t="s">
        <v>2744</v>
      </c>
      <c r="TQ8" s="9" t="s">
        <v>2745</v>
      </c>
      <c r="TR8" s="9" t="s">
        <v>2746</v>
      </c>
      <c r="TS8" s="9" t="s">
        <v>2747</v>
      </c>
      <c r="TT8" s="9" t="s">
        <v>2744</v>
      </c>
      <c r="TU8" s="9" t="s">
        <v>2745</v>
      </c>
      <c r="TV8" s="9" t="s">
        <v>2746</v>
      </c>
      <c r="TW8" s="9" t="s">
        <v>2747</v>
      </c>
      <c r="TX8" s="9" t="s">
        <v>2744</v>
      </c>
      <c r="TY8" s="9" t="s">
        <v>2745</v>
      </c>
      <c r="TZ8" s="9" t="s">
        <v>2746</v>
      </c>
      <c r="UA8" s="9" t="s">
        <v>2747</v>
      </c>
      <c r="UB8" s="9" t="s">
        <v>2744</v>
      </c>
      <c r="UC8" s="9" t="s">
        <v>2745</v>
      </c>
      <c r="UD8" s="9" t="s">
        <v>2746</v>
      </c>
      <c r="UE8" s="9" t="s">
        <v>2747</v>
      </c>
      <c r="UF8" s="9" t="s">
        <v>2744</v>
      </c>
      <c r="UG8" s="9" t="s">
        <v>2745</v>
      </c>
      <c r="UH8" s="9" t="s">
        <v>2746</v>
      </c>
      <c r="UI8" s="9" t="s">
        <v>2747</v>
      </c>
      <c r="UJ8" s="9" t="s">
        <v>2744</v>
      </c>
      <c r="UK8" s="9" t="s">
        <v>2745</v>
      </c>
      <c r="UL8" s="9" t="s">
        <v>2746</v>
      </c>
      <c r="UM8" s="9" t="s">
        <v>2747</v>
      </c>
      <c r="UN8" s="9" t="s">
        <v>2744</v>
      </c>
      <c r="UO8" s="9" t="s">
        <v>2745</v>
      </c>
      <c r="UP8" s="9" t="s">
        <v>2746</v>
      </c>
      <c r="UQ8" s="9" t="s">
        <v>2747</v>
      </c>
      <c r="UR8" s="9" t="s">
        <v>2744</v>
      </c>
      <c r="US8" s="9" t="s">
        <v>2745</v>
      </c>
      <c r="UT8" s="9" t="s">
        <v>2746</v>
      </c>
      <c r="UU8" s="9" t="s">
        <v>2747</v>
      </c>
      <c r="UV8" s="9" t="s">
        <v>2744</v>
      </c>
      <c r="UW8" s="9" t="s">
        <v>2745</v>
      </c>
      <c r="UX8" s="9" t="s">
        <v>2746</v>
      </c>
      <c r="UY8" s="9" t="s">
        <v>2747</v>
      </c>
      <c r="UZ8" s="9" t="s">
        <v>2744</v>
      </c>
      <c r="VA8" s="9" t="s">
        <v>2745</v>
      </c>
      <c r="VB8" s="9" t="s">
        <v>2746</v>
      </c>
      <c r="VC8" s="9" t="s">
        <v>2747</v>
      </c>
      <c r="VD8" s="9" t="s">
        <v>2744</v>
      </c>
      <c r="VE8" s="9" t="s">
        <v>2745</v>
      </c>
      <c r="VF8" s="9" t="s">
        <v>2746</v>
      </c>
      <c r="VG8" s="9" t="s">
        <v>2747</v>
      </c>
      <c r="VH8" s="9" t="s">
        <v>2744</v>
      </c>
      <c r="VI8" s="9" t="s">
        <v>2745</v>
      </c>
      <c r="VJ8" s="9" t="s">
        <v>2746</v>
      </c>
      <c r="VK8" s="9" t="s">
        <v>2747</v>
      </c>
      <c r="VL8" s="9" t="s">
        <v>2744</v>
      </c>
      <c r="VM8" s="9" t="s">
        <v>2745</v>
      </c>
      <c r="VN8" s="9" t="s">
        <v>2746</v>
      </c>
      <c r="VO8" s="9" t="s">
        <v>2747</v>
      </c>
      <c r="VP8" s="9" t="s">
        <v>2744</v>
      </c>
      <c r="VQ8" s="9" t="s">
        <v>2745</v>
      </c>
      <c r="VR8" s="9" t="s">
        <v>2746</v>
      </c>
      <c r="VS8" s="9" t="s">
        <v>2747</v>
      </c>
      <c r="VT8" s="9" t="s">
        <v>2744</v>
      </c>
      <c r="VU8" s="9" t="s">
        <v>2745</v>
      </c>
      <c r="VV8" s="9" t="s">
        <v>2746</v>
      </c>
      <c r="VW8" s="9" t="s">
        <v>2747</v>
      </c>
      <c r="VX8" s="9" t="s">
        <v>2744</v>
      </c>
      <c r="VY8" s="9" t="s">
        <v>2745</v>
      </c>
      <c r="VZ8" s="9" t="s">
        <v>2746</v>
      </c>
      <c r="WA8" s="9" t="s">
        <v>2747</v>
      </c>
      <c r="WB8" s="9" t="s">
        <v>2744</v>
      </c>
      <c r="WC8" s="9" t="s">
        <v>2745</v>
      </c>
      <c r="WD8" s="9" t="s">
        <v>2746</v>
      </c>
      <c r="WE8" s="9" t="s">
        <v>2747</v>
      </c>
      <c r="WF8" s="9" t="s">
        <v>2744</v>
      </c>
      <c r="WG8" s="9" t="s">
        <v>2745</v>
      </c>
      <c r="WH8" s="9" t="s">
        <v>2746</v>
      </c>
      <c r="WI8" s="9" t="s">
        <v>2747</v>
      </c>
      <c r="WJ8" s="9" t="s">
        <v>2744</v>
      </c>
      <c r="WK8" s="9" t="s">
        <v>2745</v>
      </c>
      <c r="WL8" s="9" t="s">
        <v>2746</v>
      </c>
      <c r="WM8" s="9" t="s">
        <v>2747</v>
      </c>
      <c r="WN8" s="9" t="s">
        <v>2744</v>
      </c>
      <c r="WO8" s="9" t="s">
        <v>2745</v>
      </c>
      <c r="WP8" s="9" t="s">
        <v>2746</v>
      </c>
      <c r="WQ8" s="9" t="s">
        <v>2747</v>
      </c>
      <c r="WR8" s="9" t="s">
        <v>2744</v>
      </c>
      <c r="WS8" s="9" t="s">
        <v>2745</v>
      </c>
      <c r="WT8" s="9" t="s">
        <v>2746</v>
      </c>
      <c r="WU8" s="9" t="s">
        <v>2747</v>
      </c>
      <c r="WV8" s="9" t="s">
        <v>2744</v>
      </c>
      <c r="WW8" s="9" t="s">
        <v>2745</v>
      </c>
      <c r="WX8" s="9" t="s">
        <v>2746</v>
      </c>
      <c r="WY8" s="9" t="s">
        <v>2747</v>
      </c>
      <c r="WZ8" s="9" t="s">
        <v>2744</v>
      </c>
      <c r="XA8" s="9" t="s">
        <v>2745</v>
      </c>
      <c r="XB8" s="9" t="s">
        <v>2746</v>
      </c>
      <c r="XC8" s="9" t="s">
        <v>2747</v>
      </c>
      <c r="XD8" s="9" t="s">
        <v>2744</v>
      </c>
      <c r="XE8" s="9" t="s">
        <v>2745</v>
      </c>
      <c r="XF8" s="9" t="s">
        <v>2746</v>
      </c>
      <c r="XG8" s="9" t="s">
        <v>2747</v>
      </c>
      <c r="XH8" s="9" t="s">
        <v>2744</v>
      </c>
      <c r="XI8" s="9" t="s">
        <v>2745</v>
      </c>
      <c r="XJ8" s="9" t="s">
        <v>2746</v>
      </c>
      <c r="XK8" s="9" t="s">
        <v>2747</v>
      </c>
      <c r="XL8" s="9" t="s">
        <v>2744</v>
      </c>
      <c r="XM8" s="9" t="s">
        <v>2745</v>
      </c>
      <c r="XN8" s="9" t="s">
        <v>2746</v>
      </c>
      <c r="XO8" s="9" t="s">
        <v>2747</v>
      </c>
      <c r="XP8" s="9" t="s">
        <v>2744</v>
      </c>
      <c r="XQ8" s="9" t="s">
        <v>2745</v>
      </c>
      <c r="XR8" s="9" t="s">
        <v>2746</v>
      </c>
      <c r="XS8" s="9" t="s">
        <v>2747</v>
      </c>
      <c r="XT8" s="9" t="s">
        <v>2744</v>
      </c>
      <c r="XU8" s="9" t="s">
        <v>2745</v>
      </c>
      <c r="XV8" s="9" t="s">
        <v>2746</v>
      </c>
      <c r="XW8" s="9" t="s">
        <v>2747</v>
      </c>
      <c r="XX8" s="9" t="s">
        <v>2744</v>
      </c>
      <c r="XY8" s="9" t="s">
        <v>2745</v>
      </c>
      <c r="XZ8" s="9" t="s">
        <v>2746</v>
      </c>
      <c r="YA8" s="9" t="s">
        <v>2747</v>
      </c>
      <c r="YB8" s="9" t="s">
        <v>2744</v>
      </c>
      <c r="YC8" s="9" t="s">
        <v>2745</v>
      </c>
      <c r="YD8" s="9" t="s">
        <v>2746</v>
      </c>
      <c r="YE8" s="9" t="s">
        <v>2747</v>
      </c>
      <c r="YF8" s="9" t="s">
        <v>2744</v>
      </c>
      <c r="YG8" s="9" t="s">
        <v>2745</v>
      </c>
      <c r="YH8" s="9" t="s">
        <v>2746</v>
      </c>
      <c r="YI8" s="9" t="s">
        <v>2747</v>
      </c>
    </row>
    <row r="9" spans="1:659" ht="24" customHeight="1" x14ac:dyDescent="0.3">
      <c r="A9" s="1"/>
      <c r="B9" s="13" t="s">
        <v>62</v>
      </c>
      <c r="C9" s="13" t="s">
        <v>743</v>
      </c>
      <c r="D9" s="14">
        <v>97.8</v>
      </c>
      <c r="E9" s="14">
        <v>117.39899</v>
      </c>
      <c r="F9" s="14">
        <v>135.76712000000001</v>
      </c>
      <c r="G9" s="14">
        <v>-37.967120000000001</v>
      </c>
      <c r="H9" s="14">
        <v>627.1</v>
      </c>
      <c r="I9" s="14">
        <v>573.14409000000001</v>
      </c>
      <c r="J9" s="14">
        <v>574.56754000000001</v>
      </c>
      <c r="K9" s="14">
        <v>52.53246</v>
      </c>
      <c r="L9" s="14">
        <v>215.5</v>
      </c>
      <c r="M9" s="14">
        <v>186.45396</v>
      </c>
      <c r="N9" s="14">
        <v>186.91703000000001</v>
      </c>
      <c r="O9" s="14">
        <v>28.58297</v>
      </c>
      <c r="P9" s="14"/>
      <c r="Q9" s="14"/>
      <c r="R9" s="14"/>
      <c r="S9" s="14">
        <v>0</v>
      </c>
      <c r="T9" s="14"/>
      <c r="U9" s="14"/>
      <c r="V9" s="14"/>
      <c r="W9" s="14">
        <v>0</v>
      </c>
      <c r="X9" s="14">
        <v>0</v>
      </c>
      <c r="Y9" s="14"/>
      <c r="Z9" s="14"/>
      <c r="AA9" s="14">
        <v>0</v>
      </c>
      <c r="AB9" s="14">
        <v>80.5</v>
      </c>
      <c r="AC9" s="14">
        <v>82.578999999999994</v>
      </c>
      <c r="AD9" s="14">
        <v>98.391999999999996</v>
      </c>
      <c r="AE9" s="14">
        <v>-17.891999999999999</v>
      </c>
      <c r="AF9" s="14"/>
      <c r="AG9" s="14"/>
      <c r="AH9" s="14"/>
      <c r="AI9" s="14">
        <v>0</v>
      </c>
      <c r="AJ9" s="14"/>
      <c r="AK9" s="14"/>
      <c r="AL9" s="14"/>
      <c r="AM9" s="14">
        <v>0</v>
      </c>
      <c r="AN9" s="14">
        <v>187.1</v>
      </c>
      <c r="AO9" s="14">
        <v>156.60507999999999</v>
      </c>
      <c r="AP9" s="14">
        <v>145.7921</v>
      </c>
      <c r="AQ9" s="14">
        <v>41.307899999999997</v>
      </c>
      <c r="AR9" s="14">
        <v>206.9</v>
      </c>
      <c r="AS9" s="14">
        <v>156.60507999999999</v>
      </c>
      <c r="AT9" s="14">
        <v>145.7921</v>
      </c>
      <c r="AU9" s="14">
        <v>61.107900000000001</v>
      </c>
      <c r="AV9" s="14">
        <v>209.9</v>
      </c>
      <c r="AW9" s="14">
        <v>156.60507999999999</v>
      </c>
      <c r="AX9" s="14">
        <v>145.7921</v>
      </c>
      <c r="AY9" s="14">
        <v>64.107900000000001</v>
      </c>
      <c r="AZ9" s="14">
        <v>289.60000000000002</v>
      </c>
      <c r="BA9" s="14">
        <v>235.61304999999999</v>
      </c>
      <c r="BB9" s="14">
        <v>219.34486999999999</v>
      </c>
      <c r="BC9" s="14">
        <v>70.255129999999994</v>
      </c>
      <c r="BD9" s="14">
        <v>214.7</v>
      </c>
      <c r="BE9" s="14">
        <v>207.04164</v>
      </c>
      <c r="BF9" s="14">
        <v>207.04164</v>
      </c>
      <c r="BG9" s="14">
        <v>7.6583600000000001</v>
      </c>
      <c r="BH9" s="14">
        <v>110.8</v>
      </c>
      <c r="BI9" s="14">
        <v>103.8317</v>
      </c>
      <c r="BJ9" s="14">
        <v>103.8317</v>
      </c>
      <c r="BK9" s="14">
        <v>6.9683000000000002</v>
      </c>
      <c r="BL9" s="14">
        <v>271.8</v>
      </c>
      <c r="BM9" s="14">
        <v>287.04246999999998</v>
      </c>
      <c r="BN9" s="14">
        <v>329.16019</v>
      </c>
      <c r="BO9" s="14">
        <v>-57.360190000000003</v>
      </c>
      <c r="BP9" s="14">
        <v>3</v>
      </c>
      <c r="BQ9" s="14">
        <v>3.4527100000000002</v>
      </c>
      <c r="BR9" s="14">
        <v>3.4527100000000002</v>
      </c>
      <c r="BS9" s="14">
        <v>-0.45271</v>
      </c>
      <c r="BT9" s="14"/>
      <c r="BU9" s="14"/>
      <c r="BV9" s="14"/>
      <c r="BW9" s="14">
        <v>0</v>
      </c>
      <c r="BX9" s="14"/>
      <c r="BY9" s="14"/>
      <c r="BZ9" s="14"/>
      <c r="CA9" s="14">
        <v>0</v>
      </c>
      <c r="CB9" s="14"/>
      <c r="CC9" s="14"/>
      <c r="CD9" s="14"/>
      <c r="CE9" s="14">
        <v>0</v>
      </c>
      <c r="CF9" s="14"/>
      <c r="CG9" s="14"/>
      <c r="CH9" s="14"/>
      <c r="CI9" s="14">
        <v>0</v>
      </c>
      <c r="CJ9" s="14">
        <v>131.19999999999999</v>
      </c>
      <c r="CK9" s="14">
        <v>124.99983</v>
      </c>
      <c r="CL9" s="14">
        <v>124.99983</v>
      </c>
      <c r="CM9" s="14">
        <v>6.20017</v>
      </c>
      <c r="CN9" s="14">
        <v>8.9</v>
      </c>
      <c r="CO9" s="14">
        <v>5.1333399999999996</v>
      </c>
      <c r="CP9" s="14">
        <v>5.1333399999999996</v>
      </c>
      <c r="CQ9" s="14">
        <v>3.7666599999999999</v>
      </c>
      <c r="CR9" s="14">
        <v>6.1</v>
      </c>
      <c r="CS9" s="14">
        <v>2.8177599999999998</v>
      </c>
      <c r="CT9" s="14">
        <v>2.8177599999999998</v>
      </c>
      <c r="CU9" s="14">
        <v>3.2822399999999998</v>
      </c>
      <c r="CV9" s="14"/>
      <c r="CW9" s="14"/>
      <c r="CX9" s="14"/>
      <c r="CY9" s="14">
        <v>0</v>
      </c>
      <c r="CZ9" s="14">
        <v>6.6</v>
      </c>
      <c r="DA9" s="14">
        <v>6.8787000000000003</v>
      </c>
      <c r="DB9" s="14">
        <v>6.8787000000000003</v>
      </c>
      <c r="DC9" s="14">
        <v>-0.2787</v>
      </c>
      <c r="DD9" s="14">
        <v>13.1</v>
      </c>
      <c r="DE9" s="14">
        <v>14.919420000000001</v>
      </c>
      <c r="DF9" s="14">
        <v>14.919420000000001</v>
      </c>
      <c r="DG9" s="14">
        <v>-1.81942</v>
      </c>
      <c r="DH9" s="14">
        <v>84.5</v>
      </c>
      <c r="DI9" s="14">
        <v>50</v>
      </c>
      <c r="DJ9" s="14">
        <v>90.135450000000006</v>
      </c>
      <c r="DK9" s="14">
        <v>-5.6354499999999996</v>
      </c>
      <c r="DL9" s="14"/>
      <c r="DM9" s="14"/>
      <c r="DN9" s="14"/>
      <c r="DO9" s="14">
        <v>0</v>
      </c>
      <c r="DP9" s="14"/>
      <c r="DQ9" s="14"/>
      <c r="DR9" s="14"/>
      <c r="DS9" s="14">
        <v>0</v>
      </c>
      <c r="DT9" s="14"/>
      <c r="DU9" s="14"/>
      <c r="DV9" s="14"/>
      <c r="DW9" s="14">
        <v>0</v>
      </c>
      <c r="DX9" s="14"/>
      <c r="DY9" s="14"/>
      <c r="DZ9" s="14"/>
      <c r="EA9" s="14">
        <v>0</v>
      </c>
      <c r="EB9" s="14">
        <v>60.8</v>
      </c>
      <c r="EC9" s="14">
        <v>87.087519999999998</v>
      </c>
      <c r="ED9" s="14">
        <v>77.282399999999996</v>
      </c>
      <c r="EE9" s="14">
        <v>-16.482399999999998</v>
      </c>
      <c r="EF9" s="14">
        <v>100.5</v>
      </c>
      <c r="EG9" s="14">
        <v>104.63918</v>
      </c>
      <c r="EH9" s="14">
        <v>107.78552000000001</v>
      </c>
      <c r="EI9" s="14">
        <v>-7.28552</v>
      </c>
      <c r="EJ9" s="14"/>
      <c r="EK9" s="14"/>
      <c r="EL9" s="14"/>
      <c r="EM9" s="14">
        <v>0</v>
      </c>
      <c r="EN9" s="14"/>
      <c r="EO9" s="14"/>
      <c r="EP9" s="14"/>
      <c r="EQ9" s="14">
        <v>0</v>
      </c>
      <c r="ER9" s="14"/>
      <c r="ES9" s="14"/>
      <c r="ET9" s="14"/>
      <c r="EU9" s="14">
        <v>0</v>
      </c>
      <c r="EV9" s="14">
        <v>6.5</v>
      </c>
      <c r="EW9" s="14">
        <v>6.39</v>
      </c>
      <c r="EX9" s="14">
        <v>6.39</v>
      </c>
      <c r="EY9" s="14">
        <v>0.11</v>
      </c>
      <c r="EZ9" s="14">
        <v>0</v>
      </c>
      <c r="FA9" s="14">
        <v>159.97948</v>
      </c>
      <c r="FB9" s="14">
        <v>172.04866000000001</v>
      </c>
      <c r="FC9" s="14">
        <v>-172.04866000000001</v>
      </c>
      <c r="FD9" s="14">
        <v>47.2</v>
      </c>
      <c r="FE9" s="14">
        <v>40.004640000000002</v>
      </c>
      <c r="FF9" s="14">
        <v>40.004640000000002</v>
      </c>
      <c r="FG9" s="14">
        <v>7.19536</v>
      </c>
      <c r="FH9" s="14">
        <v>61.3</v>
      </c>
      <c r="FI9" s="14">
        <v>67.010310000000004</v>
      </c>
      <c r="FJ9" s="14">
        <v>64.66771</v>
      </c>
      <c r="FK9" s="14">
        <v>-3.3677100000000002</v>
      </c>
      <c r="FL9" s="14">
        <v>0</v>
      </c>
      <c r="FM9" s="14"/>
      <c r="FN9" s="14"/>
      <c r="FO9" s="14">
        <v>0</v>
      </c>
      <c r="FP9" s="14">
        <v>18.2</v>
      </c>
      <c r="FQ9" s="14">
        <v>17.210889999999999</v>
      </c>
      <c r="FR9" s="14">
        <v>17.210889999999999</v>
      </c>
      <c r="FS9" s="14">
        <v>0.98911000000000004</v>
      </c>
      <c r="FT9" s="14">
        <v>10.5</v>
      </c>
      <c r="FU9" s="14">
        <v>9.1999999999999993</v>
      </c>
      <c r="FV9" s="14">
        <v>9.1999999999999993</v>
      </c>
      <c r="FW9" s="14">
        <v>1.3</v>
      </c>
      <c r="FX9" s="14">
        <v>67.3</v>
      </c>
      <c r="FY9" s="14">
        <v>68.304599999999994</v>
      </c>
      <c r="FZ9" s="14">
        <v>68.304599999999994</v>
      </c>
      <c r="GA9" s="14">
        <v>-1.0045999999999999</v>
      </c>
      <c r="GB9" s="14">
        <v>182.5</v>
      </c>
      <c r="GC9" s="14">
        <v>184.91498000000001</v>
      </c>
      <c r="GD9" s="14">
        <v>184.91498000000001</v>
      </c>
      <c r="GE9" s="14">
        <v>-2.4149799999999999</v>
      </c>
      <c r="GF9" s="14">
        <v>182.7</v>
      </c>
      <c r="GG9" s="14">
        <v>184.91498000000001</v>
      </c>
      <c r="GH9" s="14">
        <v>184.91498000000001</v>
      </c>
      <c r="GI9" s="14">
        <v>-2.2149800000000002</v>
      </c>
      <c r="GJ9" s="14">
        <v>185.4</v>
      </c>
      <c r="GK9" s="14">
        <v>185.47028</v>
      </c>
      <c r="GL9" s="14">
        <v>185.47028</v>
      </c>
      <c r="GM9" s="14">
        <v>-7.0279999999999995E-2</v>
      </c>
      <c r="GN9" s="14">
        <v>106.8</v>
      </c>
      <c r="GO9" s="14">
        <v>88.900919999999999</v>
      </c>
      <c r="GP9" s="14">
        <v>54.258499999999998</v>
      </c>
      <c r="GQ9" s="14">
        <v>52.541499999999999</v>
      </c>
      <c r="GR9" s="14">
        <v>7.6</v>
      </c>
      <c r="GS9" s="14">
        <v>7.9823300000000001</v>
      </c>
      <c r="GT9" s="14">
        <v>7.9823300000000001</v>
      </c>
      <c r="GU9" s="14">
        <v>-0.38233</v>
      </c>
      <c r="GV9" s="14">
        <v>8.5</v>
      </c>
      <c r="GW9" s="14">
        <v>8.3742199999999993</v>
      </c>
      <c r="GX9" s="14">
        <v>8.3742199999999993</v>
      </c>
      <c r="GY9" s="14">
        <v>0.12578</v>
      </c>
      <c r="GZ9" s="14">
        <v>0</v>
      </c>
      <c r="HA9" s="14">
        <v>7.2324000000000002</v>
      </c>
      <c r="HB9" s="14">
        <v>7.2324000000000002</v>
      </c>
      <c r="HC9" s="14">
        <v>-7.2324000000000002</v>
      </c>
      <c r="HD9" s="14">
        <v>21.8</v>
      </c>
      <c r="HE9" s="14">
        <v>21.751460000000002</v>
      </c>
      <c r="HF9" s="14">
        <v>21.751460000000002</v>
      </c>
      <c r="HG9" s="14">
        <v>4.854E-2</v>
      </c>
      <c r="HH9" s="14">
        <v>2</v>
      </c>
      <c r="HI9" s="14">
        <v>3.0908699999999998</v>
      </c>
      <c r="HJ9" s="14">
        <v>3.0908699999999998</v>
      </c>
      <c r="HK9" s="14">
        <v>-1.09087</v>
      </c>
      <c r="HL9" s="14">
        <v>17.3</v>
      </c>
      <c r="HM9" s="14"/>
      <c r="HN9" s="14"/>
      <c r="HO9" s="14">
        <v>17.3</v>
      </c>
      <c r="HP9" s="14">
        <v>25.4</v>
      </c>
      <c r="HQ9" s="14">
        <v>25</v>
      </c>
      <c r="HR9" s="14">
        <v>56.958759999999998</v>
      </c>
      <c r="HS9" s="14">
        <v>-31.558759999999999</v>
      </c>
      <c r="HT9" s="14"/>
      <c r="HU9" s="14"/>
      <c r="HV9" s="14"/>
      <c r="HW9" s="14">
        <v>0</v>
      </c>
      <c r="HX9" s="14"/>
      <c r="HY9" s="14"/>
      <c r="HZ9" s="14"/>
      <c r="IA9" s="14">
        <v>0</v>
      </c>
      <c r="IB9" s="14">
        <v>53.8</v>
      </c>
      <c r="IC9" s="14">
        <v>78.263490000000004</v>
      </c>
      <c r="ID9" s="14">
        <v>85.482579999999999</v>
      </c>
      <c r="IE9" s="14">
        <v>-31.682580000000002</v>
      </c>
      <c r="IF9" s="14">
        <v>0</v>
      </c>
      <c r="IG9" s="14"/>
      <c r="IH9" s="14"/>
      <c r="II9" s="14">
        <v>0</v>
      </c>
      <c r="IJ9" s="14"/>
      <c r="IK9" s="14"/>
      <c r="IL9" s="14"/>
      <c r="IM9" s="14">
        <v>0</v>
      </c>
      <c r="IN9" s="14">
        <v>0</v>
      </c>
      <c r="IO9" s="14"/>
      <c r="IP9" s="14"/>
      <c r="IQ9" s="14">
        <v>0</v>
      </c>
      <c r="IR9" s="14"/>
      <c r="IS9" s="14"/>
      <c r="IT9" s="14"/>
      <c r="IU9" s="14">
        <v>0</v>
      </c>
      <c r="IV9" s="14"/>
      <c r="IW9" s="14"/>
      <c r="IX9" s="14"/>
      <c r="IY9" s="14">
        <v>0</v>
      </c>
      <c r="IZ9" s="14"/>
      <c r="JA9" s="14"/>
      <c r="JB9" s="14"/>
      <c r="JC9" s="14">
        <v>0</v>
      </c>
      <c r="JD9" s="14">
        <v>90.4</v>
      </c>
      <c r="JE9" s="14">
        <v>88.752210000000005</v>
      </c>
      <c r="JF9" s="14">
        <v>46.601579999999998</v>
      </c>
      <c r="JG9" s="14">
        <v>43.79842</v>
      </c>
      <c r="JH9" s="14">
        <v>0</v>
      </c>
      <c r="JI9" s="14"/>
      <c r="JJ9" s="14"/>
      <c r="JK9" s="14">
        <v>0</v>
      </c>
      <c r="JL9" s="14">
        <v>175.7</v>
      </c>
      <c r="JM9" s="14">
        <v>186.21592999999999</v>
      </c>
      <c r="JN9" s="14">
        <v>186.21592999999999</v>
      </c>
      <c r="JO9" s="14">
        <v>-10.515930000000001</v>
      </c>
      <c r="JP9" s="14">
        <v>210.2</v>
      </c>
      <c r="JQ9" s="14">
        <v>186.21592999999999</v>
      </c>
      <c r="JR9" s="14">
        <v>186.21592999999999</v>
      </c>
      <c r="JS9" s="14">
        <v>23.984069999999999</v>
      </c>
      <c r="JT9" s="14">
        <v>186.8</v>
      </c>
      <c r="JU9" s="14">
        <v>186.77513999999999</v>
      </c>
      <c r="JV9" s="14">
        <v>186.77513999999999</v>
      </c>
      <c r="JW9" s="14">
        <v>2.486E-2</v>
      </c>
      <c r="JX9" s="14"/>
      <c r="JY9" s="14"/>
      <c r="JZ9" s="14"/>
      <c r="KA9" s="14">
        <v>0</v>
      </c>
      <c r="KB9" s="14"/>
      <c r="KC9" s="14"/>
      <c r="KD9" s="14"/>
      <c r="KE9" s="14">
        <v>0</v>
      </c>
      <c r="KF9" s="14"/>
      <c r="KG9" s="14"/>
      <c r="KH9" s="14"/>
      <c r="KI9" s="14">
        <v>0</v>
      </c>
      <c r="KJ9" s="14">
        <v>0</v>
      </c>
      <c r="KK9" s="14"/>
      <c r="KL9" s="14"/>
      <c r="KM9" s="14">
        <v>0</v>
      </c>
      <c r="KN9" s="14"/>
      <c r="KO9" s="14"/>
      <c r="KP9" s="14"/>
      <c r="KQ9" s="14">
        <v>0</v>
      </c>
      <c r="KR9" s="14"/>
      <c r="KS9" s="14"/>
      <c r="KT9" s="14"/>
      <c r="KU9" s="14">
        <v>0</v>
      </c>
      <c r="KV9" s="14"/>
      <c r="KW9" s="14"/>
      <c r="KX9" s="14"/>
      <c r="KY9" s="14">
        <v>0</v>
      </c>
      <c r="KZ9" s="14"/>
      <c r="LA9" s="14"/>
      <c r="LB9" s="14"/>
      <c r="LC9" s="14">
        <v>0</v>
      </c>
      <c r="LD9" s="14">
        <v>0.6</v>
      </c>
      <c r="LE9" s="14">
        <v>0.63188999999999995</v>
      </c>
      <c r="LF9" s="14">
        <v>0.63188999999999995</v>
      </c>
      <c r="LG9" s="14">
        <v>-3.1890000000000002E-2</v>
      </c>
      <c r="LH9" s="14">
        <v>152.19999999999999</v>
      </c>
      <c r="LI9" s="14">
        <v>173.28570999999999</v>
      </c>
      <c r="LJ9" s="14">
        <v>173.28572</v>
      </c>
      <c r="LK9" s="14">
        <v>-21.085719999999998</v>
      </c>
      <c r="LL9" s="14">
        <v>80.599999999999994</v>
      </c>
      <c r="LM9" s="14">
        <v>84.773920000000004</v>
      </c>
      <c r="LN9" s="14">
        <v>84.773920000000004</v>
      </c>
      <c r="LO9" s="14">
        <v>-4.1739199999999999</v>
      </c>
      <c r="LP9" s="14">
        <v>48.4</v>
      </c>
      <c r="LQ9" s="14">
        <v>45.046900000000001</v>
      </c>
      <c r="LR9" s="14">
        <v>45.046900000000001</v>
      </c>
      <c r="LS9" s="14">
        <v>3.3531</v>
      </c>
      <c r="LT9" s="14">
        <v>67.900000000000006</v>
      </c>
      <c r="LU9" s="14">
        <v>69.344800000000006</v>
      </c>
      <c r="LV9" s="14">
        <v>69.344800000000006</v>
      </c>
      <c r="LW9" s="14">
        <v>-1.4448000000000001</v>
      </c>
      <c r="LX9" s="14">
        <v>30.1</v>
      </c>
      <c r="LY9" s="14">
        <v>29.951460000000001</v>
      </c>
      <c r="LZ9" s="14">
        <v>29.951460000000001</v>
      </c>
      <c r="MA9" s="14">
        <v>0.14854000000000001</v>
      </c>
      <c r="MB9" s="14"/>
      <c r="MC9" s="14"/>
      <c r="MD9" s="14"/>
      <c r="ME9" s="14">
        <v>0</v>
      </c>
      <c r="MF9" s="14">
        <v>0</v>
      </c>
      <c r="MG9" s="14"/>
      <c r="MH9" s="14"/>
      <c r="MI9" s="14">
        <v>0</v>
      </c>
      <c r="MJ9" s="14"/>
      <c r="MK9" s="14"/>
      <c r="ML9" s="14"/>
      <c r="MM9" s="14">
        <v>0</v>
      </c>
      <c r="MN9" s="14">
        <v>146.6</v>
      </c>
      <c r="MO9" s="14">
        <v>151.08876000000001</v>
      </c>
      <c r="MP9" s="14">
        <v>151.08876000000001</v>
      </c>
      <c r="MQ9" s="14">
        <v>-4.4887600000000001</v>
      </c>
      <c r="MR9" s="14">
        <v>149</v>
      </c>
      <c r="MS9" s="14">
        <v>151.08876000000001</v>
      </c>
      <c r="MT9" s="14">
        <v>151.08876000000001</v>
      </c>
      <c r="MU9" s="14">
        <v>-2.0887600000000002</v>
      </c>
      <c r="MV9" s="14">
        <v>150.1</v>
      </c>
      <c r="MW9" s="14">
        <v>151.54248000000001</v>
      </c>
      <c r="MX9" s="14">
        <v>151.54248000000001</v>
      </c>
      <c r="MY9" s="14">
        <v>-1.44248</v>
      </c>
      <c r="MZ9" s="14">
        <v>0</v>
      </c>
      <c r="NA9" s="14"/>
      <c r="NB9" s="14"/>
      <c r="NC9" s="14">
        <v>0</v>
      </c>
      <c r="ND9" s="14"/>
      <c r="NE9" s="14"/>
      <c r="NF9" s="14"/>
      <c r="NG9" s="14">
        <v>0</v>
      </c>
      <c r="NH9" s="14"/>
      <c r="NI9" s="14"/>
      <c r="NJ9" s="14"/>
      <c r="NK9" s="14">
        <v>0</v>
      </c>
      <c r="NL9" s="14"/>
      <c r="NM9" s="14"/>
      <c r="NN9" s="14"/>
      <c r="NO9" s="14">
        <v>0</v>
      </c>
      <c r="NP9" s="14"/>
      <c r="NQ9" s="14"/>
      <c r="NR9" s="14"/>
      <c r="NS9" s="14">
        <v>0</v>
      </c>
      <c r="NT9" s="14">
        <v>217.7</v>
      </c>
      <c r="NU9" s="14">
        <v>206.29038</v>
      </c>
      <c r="NV9" s="14">
        <v>206.29038</v>
      </c>
      <c r="NW9" s="14">
        <v>11.40962</v>
      </c>
      <c r="NX9" s="14">
        <v>104.5</v>
      </c>
      <c r="NY9" s="14">
        <v>103.45493</v>
      </c>
      <c r="NZ9" s="14">
        <v>103.45493</v>
      </c>
      <c r="OA9" s="14">
        <v>1.0450699999999999</v>
      </c>
      <c r="OB9" s="14">
        <v>0</v>
      </c>
      <c r="OC9" s="14"/>
      <c r="OD9" s="14"/>
      <c r="OE9" s="14">
        <v>0</v>
      </c>
      <c r="OF9" s="14">
        <v>53.5</v>
      </c>
      <c r="OG9" s="14">
        <v>71</v>
      </c>
      <c r="OH9" s="14">
        <v>63.02</v>
      </c>
      <c r="OI9" s="14">
        <v>-9.52</v>
      </c>
      <c r="OJ9" s="14">
        <v>0</v>
      </c>
      <c r="OK9" s="14"/>
      <c r="OL9" s="14"/>
      <c r="OM9" s="14">
        <v>0</v>
      </c>
      <c r="ON9" s="14">
        <v>5.0999999999999996</v>
      </c>
      <c r="OO9" s="14">
        <v>10</v>
      </c>
      <c r="OP9" s="14">
        <v>1.66</v>
      </c>
      <c r="OQ9" s="14">
        <v>3.44</v>
      </c>
      <c r="OR9" s="14">
        <v>0</v>
      </c>
      <c r="OS9" s="14"/>
      <c r="OT9" s="14"/>
      <c r="OU9" s="14">
        <v>0</v>
      </c>
      <c r="OV9" s="14"/>
      <c r="OW9" s="14"/>
      <c r="OX9" s="14"/>
      <c r="OY9" s="14">
        <v>0</v>
      </c>
      <c r="OZ9" s="14"/>
      <c r="PA9" s="14"/>
      <c r="PB9" s="14"/>
      <c r="PC9" s="14">
        <v>0</v>
      </c>
      <c r="PD9" s="14">
        <v>0</v>
      </c>
      <c r="PE9" s="14"/>
      <c r="PF9" s="14"/>
      <c r="PG9" s="14">
        <v>0</v>
      </c>
      <c r="PH9" s="14">
        <v>0</v>
      </c>
      <c r="PI9" s="14"/>
      <c r="PJ9" s="14"/>
      <c r="PK9" s="14">
        <v>0</v>
      </c>
      <c r="PL9" s="14">
        <v>0</v>
      </c>
      <c r="PM9" s="14"/>
      <c r="PN9" s="14"/>
      <c r="PO9" s="14">
        <v>0</v>
      </c>
      <c r="PP9" s="14">
        <v>0.3</v>
      </c>
      <c r="PQ9" s="14">
        <v>1.23</v>
      </c>
      <c r="PR9" s="14">
        <v>1.23</v>
      </c>
      <c r="PS9" s="14">
        <v>-0.93</v>
      </c>
      <c r="PT9" s="14">
        <v>1.7</v>
      </c>
      <c r="PU9" s="14">
        <v>1.5</v>
      </c>
      <c r="PV9" s="14">
        <v>1.5</v>
      </c>
      <c r="PW9" s="14">
        <v>0.2</v>
      </c>
      <c r="PX9" s="14">
        <v>4.5999999999999996</v>
      </c>
      <c r="PY9" s="14">
        <v>4.5999999999999996</v>
      </c>
      <c r="PZ9" s="14">
        <v>4.5999999999999996</v>
      </c>
      <c r="QA9" s="14">
        <v>0</v>
      </c>
      <c r="QB9" s="14">
        <v>20.6</v>
      </c>
      <c r="QC9" s="14">
        <v>19.417480000000001</v>
      </c>
      <c r="QD9" s="14">
        <v>19.417480000000001</v>
      </c>
      <c r="QE9" s="14">
        <v>1.18252</v>
      </c>
      <c r="QF9" s="14">
        <v>4.7</v>
      </c>
      <c r="QG9" s="14">
        <v>3.8</v>
      </c>
      <c r="QH9" s="14">
        <v>3.8</v>
      </c>
      <c r="QI9" s="14">
        <v>0.9</v>
      </c>
      <c r="QJ9" s="14">
        <v>3.1</v>
      </c>
      <c r="QK9" s="14">
        <v>3.1</v>
      </c>
      <c r="QL9" s="14">
        <v>3.1</v>
      </c>
      <c r="QM9" s="14">
        <v>0</v>
      </c>
      <c r="QN9" s="14">
        <v>3.6</v>
      </c>
      <c r="QO9" s="14">
        <v>3.4</v>
      </c>
      <c r="QP9" s="14">
        <v>3.4</v>
      </c>
      <c r="QQ9" s="14">
        <v>0.2</v>
      </c>
      <c r="QR9" s="14">
        <v>18.100000000000001</v>
      </c>
      <c r="QS9" s="14">
        <v>17.864080000000001</v>
      </c>
      <c r="QT9" s="14">
        <v>17.864080000000001</v>
      </c>
      <c r="QU9" s="14">
        <v>0.23591999999999999</v>
      </c>
      <c r="QV9" s="14">
        <v>0</v>
      </c>
      <c r="QW9" s="14"/>
      <c r="QX9" s="14"/>
      <c r="QY9" s="14">
        <v>0</v>
      </c>
      <c r="QZ9" s="14">
        <v>0</v>
      </c>
      <c r="RA9" s="14"/>
      <c r="RB9" s="14"/>
      <c r="RC9" s="14">
        <v>0</v>
      </c>
      <c r="RD9" s="14">
        <v>17.8</v>
      </c>
      <c r="RE9" s="14">
        <v>23</v>
      </c>
      <c r="RF9" s="14">
        <v>13.927</v>
      </c>
      <c r="RG9" s="14">
        <v>3.8730000000000002</v>
      </c>
      <c r="RH9" s="14">
        <v>32.1</v>
      </c>
      <c r="RI9" s="14">
        <v>39.799999999999997</v>
      </c>
      <c r="RJ9" s="14">
        <v>33.35</v>
      </c>
      <c r="RK9" s="14">
        <v>-1.25</v>
      </c>
      <c r="RL9" s="14">
        <v>0</v>
      </c>
      <c r="RM9" s="14"/>
      <c r="RN9" s="14"/>
      <c r="RO9" s="14">
        <v>0</v>
      </c>
      <c r="RP9" s="14">
        <v>1.9</v>
      </c>
      <c r="RQ9" s="14">
        <v>2.0910000000000002</v>
      </c>
      <c r="RR9" s="14">
        <v>2.0910000000000002</v>
      </c>
      <c r="RS9" s="14">
        <v>-0.191</v>
      </c>
      <c r="RT9" s="14">
        <v>12.4</v>
      </c>
      <c r="RU9" s="14">
        <v>18.10295</v>
      </c>
      <c r="RV9" s="14">
        <v>19.772790000000001</v>
      </c>
      <c r="RW9" s="14">
        <v>-7.3727900000000002</v>
      </c>
      <c r="RX9" s="14">
        <v>0.9</v>
      </c>
      <c r="RY9" s="14">
        <v>1.52</v>
      </c>
      <c r="RZ9" s="14">
        <v>1.52</v>
      </c>
      <c r="SA9" s="14">
        <v>-0.62</v>
      </c>
      <c r="SB9" s="14"/>
      <c r="SC9" s="14"/>
      <c r="SD9" s="14">
        <v>0.4</v>
      </c>
      <c r="SE9" s="14">
        <v>-0.4</v>
      </c>
      <c r="SF9" s="14">
        <v>7.9</v>
      </c>
      <c r="SG9" s="14">
        <v>7.3</v>
      </c>
      <c r="SH9" s="14">
        <v>7.3</v>
      </c>
      <c r="SI9" s="14">
        <v>0.6</v>
      </c>
      <c r="SJ9" s="14">
        <v>2.5</v>
      </c>
      <c r="SK9" s="14">
        <v>2.2999999999999998</v>
      </c>
      <c r="SL9" s="14">
        <v>2.2999999999999998</v>
      </c>
      <c r="SM9" s="14">
        <v>0.2</v>
      </c>
      <c r="SN9" s="14">
        <v>9.4</v>
      </c>
      <c r="SO9" s="14">
        <v>5</v>
      </c>
      <c r="SP9" s="14">
        <v>5</v>
      </c>
      <c r="SQ9" s="14">
        <v>4.4000000000000004</v>
      </c>
      <c r="SR9" s="14">
        <v>13</v>
      </c>
      <c r="SS9" s="14">
        <v>7</v>
      </c>
      <c r="ST9" s="14">
        <v>7</v>
      </c>
      <c r="SU9" s="14">
        <v>6</v>
      </c>
      <c r="SV9" s="14">
        <v>10</v>
      </c>
      <c r="SW9" s="14">
        <v>10</v>
      </c>
      <c r="SX9" s="14">
        <v>10</v>
      </c>
      <c r="SY9" s="14">
        <v>0</v>
      </c>
      <c r="SZ9" s="14">
        <v>8.8000000000000007</v>
      </c>
      <c r="TA9" s="14">
        <v>17.100000000000001</v>
      </c>
      <c r="TB9" s="14">
        <v>15</v>
      </c>
      <c r="TC9" s="14">
        <v>-6.2</v>
      </c>
      <c r="TD9" s="14">
        <v>36.4</v>
      </c>
      <c r="TE9" s="14">
        <v>27</v>
      </c>
      <c r="TF9" s="14">
        <v>23</v>
      </c>
      <c r="TG9" s="14">
        <v>13.4</v>
      </c>
      <c r="TH9" s="14">
        <v>0</v>
      </c>
      <c r="TI9" s="14"/>
      <c r="TJ9" s="14"/>
      <c r="TK9" s="14">
        <v>0</v>
      </c>
      <c r="TL9" s="14">
        <v>37.700000000000003</v>
      </c>
      <c r="TM9" s="14">
        <v>23.44</v>
      </c>
      <c r="TN9" s="14">
        <v>23.44</v>
      </c>
      <c r="TO9" s="14">
        <v>14.26</v>
      </c>
      <c r="TP9" s="14">
        <v>53.6</v>
      </c>
      <c r="TQ9" s="14">
        <v>46.1</v>
      </c>
      <c r="TR9" s="14">
        <v>26.65</v>
      </c>
      <c r="TS9" s="14">
        <v>26.95</v>
      </c>
      <c r="TT9" s="14">
        <v>3.7</v>
      </c>
      <c r="TU9" s="14">
        <v>2.78</v>
      </c>
      <c r="TV9" s="14">
        <v>2.78</v>
      </c>
      <c r="TW9" s="14">
        <v>0.92</v>
      </c>
      <c r="TX9" s="14">
        <v>0.3</v>
      </c>
      <c r="TY9" s="14">
        <v>1.1499999999999999</v>
      </c>
      <c r="TZ9" s="14">
        <v>1.1499999999999999</v>
      </c>
      <c r="UA9" s="14">
        <v>-0.85</v>
      </c>
      <c r="UB9" s="14">
        <v>10.5</v>
      </c>
      <c r="UC9" s="14">
        <v>8</v>
      </c>
      <c r="UD9" s="14">
        <v>8</v>
      </c>
      <c r="UE9" s="14">
        <v>2.5</v>
      </c>
      <c r="UF9" s="14">
        <v>8</v>
      </c>
      <c r="UG9" s="14">
        <v>2.5</v>
      </c>
      <c r="UH9" s="14">
        <v>2.5</v>
      </c>
      <c r="UI9" s="14">
        <v>5.5</v>
      </c>
      <c r="UJ9" s="14">
        <v>8</v>
      </c>
      <c r="UK9" s="14">
        <v>7.6</v>
      </c>
      <c r="UL9" s="14">
        <v>7.6</v>
      </c>
      <c r="UM9" s="14">
        <v>0.4</v>
      </c>
      <c r="UN9" s="14">
        <v>3.8</v>
      </c>
      <c r="UO9" s="14">
        <v>4.5</v>
      </c>
      <c r="UP9" s="14">
        <v>4.5</v>
      </c>
      <c r="UQ9" s="14">
        <v>-0.7</v>
      </c>
      <c r="UR9" s="14">
        <v>4.4000000000000004</v>
      </c>
      <c r="US9" s="14">
        <v>5</v>
      </c>
      <c r="UT9" s="14">
        <v>5</v>
      </c>
      <c r="UU9" s="14">
        <v>-0.6</v>
      </c>
      <c r="UV9" s="14">
        <v>4.5</v>
      </c>
      <c r="UW9" s="14">
        <v>5</v>
      </c>
      <c r="UX9" s="14">
        <v>5</v>
      </c>
      <c r="UY9" s="14">
        <v>-0.5</v>
      </c>
      <c r="UZ9" s="14">
        <v>3.1</v>
      </c>
      <c r="VA9" s="14">
        <v>7</v>
      </c>
      <c r="VB9" s="14">
        <v>0.68</v>
      </c>
      <c r="VC9" s="14">
        <v>2.42</v>
      </c>
      <c r="VD9" s="14">
        <v>0</v>
      </c>
      <c r="VE9" s="14"/>
      <c r="VF9" s="14"/>
      <c r="VG9" s="14">
        <v>0</v>
      </c>
      <c r="VH9" s="14">
        <v>0</v>
      </c>
      <c r="VI9" s="14"/>
      <c r="VJ9" s="14"/>
      <c r="VK9" s="14">
        <v>0</v>
      </c>
      <c r="VL9" s="14">
        <v>0</v>
      </c>
      <c r="VM9" s="14"/>
      <c r="VN9" s="14"/>
      <c r="VO9" s="14">
        <v>0</v>
      </c>
      <c r="VP9" s="14">
        <v>0.6</v>
      </c>
      <c r="VQ9" s="14">
        <v>0.6</v>
      </c>
      <c r="VR9" s="14">
        <v>0.6</v>
      </c>
      <c r="VS9" s="14">
        <v>0</v>
      </c>
      <c r="VT9" s="14">
        <v>0</v>
      </c>
      <c r="VU9" s="14">
        <v>10</v>
      </c>
      <c r="VV9" s="14">
        <v>10</v>
      </c>
      <c r="VW9" s="14">
        <v>-10</v>
      </c>
      <c r="VX9" s="14">
        <v>0</v>
      </c>
      <c r="VY9" s="14">
        <v>4</v>
      </c>
      <c r="VZ9" s="14">
        <v>4</v>
      </c>
      <c r="WA9" s="14">
        <v>-4</v>
      </c>
      <c r="WB9" s="14">
        <v>0</v>
      </c>
      <c r="WC9" s="14"/>
      <c r="WD9" s="14"/>
      <c r="WE9" s="14">
        <v>0</v>
      </c>
      <c r="WF9" s="14">
        <v>2.9</v>
      </c>
      <c r="WG9" s="14">
        <v>2.9009999999999998</v>
      </c>
      <c r="WH9" s="14">
        <v>2.9009999999999998</v>
      </c>
      <c r="WI9" s="14">
        <v>-1E-3</v>
      </c>
      <c r="WJ9" s="14">
        <v>2.4</v>
      </c>
      <c r="WK9" s="14">
        <v>2.4</v>
      </c>
      <c r="WL9" s="14">
        <v>2.4</v>
      </c>
      <c r="WM9" s="14">
        <v>0</v>
      </c>
      <c r="WN9" s="14">
        <v>2.4</v>
      </c>
      <c r="WO9" s="14">
        <v>2.4</v>
      </c>
      <c r="WP9" s="14">
        <v>2.4</v>
      </c>
      <c r="WQ9" s="14">
        <v>0</v>
      </c>
      <c r="WR9" s="14">
        <v>2.5</v>
      </c>
      <c r="WS9" s="14">
        <v>2.8</v>
      </c>
      <c r="WT9" s="14">
        <v>2.8</v>
      </c>
      <c r="WU9" s="14">
        <v>-0.3</v>
      </c>
      <c r="WV9" s="14">
        <v>0</v>
      </c>
      <c r="WW9" s="14"/>
      <c r="WX9" s="14"/>
      <c r="WY9" s="14">
        <v>0</v>
      </c>
      <c r="WZ9" s="14">
        <v>7.1</v>
      </c>
      <c r="XA9" s="14">
        <v>7.4</v>
      </c>
      <c r="XB9" s="14">
        <v>7.4</v>
      </c>
      <c r="XC9" s="14">
        <v>-0.3</v>
      </c>
      <c r="XD9" s="14">
        <v>20</v>
      </c>
      <c r="XE9" s="14">
        <v>19.223299999999998</v>
      </c>
      <c r="XF9" s="14">
        <v>19.223299999999998</v>
      </c>
      <c r="XG9" s="14">
        <v>0.77669999999999995</v>
      </c>
      <c r="XH9" s="14">
        <v>9.6</v>
      </c>
      <c r="XI9" s="14">
        <v>10.7</v>
      </c>
      <c r="XJ9" s="14">
        <v>10.7</v>
      </c>
      <c r="XK9" s="14">
        <v>-1.1000000000000001</v>
      </c>
      <c r="XL9" s="14">
        <v>29.3</v>
      </c>
      <c r="XM9" s="14">
        <v>29</v>
      </c>
      <c r="XN9" s="14">
        <v>29</v>
      </c>
      <c r="XO9" s="14">
        <v>0.3</v>
      </c>
      <c r="XP9" s="14">
        <v>33</v>
      </c>
      <c r="XQ9" s="14">
        <v>29</v>
      </c>
      <c r="XR9" s="14">
        <v>29</v>
      </c>
      <c r="XS9" s="14">
        <v>4</v>
      </c>
      <c r="XT9" s="14">
        <v>16</v>
      </c>
      <c r="XU9" s="14"/>
      <c r="XV9" s="14">
        <v>14</v>
      </c>
      <c r="XW9" s="14">
        <v>2</v>
      </c>
      <c r="XX9" s="14">
        <v>0</v>
      </c>
      <c r="XY9" s="14"/>
      <c r="XZ9" s="14">
        <v>19.5</v>
      </c>
      <c r="YA9" s="14">
        <v>-19.5</v>
      </c>
      <c r="YB9" s="14"/>
      <c r="YC9" s="14"/>
      <c r="YD9" s="14"/>
      <c r="YE9" s="14">
        <v>0</v>
      </c>
      <c r="YF9" s="14">
        <v>11.1</v>
      </c>
      <c r="YG9" s="14">
        <v>11</v>
      </c>
      <c r="YH9" s="14">
        <v>11</v>
      </c>
      <c r="YI9" s="14">
        <v>0.1</v>
      </c>
    </row>
    <row r="10" spans="1:659" ht="24" customHeight="1" x14ac:dyDescent="0.3">
      <c r="A10" s="1"/>
      <c r="B10" s="16" t="s">
        <v>62</v>
      </c>
      <c r="C10" s="16" t="s">
        <v>744</v>
      </c>
      <c r="D10" s="17">
        <v>95.9</v>
      </c>
      <c r="E10" s="17">
        <v>114.10227</v>
      </c>
      <c r="F10" s="17">
        <v>132.66535999999999</v>
      </c>
      <c r="G10" s="17">
        <v>-36.765360000000001</v>
      </c>
      <c r="H10" s="17">
        <v>578</v>
      </c>
      <c r="I10" s="17">
        <v>571.26067</v>
      </c>
      <c r="J10" s="17">
        <v>595.2287</v>
      </c>
      <c r="K10" s="17">
        <v>-17.2287</v>
      </c>
      <c r="L10" s="17">
        <v>196.6</v>
      </c>
      <c r="M10" s="17">
        <v>185.84125</v>
      </c>
      <c r="N10" s="17">
        <v>193.63847999999999</v>
      </c>
      <c r="O10" s="17">
        <v>2.9615200000000002</v>
      </c>
      <c r="P10" s="17"/>
      <c r="Q10" s="17"/>
      <c r="R10" s="17"/>
      <c r="S10" s="17">
        <v>0</v>
      </c>
      <c r="T10" s="17"/>
      <c r="U10" s="17"/>
      <c r="V10" s="17"/>
      <c r="W10" s="17">
        <v>0</v>
      </c>
      <c r="X10" s="17">
        <v>0</v>
      </c>
      <c r="Y10" s="17"/>
      <c r="Z10" s="17"/>
      <c r="AA10" s="17">
        <v>0</v>
      </c>
      <c r="AB10" s="17">
        <v>79.8</v>
      </c>
      <c r="AC10" s="17">
        <v>82.578999999999994</v>
      </c>
      <c r="AD10" s="17">
        <v>98.391999999999996</v>
      </c>
      <c r="AE10" s="17">
        <v>-18.591999999999999</v>
      </c>
      <c r="AF10" s="17"/>
      <c r="AG10" s="17"/>
      <c r="AH10" s="17"/>
      <c r="AI10" s="17">
        <v>0</v>
      </c>
      <c r="AJ10" s="17"/>
      <c r="AK10" s="17"/>
      <c r="AL10" s="17"/>
      <c r="AM10" s="17">
        <v>0</v>
      </c>
      <c r="AN10" s="17">
        <v>186</v>
      </c>
      <c r="AO10" s="17">
        <v>148.48793000000001</v>
      </c>
      <c r="AP10" s="17">
        <v>141.62231</v>
      </c>
      <c r="AQ10" s="17">
        <v>44.377690000000001</v>
      </c>
      <c r="AR10" s="17">
        <v>207.5</v>
      </c>
      <c r="AS10" s="17">
        <v>148.48793000000001</v>
      </c>
      <c r="AT10" s="17">
        <v>141.62231</v>
      </c>
      <c r="AU10" s="17">
        <v>65.877690000000001</v>
      </c>
      <c r="AV10" s="17">
        <v>210.4</v>
      </c>
      <c r="AW10" s="17">
        <v>148.48793000000001</v>
      </c>
      <c r="AX10" s="17">
        <v>141.62231</v>
      </c>
      <c r="AY10" s="17">
        <v>68.777690000000007</v>
      </c>
      <c r="AZ10" s="17">
        <v>289.10000000000002</v>
      </c>
      <c r="BA10" s="17">
        <v>223.40076999999999</v>
      </c>
      <c r="BB10" s="17">
        <v>213.07140000000001</v>
      </c>
      <c r="BC10" s="17">
        <v>76.028599999999997</v>
      </c>
      <c r="BD10" s="17">
        <v>216.1</v>
      </c>
      <c r="BE10" s="17">
        <v>207.04164</v>
      </c>
      <c r="BF10" s="17">
        <v>207.04164</v>
      </c>
      <c r="BG10" s="17">
        <v>9.0583600000000004</v>
      </c>
      <c r="BH10" s="17">
        <v>110.6</v>
      </c>
      <c r="BI10" s="17">
        <v>103.8317</v>
      </c>
      <c r="BJ10" s="17">
        <v>103.8317</v>
      </c>
      <c r="BK10" s="17">
        <v>6.7683</v>
      </c>
      <c r="BL10" s="17">
        <v>271.39999999999998</v>
      </c>
      <c r="BM10" s="17">
        <v>275.52050000000003</v>
      </c>
      <c r="BN10" s="17">
        <v>286.48567000000003</v>
      </c>
      <c r="BO10" s="17">
        <v>-15.08567</v>
      </c>
      <c r="BP10" s="17">
        <v>2.9</v>
      </c>
      <c r="BQ10" s="17">
        <v>3.4527100000000002</v>
      </c>
      <c r="BR10" s="17">
        <v>3.4527100000000002</v>
      </c>
      <c r="BS10" s="17">
        <v>-0.55271000000000003</v>
      </c>
      <c r="BT10" s="17"/>
      <c r="BU10" s="17"/>
      <c r="BV10" s="17"/>
      <c r="BW10" s="17">
        <v>0</v>
      </c>
      <c r="BX10" s="17"/>
      <c r="BY10" s="17"/>
      <c r="BZ10" s="17"/>
      <c r="CA10" s="17">
        <v>0</v>
      </c>
      <c r="CB10" s="17"/>
      <c r="CC10" s="17"/>
      <c r="CD10" s="17"/>
      <c r="CE10" s="17">
        <v>0</v>
      </c>
      <c r="CF10" s="17"/>
      <c r="CG10" s="17"/>
      <c r="CH10" s="17"/>
      <c r="CI10" s="17">
        <v>0</v>
      </c>
      <c r="CJ10" s="17">
        <v>131.5</v>
      </c>
      <c r="CK10" s="17">
        <v>124.99983</v>
      </c>
      <c r="CL10" s="17">
        <v>124.99983</v>
      </c>
      <c r="CM10" s="17">
        <v>6.5001699999999998</v>
      </c>
      <c r="CN10" s="17">
        <v>10.199999999999999</v>
      </c>
      <c r="CO10" s="17">
        <v>5.1333399999999996</v>
      </c>
      <c r="CP10" s="17">
        <v>5.1333399999999996</v>
      </c>
      <c r="CQ10" s="17">
        <v>5.0666599999999997</v>
      </c>
      <c r="CR10" s="17">
        <v>6.1</v>
      </c>
      <c r="CS10" s="17">
        <v>2.8177599999999998</v>
      </c>
      <c r="CT10" s="17">
        <v>2.8177599999999998</v>
      </c>
      <c r="CU10" s="17">
        <v>3.2822399999999998</v>
      </c>
      <c r="CV10" s="17"/>
      <c r="CW10" s="17"/>
      <c r="CX10" s="17"/>
      <c r="CY10" s="17">
        <v>0</v>
      </c>
      <c r="CZ10" s="17">
        <v>6.6</v>
      </c>
      <c r="DA10" s="17">
        <v>6.8787000000000003</v>
      </c>
      <c r="DB10" s="17">
        <v>6.8787000000000003</v>
      </c>
      <c r="DC10" s="17">
        <v>-0.2787</v>
      </c>
      <c r="DD10" s="17">
        <v>13</v>
      </c>
      <c r="DE10" s="17">
        <v>14.919420000000001</v>
      </c>
      <c r="DF10" s="17">
        <v>14.919420000000001</v>
      </c>
      <c r="DG10" s="17">
        <v>-1.9194199999999999</v>
      </c>
      <c r="DH10" s="17">
        <v>84.1</v>
      </c>
      <c r="DI10" s="17">
        <v>50</v>
      </c>
      <c r="DJ10" s="17">
        <v>81.986630000000005</v>
      </c>
      <c r="DK10" s="17">
        <v>2.1133700000000002</v>
      </c>
      <c r="DL10" s="17"/>
      <c r="DM10" s="17"/>
      <c r="DN10" s="17"/>
      <c r="DO10" s="17">
        <v>0</v>
      </c>
      <c r="DP10" s="17"/>
      <c r="DQ10" s="17"/>
      <c r="DR10" s="17"/>
      <c r="DS10" s="17">
        <v>0</v>
      </c>
      <c r="DT10" s="17"/>
      <c r="DU10" s="17"/>
      <c r="DV10" s="17"/>
      <c r="DW10" s="17">
        <v>0</v>
      </c>
      <c r="DX10" s="17"/>
      <c r="DY10" s="17"/>
      <c r="DZ10" s="17"/>
      <c r="EA10" s="17">
        <v>0</v>
      </c>
      <c r="EB10" s="17">
        <v>60.2</v>
      </c>
      <c r="EC10" s="17">
        <v>85.575959999999995</v>
      </c>
      <c r="ED10" s="17">
        <v>75.796149999999997</v>
      </c>
      <c r="EE10" s="17">
        <v>-15.59615</v>
      </c>
      <c r="EF10" s="17">
        <v>75.2</v>
      </c>
      <c r="EG10" s="17">
        <v>104.65919</v>
      </c>
      <c r="EH10" s="17">
        <v>107.28073000000001</v>
      </c>
      <c r="EI10" s="17">
        <v>-32.080730000000003</v>
      </c>
      <c r="EJ10" s="17"/>
      <c r="EK10" s="17"/>
      <c r="EL10" s="17"/>
      <c r="EM10" s="17">
        <v>0</v>
      </c>
      <c r="EN10" s="17"/>
      <c r="EO10" s="17"/>
      <c r="EP10" s="17"/>
      <c r="EQ10" s="17">
        <v>0</v>
      </c>
      <c r="ER10" s="17"/>
      <c r="ES10" s="17"/>
      <c r="ET10" s="17"/>
      <c r="EU10" s="17">
        <v>0</v>
      </c>
      <c r="EV10" s="17">
        <v>6.5</v>
      </c>
      <c r="EW10" s="17">
        <v>6.39</v>
      </c>
      <c r="EX10" s="17">
        <v>6.39</v>
      </c>
      <c r="EY10" s="17">
        <v>0.11</v>
      </c>
      <c r="EZ10" s="17">
        <v>0</v>
      </c>
      <c r="FA10" s="17">
        <v>157.07785000000001</v>
      </c>
      <c r="FB10" s="17"/>
      <c r="FC10" s="17">
        <v>0</v>
      </c>
      <c r="FD10" s="17">
        <v>46.6</v>
      </c>
      <c r="FE10" s="17">
        <v>40.004640000000002</v>
      </c>
      <c r="FF10" s="17">
        <v>40.004640000000002</v>
      </c>
      <c r="FG10" s="17">
        <v>6.5953600000000003</v>
      </c>
      <c r="FH10" s="17">
        <v>58</v>
      </c>
      <c r="FI10" s="17">
        <v>66.990290000000002</v>
      </c>
      <c r="FJ10" s="17">
        <v>68.792869999999994</v>
      </c>
      <c r="FK10" s="17">
        <v>-10.792870000000001</v>
      </c>
      <c r="FL10" s="17">
        <v>0</v>
      </c>
      <c r="FM10" s="17"/>
      <c r="FN10" s="17"/>
      <c r="FO10" s="17">
        <v>0</v>
      </c>
      <c r="FP10" s="17">
        <v>18.2</v>
      </c>
      <c r="FQ10" s="17">
        <v>17.210889999999999</v>
      </c>
      <c r="FR10" s="17">
        <v>17.210889999999999</v>
      </c>
      <c r="FS10" s="17">
        <v>0.98911000000000004</v>
      </c>
      <c r="FT10" s="17">
        <v>10.5</v>
      </c>
      <c r="FU10" s="17">
        <v>9.1999999999999993</v>
      </c>
      <c r="FV10" s="17">
        <v>9.1999999999999993</v>
      </c>
      <c r="FW10" s="17">
        <v>1.3</v>
      </c>
      <c r="FX10" s="17">
        <v>67.8</v>
      </c>
      <c r="FY10" s="17">
        <v>68.304599999999994</v>
      </c>
      <c r="FZ10" s="17">
        <v>68.304599999999994</v>
      </c>
      <c r="GA10" s="17">
        <v>-0.50460000000000005</v>
      </c>
      <c r="GB10" s="17">
        <v>181.1</v>
      </c>
      <c r="GC10" s="17">
        <v>184.91498000000001</v>
      </c>
      <c r="GD10" s="17">
        <v>184.91498000000001</v>
      </c>
      <c r="GE10" s="17">
        <v>-3.8149799999999998</v>
      </c>
      <c r="GF10" s="17">
        <v>181.5</v>
      </c>
      <c r="GG10" s="17">
        <v>184.91498000000001</v>
      </c>
      <c r="GH10" s="17">
        <v>184.91498000000001</v>
      </c>
      <c r="GI10" s="17">
        <v>-3.4149799999999999</v>
      </c>
      <c r="GJ10" s="17">
        <v>185.2</v>
      </c>
      <c r="GK10" s="17">
        <v>185.47028</v>
      </c>
      <c r="GL10" s="17">
        <v>185.47028</v>
      </c>
      <c r="GM10" s="17">
        <v>-0.27028000000000002</v>
      </c>
      <c r="GN10" s="17">
        <v>106.4</v>
      </c>
      <c r="GO10" s="17">
        <v>87.811160000000001</v>
      </c>
      <c r="GP10" s="17">
        <v>95.403739999999999</v>
      </c>
      <c r="GQ10" s="17">
        <v>10.996259999999999</v>
      </c>
      <c r="GR10" s="17">
        <v>7.7</v>
      </c>
      <c r="GS10" s="17">
        <v>7.9823300000000001</v>
      </c>
      <c r="GT10" s="17">
        <v>7.9823300000000001</v>
      </c>
      <c r="GU10" s="17">
        <v>-0.28233000000000003</v>
      </c>
      <c r="GV10" s="17">
        <v>8.4</v>
      </c>
      <c r="GW10" s="17">
        <v>8.3742199999999993</v>
      </c>
      <c r="GX10" s="17">
        <v>8.3742199999999993</v>
      </c>
      <c r="GY10" s="17">
        <v>2.5780000000000001E-2</v>
      </c>
      <c r="GZ10" s="17">
        <v>0</v>
      </c>
      <c r="HA10" s="17">
        <v>7.2324000000000002</v>
      </c>
      <c r="HB10" s="17">
        <v>9.6432000000000002</v>
      </c>
      <c r="HC10" s="17">
        <v>-9.6432000000000002</v>
      </c>
      <c r="HD10" s="17">
        <v>21.4</v>
      </c>
      <c r="HE10" s="17">
        <v>21.751460000000002</v>
      </c>
      <c r="HF10" s="17">
        <v>21.751460000000002</v>
      </c>
      <c r="HG10" s="17">
        <v>-0.35145999999999999</v>
      </c>
      <c r="HH10" s="17">
        <v>2</v>
      </c>
      <c r="HI10" s="17">
        <v>3.0908699999999998</v>
      </c>
      <c r="HJ10" s="17">
        <v>3.0908699999999998</v>
      </c>
      <c r="HK10" s="17">
        <v>-1.09087</v>
      </c>
      <c r="HL10" s="17">
        <v>11.8</v>
      </c>
      <c r="HM10" s="17"/>
      <c r="HN10" s="17"/>
      <c r="HO10" s="17">
        <v>11.8</v>
      </c>
      <c r="HP10" s="17">
        <v>24.9</v>
      </c>
      <c r="HQ10" s="17">
        <v>25</v>
      </c>
      <c r="HR10" s="17">
        <v>56.958759999999998</v>
      </c>
      <c r="HS10" s="17">
        <v>-32.058759999999999</v>
      </c>
      <c r="HT10" s="17"/>
      <c r="HU10" s="17"/>
      <c r="HV10" s="17"/>
      <c r="HW10" s="17">
        <v>0</v>
      </c>
      <c r="HX10" s="17"/>
      <c r="HY10" s="17"/>
      <c r="HZ10" s="17"/>
      <c r="IA10" s="17">
        <v>0</v>
      </c>
      <c r="IB10" s="17">
        <v>53.4</v>
      </c>
      <c r="IC10" s="17">
        <v>77.278509999999997</v>
      </c>
      <c r="ID10" s="17">
        <v>85.482579999999999</v>
      </c>
      <c r="IE10" s="17">
        <v>-32.08258</v>
      </c>
      <c r="IF10" s="17">
        <v>0</v>
      </c>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90</v>
      </c>
      <c r="JE10" s="17">
        <v>87.426259999999999</v>
      </c>
      <c r="JF10" s="17">
        <v>96.664410000000004</v>
      </c>
      <c r="JG10" s="17">
        <v>-6.6644100000000002</v>
      </c>
      <c r="JH10" s="17">
        <v>0</v>
      </c>
      <c r="JI10" s="17"/>
      <c r="JJ10" s="17"/>
      <c r="JK10" s="17">
        <v>0</v>
      </c>
      <c r="JL10" s="17">
        <v>174.7</v>
      </c>
      <c r="JM10" s="17">
        <v>186.21592999999999</v>
      </c>
      <c r="JN10" s="17">
        <v>186.21592999999999</v>
      </c>
      <c r="JO10" s="17">
        <v>-11.515930000000001</v>
      </c>
      <c r="JP10" s="17">
        <v>209.5</v>
      </c>
      <c r="JQ10" s="17">
        <v>186.21592999999999</v>
      </c>
      <c r="JR10" s="17">
        <v>186.21592999999999</v>
      </c>
      <c r="JS10" s="17">
        <v>23.28407</v>
      </c>
      <c r="JT10" s="17">
        <v>186</v>
      </c>
      <c r="JU10" s="17">
        <v>186.77513999999999</v>
      </c>
      <c r="JV10" s="17">
        <v>186.77513999999999</v>
      </c>
      <c r="JW10" s="17">
        <v>-0.77514000000000005</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c r="KS10" s="17"/>
      <c r="KT10" s="17"/>
      <c r="KU10" s="17">
        <v>0</v>
      </c>
      <c r="KV10" s="17"/>
      <c r="KW10" s="17"/>
      <c r="KX10" s="17"/>
      <c r="KY10" s="17">
        <v>0</v>
      </c>
      <c r="KZ10" s="17"/>
      <c r="LA10" s="17"/>
      <c r="LB10" s="17"/>
      <c r="LC10" s="17">
        <v>0</v>
      </c>
      <c r="LD10" s="17">
        <v>0.6</v>
      </c>
      <c r="LE10" s="17">
        <v>0.63188999999999995</v>
      </c>
      <c r="LF10" s="17">
        <v>0.63188999999999995</v>
      </c>
      <c r="LG10" s="17">
        <v>-3.1890000000000002E-2</v>
      </c>
      <c r="LH10" s="17">
        <v>103</v>
      </c>
      <c r="LI10" s="17">
        <v>139.17526000000001</v>
      </c>
      <c r="LJ10" s="17">
        <v>122.7774</v>
      </c>
      <c r="LK10" s="17">
        <v>-19.7774</v>
      </c>
      <c r="LL10" s="17">
        <v>72.599999999999994</v>
      </c>
      <c r="LM10" s="17">
        <v>70.371070000000003</v>
      </c>
      <c r="LN10" s="17">
        <v>80.178110000000004</v>
      </c>
      <c r="LO10" s="17">
        <v>-7.5781099999999997</v>
      </c>
      <c r="LP10" s="17">
        <v>48.1</v>
      </c>
      <c r="LQ10" s="17">
        <v>45.046900000000001</v>
      </c>
      <c r="LR10" s="17">
        <v>45.046900000000001</v>
      </c>
      <c r="LS10" s="17">
        <v>3.0531000000000001</v>
      </c>
      <c r="LT10" s="17">
        <v>69.8</v>
      </c>
      <c r="LU10" s="17">
        <v>61.759410000000003</v>
      </c>
      <c r="LV10" s="17">
        <v>67.236050000000006</v>
      </c>
      <c r="LW10" s="17">
        <v>2.5639500000000002</v>
      </c>
      <c r="LX10" s="17">
        <v>29.9</v>
      </c>
      <c r="LY10" s="17">
        <v>29.951460000000001</v>
      </c>
      <c r="LZ10" s="17">
        <v>29.951460000000001</v>
      </c>
      <c r="MA10" s="17">
        <v>-5.1459999999999999E-2</v>
      </c>
      <c r="MB10" s="17"/>
      <c r="MC10" s="17"/>
      <c r="MD10" s="17"/>
      <c r="ME10" s="17">
        <v>0</v>
      </c>
      <c r="MF10" s="17">
        <v>0</v>
      </c>
      <c r="MG10" s="17"/>
      <c r="MH10" s="17"/>
      <c r="MI10" s="17">
        <v>0</v>
      </c>
      <c r="MJ10" s="17"/>
      <c r="MK10" s="17"/>
      <c r="ML10" s="17"/>
      <c r="MM10" s="17">
        <v>0</v>
      </c>
      <c r="MN10" s="17">
        <v>146.69999999999999</v>
      </c>
      <c r="MO10" s="17">
        <v>151.08876000000001</v>
      </c>
      <c r="MP10" s="17">
        <v>151.08876000000001</v>
      </c>
      <c r="MQ10" s="17">
        <v>-4.3887600000000004</v>
      </c>
      <c r="MR10" s="17">
        <v>148.69999999999999</v>
      </c>
      <c r="MS10" s="17">
        <v>151.08876000000001</v>
      </c>
      <c r="MT10" s="17">
        <v>151.08876000000001</v>
      </c>
      <c r="MU10" s="17">
        <v>-2.38876</v>
      </c>
      <c r="MV10" s="17">
        <v>150.30000000000001</v>
      </c>
      <c r="MW10" s="17">
        <v>151.54248000000001</v>
      </c>
      <c r="MX10" s="17">
        <v>151.54248000000001</v>
      </c>
      <c r="MY10" s="17">
        <v>-1.24248</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218.1</v>
      </c>
      <c r="NU10" s="17">
        <v>206.29038</v>
      </c>
      <c r="NV10" s="17">
        <v>206.29038</v>
      </c>
      <c r="NW10" s="17">
        <v>11.809620000000001</v>
      </c>
      <c r="NX10" s="17">
        <v>104.6</v>
      </c>
      <c r="NY10" s="17">
        <v>103.45493</v>
      </c>
      <c r="NZ10" s="17">
        <v>103.45493</v>
      </c>
      <c r="OA10" s="17">
        <v>1.14507</v>
      </c>
      <c r="OB10" s="17">
        <v>0</v>
      </c>
      <c r="OC10" s="17"/>
      <c r="OD10" s="17"/>
      <c r="OE10" s="17">
        <v>0</v>
      </c>
      <c r="OF10" s="17">
        <v>63.2</v>
      </c>
      <c r="OG10" s="17">
        <v>70.751000000000005</v>
      </c>
      <c r="OH10" s="17">
        <v>70.751000000000005</v>
      </c>
      <c r="OI10" s="17">
        <v>-7.5510000000000002</v>
      </c>
      <c r="OJ10" s="17">
        <v>0</v>
      </c>
      <c r="OK10" s="17"/>
      <c r="OL10" s="17"/>
      <c r="OM10" s="17">
        <v>0</v>
      </c>
      <c r="ON10" s="17">
        <v>7.2</v>
      </c>
      <c r="OO10" s="17">
        <v>9.9169999999999998</v>
      </c>
      <c r="OP10" s="17">
        <v>9.9169999999999998</v>
      </c>
      <c r="OQ10" s="17">
        <v>-2.7170000000000001</v>
      </c>
      <c r="OR10" s="17">
        <v>0</v>
      </c>
      <c r="OS10" s="17"/>
      <c r="OT10" s="17"/>
      <c r="OU10" s="17">
        <v>0</v>
      </c>
      <c r="OV10" s="17"/>
      <c r="OW10" s="17"/>
      <c r="OX10" s="17"/>
      <c r="OY10" s="17">
        <v>0</v>
      </c>
      <c r="OZ10" s="17"/>
      <c r="PA10" s="17"/>
      <c r="PB10" s="17"/>
      <c r="PC10" s="17">
        <v>0</v>
      </c>
      <c r="PD10" s="17">
        <v>0</v>
      </c>
      <c r="PE10" s="17"/>
      <c r="PF10" s="17"/>
      <c r="PG10" s="17">
        <v>0</v>
      </c>
      <c r="PH10" s="17">
        <v>0</v>
      </c>
      <c r="PI10" s="17"/>
      <c r="PJ10" s="17"/>
      <c r="PK10" s="17">
        <v>0</v>
      </c>
      <c r="PL10" s="17">
        <v>0</v>
      </c>
      <c r="PM10" s="17"/>
      <c r="PN10" s="17"/>
      <c r="PO10" s="17">
        <v>0</v>
      </c>
      <c r="PP10" s="17">
        <v>0.3</v>
      </c>
      <c r="PQ10" s="17">
        <v>1.23</v>
      </c>
      <c r="PR10" s="17">
        <v>1.23</v>
      </c>
      <c r="PS10" s="17">
        <v>-0.93</v>
      </c>
      <c r="PT10" s="17">
        <v>1.8</v>
      </c>
      <c r="PU10" s="17">
        <v>1.5</v>
      </c>
      <c r="PV10" s="17">
        <v>1.5</v>
      </c>
      <c r="PW10" s="17">
        <v>0.3</v>
      </c>
      <c r="PX10" s="17">
        <v>4.5999999999999996</v>
      </c>
      <c r="PY10" s="17">
        <v>4.5999999999999996</v>
      </c>
      <c r="PZ10" s="17">
        <v>4.5999999999999996</v>
      </c>
      <c r="QA10" s="17">
        <v>0</v>
      </c>
      <c r="QB10" s="17">
        <v>20.5</v>
      </c>
      <c r="QC10" s="17">
        <v>19.417480000000001</v>
      </c>
      <c r="QD10" s="17">
        <v>19.417480000000001</v>
      </c>
      <c r="QE10" s="17">
        <v>1.0825199999999999</v>
      </c>
      <c r="QF10" s="17">
        <v>4.7</v>
      </c>
      <c r="QG10" s="17">
        <v>3.8</v>
      </c>
      <c r="QH10" s="17">
        <v>3.8</v>
      </c>
      <c r="QI10" s="17">
        <v>0.9</v>
      </c>
      <c r="QJ10" s="17">
        <v>3.1</v>
      </c>
      <c r="QK10" s="17">
        <v>3.1</v>
      </c>
      <c r="QL10" s="17">
        <v>3.1</v>
      </c>
      <c r="QM10" s="17">
        <v>0</v>
      </c>
      <c r="QN10" s="17">
        <v>3.6</v>
      </c>
      <c r="QO10" s="17">
        <v>3.4</v>
      </c>
      <c r="QP10" s="17">
        <v>3.4</v>
      </c>
      <c r="QQ10" s="17">
        <v>0.2</v>
      </c>
      <c r="QR10" s="17">
        <v>18.100000000000001</v>
      </c>
      <c r="QS10" s="17">
        <v>17.864080000000001</v>
      </c>
      <c r="QT10" s="17">
        <v>17.864080000000001</v>
      </c>
      <c r="QU10" s="17">
        <v>0.23591999999999999</v>
      </c>
      <c r="QV10" s="17">
        <v>0</v>
      </c>
      <c r="QW10" s="17"/>
      <c r="QX10" s="17"/>
      <c r="QY10" s="17">
        <v>0</v>
      </c>
      <c r="QZ10" s="17">
        <v>0</v>
      </c>
      <c r="RA10" s="17"/>
      <c r="RB10" s="17"/>
      <c r="RC10" s="17">
        <v>0</v>
      </c>
      <c r="RD10" s="17">
        <v>15.8</v>
      </c>
      <c r="RE10" s="17">
        <v>17.577999999999999</v>
      </c>
      <c r="RF10" s="17">
        <v>17.577999999999999</v>
      </c>
      <c r="RG10" s="17">
        <v>-1.778</v>
      </c>
      <c r="RH10" s="17">
        <v>31.4</v>
      </c>
      <c r="RI10" s="17">
        <v>41</v>
      </c>
      <c r="RJ10" s="17">
        <v>42.460999999999999</v>
      </c>
      <c r="RK10" s="17">
        <v>-11.061</v>
      </c>
      <c r="RL10" s="17">
        <v>0</v>
      </c>
      <c r="RM10" s="17"/>
      <c r="RN10" s="17"/>
      <c r="RO10" s="17">
        <v>0</v>
      </c>
      <c r="RP10" s="17">
        <v>1.9</v>
      </c>
      <c r="RQ10" s="17">
        <v>2.0910000000000002</v>
      </c>
      <c r="RR10" s="17">
        <v>2.0910000000000002</v>
      </c>
      <c r="RS10" s="17">
        <v>-0.191</v>
      </c>
      <c r="RT10" s="17">
        <v>12.6</v>
      </c>
      <c r="RU10" s="17">
        <v>17.875119999999999</v>
      </c>
      <c r="RV10" s="17">
        <v>19.772790000000001</v>
      </c>
      <c r="RW10" s="17">
        <v>-7.17279</v>
      </c>
      <c r="RX10" s="17">
        <v>0.8</v>
      </c>
      <c r="RY10" s="17">
        <v>1.48</v>
      </c>
      <c r="RZ10" s="17">
        <v>1.48</v>
      </c>
      <c r="SA10" s="17">
        <v>-0.68</v>
      </c>
      <c r="SB10" s="17"/>
      <c r="SC10" s="17"/>
      <c r="SD10" s="17">
        <v>0.4</v>
      </c>
      <c r="SE10" s="17">
        <v>-0.4</v>
      </c>
      <c r="SF10" s="17">
        <v>8</v>
      </c>
      <c r="SG10" s="17">
        <v>7.3</v>
      </c>
      <c r="SH10" s="17">
        <v>7.3</v>
      </c>
      <c r="SI10" s="17">
        <v>0.7</v>
      </c>
      <c r="SJ10" s="17">
        <v>2.5</v>
      </c>
      <c r="SK10" s="17">
        <v>2.2999999999999998</v>
      </c>
      <c r="SL10" s="17">
        <v>2.2999999999999998</v>
      </c>
      <c r="SM10" s="17">
        <v>0.2</v>
      </c>
      <c r="SN10" s="17">
        <v>8.8000000000000007</v>
      </c>
      <c r="SO10" s="17">
        <v>5</v>
      </c>
      <c r="SP10" s="17">
        <v>5</v>
      </c>
      <c r="SQ10" s="17">
        <v>3.8</v>
      </c>
      <c r="SR10" s="17">
        <v>12.7</v>
      </c>
      <c r="SS10" s="17">
        <v>7</v>
      </c>
      <c r="ST10" s="17">
        <v>7</v>
      </c>
      <c r="SU10" s="17">
        <v>5.7</v>
      </c>
      <c r="SV10" s="17">
        <v>10</v>
      </c>
      <c r="SW10" s="17">
        <v>10</v>
      </c>
      <c r="SX10" s="17">
        <v>10</v>
      </c>
      <c r="SY10" s="17">
        <v>0</v>
      </c>
      <c r="SZ10" s="17">
        <v>12.1</v>
      </c>
      <c r="TA10" s="17">
        <v>18.899999999999999</v>
      </c>
      <c r="TB10" s="17">
        <v>15.313000000000001</v>
      </c>
      <c r="TC10" s="17">
        <v>-3.2130000000000001</v>
      </c>
      <c r="TD10" s="17">
        <v>24.1</v>
      </c>
      <c r="TE10" s="17">
        <v>25.64</v>
      </c>
      <c r="TF10" s="17">
        <v>25.64</v>
      </c>
      <c r="TG10" s="17">
        <v>-1.54</v>
      </c>
      <c r="TH10" s="17">
        <v>0</v>
      </c>
      <c r="TI10" s="17"/>
      <c r="TJ10" s="17"/>
      <c r="TK10" s="17">
        <v>0</v>
      </c>
      <c r="TL10" s="17">
        <v>35.700000000000003</v>
      </c>
      <c r="TM10" s="17">
        <v>23.623999999999999</v>
      </c>
      <c r="TN10" s="17">
        <v>23.623999999999999</v>
      </c>
      <c r="TO10" s="17">
        <v>12.076000000000001</v>
      </c>
      <c r="TP10" s="17">
        <v>52.7</v>
      </c>
      <c r="TQ10" s="17">
        <v>45.820999999999998</v>
      </c>
      <c r="TR10" s="17">
        <v>45.820999999999998</v>
      </c>
      <c r="TS10" s="17">
        <v>6.8789999999999996</v>
      </c>
      <c r="TT10" s="17">
        <v>3.3</v>
      </c>
      <c r="TU10" s="17">
        <v>1.512</v>
      </c>
      <c r="TV10" s="17">
        <v>1.512</v>
      </c>
      <c r="TW10" s="17">
        <v>1.788</v>
      </c>
      <c r="TX10" s="17">
        <v>0</v>
      </c>
      <c r="TY10" s="17">
        <v>0.85899999999999999</v>
      </c>
      <c r="TZ10" s="17">
        <v>0.85899999999999999</v>
      </c>
      <c r="UA10" s="17">
        <v>-0.85899999999999999</v>
      </c>
      <c r="UB10" s="17">
        <v>10.5</v>
      </c>
      <c r="UC10" s="17">
        <v>8</v>
      </c>
      <c r="UD10" s="17">
        <v>8</v>
      </c>
      <c r="UE10" s="17">
        <v>2.5</v>
      </c>
      <c r="UF10" s="17">
        <v>8</v>
      </c>
      <c r="UG10" s="17">
        <v>2.5</v>
      </c>
      <c r="UH10" s="17">
        <v>2.5</v>
      </c>
      <c r="UI10" s="17">
        <v>5.5</v>
      </c>
      <c r="UJ10" s="17">
        <v>7.8</v>
      </c>
      <c r="UK10" s="17">
        <v>7.6</v>
      </c>
      <c r="UL10" s="17">
        <v>7.6</v>
      </c>
      <c r="UM10" s="17">
        <v>0.2</v>
      </c>
      <c r="UN10" s="17">
        <v>3.8</v>
      </c>
      <c r="UO10" s="17">
        <v>4.5</v>
      </c>
      <c r="UP10" s="17">
        <v>4.5</v>
      </c>
      <c r="UQ10" s="17">
        <v>-0.7</v>
      </c>
      <c r="UR10" s="17">
        <v>4.4000000000000004</v>
      </c>
      <c r="US10" s="17">
        <v>5</v>
      </c>
      <c r="UT10" s="17">
        <v>5</v>
      </c>
      <c r="UU10" s="17">
        <v>-0.6</v>
      </c>
      <c r="UV10" s="17">
        <v>4.5</v>
      </c>
      <c r="UW10" s="17">
        <v>5</v>
      </c>
      <c r="UX10" s="17">
        <v>5</v>
      </c>
      <c r="UY10" s="17">
        <v>-0.5</v>
      </c>
      <c r="UZ10" s="17">
        <v>6.1</v>
      </c>
      <c r="VA10" s="17">
        <v>6.6440000000000001</v>
      </c>
      <c r="VB10" s="17">
        <v>6.6440000000000001</v>
      </c>
      <c r="VC10" s="17">
        <v>-0.54400000000000004</v>
      </c>
      <c r="VD10" s="17">
        <v>0</v>
      </c>
      <c r="VE10" s="17"/>
      <c r="VF10" s="17"/>
      <c r="VG10" s="17">
        <v>0</v>
      </c>
      <c r="VH10" s="17">
        <v>0</v>
      </c>
      <c r="VI10" s="17"/>
      <c r="VJ10" s="17"/>
      <c r="VK10" s="17">
        <v>0</v>
      </c>
      <c r="VL10" s="17">
        <v>0</v>
      </c>
      <c r="VM10" s="17"/>
      <c r="VN10" s="17"/>
      <c r="VO10" s="17">
        <v>0</v>
      </c>
      <c r="VP10" s="17">
        <v>0.6</v>
      </c>
      <c r="VQ10" s="17">
        <v>0.6</v>
      </c>
      <c r="VR10" s="17">
        <v>0.6</v>
      </c>
      <c r="VS10" s="17">
        <v>0</v>
      </c>
      <c r="VT10" s="17">
        <v>0</v>
      </c>
      <c r="VU10" s="17">
        <v>9.1560000000000006</v>
      </c>
      <c r="VV10" s="17">
        <v>9.1560000000000006</v>
      </c>
      <c r="VW10" s="17">
        <v>-9.1560000000000006</v>
      </c>
      <c r="VX10" s="17">
        <v>0</v>
      </c>
      <c r="VY10" s="17">
        <v>4.758</v>
      </c>
      <c r="VZ10" s="17">
        <v>4.758</v>
      </c>
      <c r="WA10" s="17">
        <v>-4.758</v>
      </c>
      <c r="WB10" s="17">
        <v>0</v>
      </c>
      <c r="WC10" s="17"/>
      <c r="WD10" s="17"/>
      <c r="WE10" s="17">
        <v>0</v>
      </c>
      <c r="WF10" s="17">
        <v>2.9</v>
      </c>
      <c r="WG10" s="17">
        <v>2.9009999999999998</v>
      </c>
      <c r="WH10" s="17">
        <v>2.9009999999999998</v>
      </c>
      <c r="WI10" s="17">
        <v>-1E-3</v>
      </c>
      <c r="WJ10" s="17">
        <v>2.4</v>
      </c>
      <c r="WK10" s="17">
        <v>2.4</v>
      </c>
      <c r="WL10" s="17">
        <v>2.4</v>
      </c>
      <c r="WM10" s="17">
        <v>0</v>
      </c>
      <c r="WN10" s="17">
        <v>2.4</v>
      </c>
      <c r="WO10" s="17">
        <v>2.4</v>
      </c>
      <c r="WP10" s="17">
        <v>2.4</v>
      </c>
      <c r="WQ10" s="17">
        <v>0</v>
      </c>
      <c r="WR10" s="17">
        <v>2.5</v>
      </c>
      <c r="WS10" s="17">
        <v>2.8</v>
      </c>
      <c r="WT10" s="17">
        <v>2.8</v>
      </c>
      <c r="WU10" s="17">
        <v>-0.3</v>
      </c>
      <c r="WV10" s="17">
        <v>0</v>
      </c>
      <c r="WW10" s="17"/>
      <c r="WX10" s="17"/>
      <c r="WY10" s="17">
        <v>0</v>
      </c>
      <c r="WZ10" s="17">
        <v>7.1</v>
      </c>
      <c r="XA10" s="17">
        <v>7.4</v>
      </c>
      <c r="XB10" s="17">
        <v>7.4</v>
      </c>
      <c r="XC10" s="17">
        <v>-0.3</v>
      </c>
      <c r="XD10" s="17">
        <v>20</v>
      </c>
      <c r="XE10" s="17">
        <v>19.223299999999998</v>
      </c>
      <c r="XF10" s="17">
        <v>19.223299999999998</v>
      </c>
      <c r="XG10" s="17">
        <v>0.77669999999999995</v>
      </c>
      <c r="XH10" s="17">
        <v>9.5</v>
      </c>
      <c r="XI10" s="17">
        <v>10.7</v>
      </c>
      <c r="XJ10" s="17">
        <v>10.7</v>
      </c>
      <c r="XK10" s="17">
        <v>-1.2</v>
      </c>
      <c r="XL10" s="17">
        <v>29.1</v>
      </c>
      <c r="XM10" s="17">
        <v>29</v>
      </c>
      <c r="XN10" s="17">
        <v>29</v>
      </c>
      <c r="XO10" s="17">
        <v>0.1</v>
      </c>
      <c r="XP10" s="17">
        <v>32.9</v>
      </c>
      <c r="XQ10" s="17">
        <v>29</v>
      </c>
      <c r="XR10" s="17">
        <v>29</v>
      </c>
      <c r="XS10" s="17">
        <v>3.9</v>
      </c>
      <c r="XT10" s="17">
        <v>16.5</v>
      </c>
      <c r="XU10" s="17"/>
      <c r="XV10" s="17">
        <v>14</v>
      </c>
      <c r="XW10" s="17">
        <v>2.5</v>
      </c>
      <c r="XX10" s="17">
        <v>0</v>
      </c>
      <c r="XY10" s="17"/>
      <c r="XZ10" s="17">
        <v>19.5</v>
      </c>
      <c r="YA10" s="17">
        <v>-19.5</v>
      </c>
      <c r="YB10" s="17"/>
      <c r="YC10" s="17"/>
      <c r="YD10" s="17"/>
      <c r="YE10" s="17">
        <v>0</v>
      </c>
      <c r="YF10" s="17">
        <v>11.1</v>
      </c>
      <c r="YG10" s="17">
        <v>11</v>
      </c>
      <c r="YH10" s="17">
        <v>11</v>
      </c>
      <c r="YI10" s="17">
        <v>0.1</v>
      </c>
    </row>
    <row r="11" spans="1:659" ht="24" customHeight="1" x14ac:dyDescent="0.3">
      <c r="A11" s="1"/>
      <c r="B11" s="16" t="s">
        <v>62</v>
      </c>
      <c r="C11" s="16" t="s">
        <v>745</v>
      </c>
      <c r="D11" s="17">
        <v>97.2</v>
      </c>
      <c r="E11" s="17">
        <v>112.35059</v>
      </c>
      <c r="F11" s="17">
        <v>131.56810999999999</v>
      </c>
      <c r="G11" s="17">
        <v>-34.368110000000001</v>
      </c>
      <c r="H11" s="17">
        <v>578.70000000000005</v>
      </c>
      <c r="I11" s="17">
        <v>566.88017000000002</v>
      </c>
      <c r="J11" s="17">
        <v>594.29999999999995</v>
      </c>
      <c r="K11" s="17">
        <v>-15.6</v>
      </c>
      <c r="L11" s="17">
        <v>195.2</v>
      </c>
      <c r="M11" s="17">
        <v>184.4162</v>
      </c>
      <c r="N11" s="17">
        <v>193.33635000000001</v>
      </c>
      <c r="O11" s="17">
        <v>1.86365</v>
      </c>
      <c r="P11" s="17"/>
      <c r="Q11" s="17"/>
      <c r="R11" s="17"/>
      <c r="S11" s="17">
        <v>0</v>
      </c>
      <c r="T11" s="17"/>
      <c r="U11" s="17"/>
      <c r="V11" s="17"/>
      <c r="W11" s="17">
        <v>0</v>
      </c>
      <c r="X11" s="17">
        <v>0</v>
      </c>
      <c r="Y11" s="17"/>
      <c r="Z11" s="17"/>
      <c r="AA11" s="17">
        <v>0</v>
      </c>
      <c r="AB11" s="17">
        <v>81.099999999999994</v>
      </c>
      <c r="AC11" s="17">
        <v>82.578999999999994</v>
      </c>
      <c r="AD11" s="17">
        <v>98.391999999999996</v>
      </c>
      <c r="AE11" s="17">
        <v>-17.292000000000002</v>
      </c>
      <c r="AF11" s="17"/>
      <c r="AG11" s="17"/>
      <c r="AH11" s="17"/>
      <c r="AI11" s="17">
        <v>0</v>
      </c>
      <c r="AJ11" s="17"/>
      <c r="AK11" s="17"/>
      <c r="AL11" s="17"/>
      <c r="AM11" s="17">
        <v>0</v>
      </c>
      <c r="AN11" s="17">
        <v>165.3</v>
      </c>
      <c r="AO11" s="17">
        <v>139.78909999999999</v>
      </c>
      <c r="AP11" s="17">
        <v>139.32487</v>
      </c>
      <c r="AQ11" s="17">
        <v>25.97513</v>
      </c>
      <c r="AR11" s="17">
        <v>164.9</v>
      </c>
      <c r="AS11" s="17">
        <v>139.78909999999999</v>
      </c>
      <c r="AT11" s="17">
        <v>139.32487</v>
      </c>
      <c r="AU11" s="17">
        <v>25.575130000000001</v>
      </c>
      <c r="AV11" s="17">
        <v>165.2</v>
      </c>
      <c r="AW11" s="17">
        <v>139.78909999999999</v>
      </c>
      <c r="AX11" s="17">
        <v>139.32487</v>
      </c>
      <c r="AY11" s="17">
        <v>25.875129999999999</v>
      </c>
      <c r="AZ11" s="17">
        <v>255.3</v>
      </c>
      <c r="BA11" s="17">
        <v>210.31333000000001</v>
      </c>
      <c r="BB11" s="17">
        <v>209.61489</v>
      </c>
      <c r="BC11" s="17">
        <v>45.685110000000002</v>
      </c>
      <c r="BD11" s="17">
        <v>215.7</v>
      </c>
      <c r="BE11" s="17">
        <v>207.04164</v>
      </c>
      <c r="BF11" s="17">
        <v>207.04164</v>
      </c>
      <c r="BG11" s="17">
        <v>8.6583600000000001</v>
      </c>
      <c r="BH11" s="17">
        <v>111.2</v>
      </c>
      <c r="BI11" s="17">
        <v>103.8317</v>
      </c>
      <c r="BJ11" s="17">
        <v>103.8317</v>
      </c>
      <c r="BK11" s="17">
        <v>7.3682999999999996</v>
      </c>
      <c r="BL11" s="17">
        <v>269</v>
      </c>
      <c r="BM11" s="17">
        <v>263.68441000000001</v>
      </c>
      <c r="BN11" s="17">
        <v>321.01251000000002</v>
      </c>
      <c r="BO11" s="17">
        <v>-52.012509999999999</v>
      </c>
      <c r="BP11" s="17">
        <v>3</v>
      </c>
      <c r="BQ11" s="17">
        <v>3.4527100000000002</v>
      </c>
      <c r="BR11" s="17">
        <v>3.4527100000000002</v>
      </c>
      <c r="BS11" s="17">
        <v>-0.45271</v>
      </c>
      <c r="BT11" s="17"/>
      <c r="BU11" s="17"/>
      <c r="BV11" s="17"/>
      <c r="BW11" s="17">
        <v>0</v>
      </c>
      <c r="BX11" s="17"/>
      <c r="BY11" s="17"/>
      <c r="BZ11" s="17"/>
      <c r="CA11" s="17">
        <v>0</v>
      </c>
      <c r="CB11" s="17"/>
      <c r="CC11" s="17"/>
      <c r="CD11" s="17"/>
      <c r="CE11" s="17">
        <v>0</v>
      </c>
      <c r="CF11" s="17"/>
      <c r="CG11" s="17"/>
      <c r="CH11" s="17"/>
      <c r="CI11" s="17">
        <v>0</v>
      </c>
      <c r="CJ11" s="17">
        <v>131.30000000000001</v>
      </c>
      <c r="CK11" s="17">
        <v>124.99983</v>
      </c>
      <c r="CL11" s="17">
        <v>124.99983</v>
      </c>
      <c r="CM11" s="17">
        <v>6.3001699999999996</v>
      </c>
      <c r="CN11" s="17">
        <v>6.6</v>
      </c>
      <c r="CO11" s="17">
        <v>5.1333399999999996</v>
      </c>
      <c r="CP11" s="17">
        <v>5.1333399999999996</v>
      </c>
      <c r="CQ11" s="17">
        <v>1.4666600000000001</v>
      </c>
      <c r="CR11" s="17">
        <v>5.7</v>
      </c>
      <c r="CS11" s="17">
        <v>2.8177599999999998</v>
      </c>
      <c r="CT11" s="17">
        <v>2.8177599999999998</v>
      </c>
      <c r="CU11" s="17">
        <v>2.8822399999999999</v>
      </c>
      <c r="CV11" s="17"/>
      <c r="CW11" s="17"/>
      <c r="CX11" s="17"/>
      <c r="CY11" s="17">
        <v>0</v>
      </c>
      <c r="CZ11" s="17">
        <v>6.6</v>
      </c>
      <c r="DA11" s="17">
        <v>6.8787000000000003</v>
      </c>
      <c r="DB11" s="17">
        <v>6.8787000000000003</v>
      </c>
      <c r="DC11" s="17">
        <v>-0.2787</v>
      </c>
      <c r="DD11" s="17">
        <v>13</v>
      </c>
      <c r="DE11" s="17">
        <v>14.919420000000001</v>
      </c>
      <c r="DF11" s="17">
        <v>14.919420000000001</v>
      </c>
      <c r="DG11" s="17">
        <v>-1.9194199999999999</v>
      </c>
      <c r="DH11" s="17">
        <v>54.3</v>
      </c>
      <c r="DI11" s="17">
        <v>50</v>
      </c>
      <c r="DJ11" s="17">
        <v>81.708969999999994</v>
      </c>
      <c r="DK11" s="17">
        <v>-27.40897</v>
      </c>
      <c r="DL11" s="17"/>
      <c r="DM11" s="17"/>
      <c r="DN11" s="17"/>
      <c r="DO11" s="17">
        <v>0</v>
      </c>
      <c r="DP11" s="17"/>
      <c r="DQ11" s="17"/>
      <c r="DR11" s="17"/>
      <c r="DS11" s="17">
        <v>0</v>
      </c>
      <c r="DT11" s="17"/>
      <c r="DU11" s="17"/>
      <c r="DV11" s="17"/>
      <c r="DW11" s="17">
        <v>0</v>
      </c>
      <c r="DX11" s="17"/>
      <c r="DY11" s="17"/>
      <c r="DZ11" s="17"/>
      <c r="EA11" s="17">
        <v>0</v>
      </c>
      <c r="EB11" s="17">
        <v>60</v>
      </c>
      <c r="EC11" s="17">
        <v>84.373919999999998</v>
      </c>
      <c r="ED11" s="17">
        <v>74.744140000000002</v>
      </c>
      <c r="EE11" s="17">
        <v>-14.74414</v>
      </c>
      <c r="EF11" s="17">
        <v>77.099999999999994</v>
      </c>
      <c r="EG11" s="17">
        <v>104.65919</v>
      </c>
      <c r="EH11" s="17">
        <v>108.85795</v>
      </c>
      <c r="EI11" s="17">
        <v>-31.757950000000001</v>
      </c>
      <c r="EJ11" s="17"/>
      <c r="EK11" s="17"/>
      <c r="EL11" s="17"/>
      <c r="EM11" s="17">
        <v>0</v>
      </c>
      <c r="EN11" s="17"/>
      <c r="EO11" s="17"/>
      <c r="EP11" s="17"/>
      <c r="EQ11" s="17">
        <v>0</v>
      </c>
      <c r="ER11" s="17"/>
      <c r="ES11" s="17"/>
      <c r="ET11" s="17"/>
      <c r="EU11" s="17">
        <v>0</v>
      </c>
      <c r="EV11" s="17">
        <v>6.5</v>
      </c>
      <c r="EW11" s="17">
        <v>6.39</v>
      </c>
      <c r="EX11" s="17">
        <v>6.39</v>
      </c>
      <c r="EY11" s="17">
        <v>0.11</v>
      </c>
      <c r="EZ11" s="17">
        <v>0</v>
      </c>
      <c r="FA11" s="17">
        <v>154.63433000000001</v>
      </c>
      <c r="FB11" s="17"/>
      <c r="FC11" s="17">
        <v>0</v>
      </c>
      <c r="FD11" s="17">
        <v>45.1</v>
      </c>
      <c r="FE11" s="17">
        <v>40.004640000000002</v>
      </c>
      <c r="FF11" s="17">
        <v>40.004640000000002</v>
      </c>
      <c r="FG11" s="17">
        <v>5.0953600000000003</v>
      </c>
      <c r="FH11" s="17">
        <v>63.9</v>
      </c>
      <c r="FI11" s="17">
        <v>66.990290000000002</v>
      </c>
      <c r="FJ11" s="17">
        <v>68.805909999999997</v>
      </c>
      <c r="FK11" s="17">
        <v>-4.9059100000000004</v>
      </c>
      <c r="FL11" s="17">
        <v>0</v>
      </c>
      <c r="FM11" s="17"/>
      <c r="FN11" s="17"/>
      <c r="FO11" s="17">
        <v>0</v>
      </c>
      <c r="FP11" s="17">
        <v>18.2</v>
      </c>
      <c r="FQ11" s="17">
        <v>17.210889999999999</v>
      </c>
      <c r="FR11" s="17">
        <v>17.210889999999999</v>
      </c>
      <c r="FS11" s="17">
        <v>0.98911000000000004</v>
      </c>
      <c r="FT11" s="17">
        <v>10.5</v>
      </c>
      <c r="FU11" s="17">
        <v>9.1999999999999993</v>
      </c>
      <c r="FV11" s="17">
        <v>9.1999999999999993</v>
      </c>
      <c r="FW11" s="17">
        <v>1.3</v>
      </c>
      <c r="FX11" s="17">
        <v>69.2</v>
      </c>
      <c r="FY11" s="17">
        <v>68.304599999999994</v>
      </c>
      <c r="FZ11" s="17">
        <v>68.304599999999994</v>
      </c>
      <c r="GA11" s="17">
        <v>0.89539999999999997</v>
      </c>
      <c r="GB11" s="17">
        <v>181.6</v>
      </c>
      <c r="GC11" s="17">
        <v>184.91498000000001</v>
      </c>
      <c r="GD11" s="17">
        <v>184.91498000000001</v>
      </c>
      <c r="GE11" s="17">
        <v>-3.3149799999999998</v>
      </c>
      <c r="GF11" s="17">
        <v>182.6</v>
      </c>
      <c r="GG11" s="17">
        <v>184.91498000000001</v>
      </c>
      <c r="GH11" s="17">
        <v>184.91498000000001</v>
      </c>
      <c r="GI11" s="17">
        <v>-2.3149799999999998</v>
      </c>
      <c r="GJ11" s="17">
        <v>185.3</v>
      </c>
      <c r="GK11" s="17">
        <v>185.47028</v>
      </c>
      <c r="GL11" s="17">
        <v>185.47028</v>
      </c>
      <c r="GM11" s="17">
        <v>-0.17027999999999999</v>
      </c>
      <c r="GN11" s="17">
        <v>106</v>
      </c>
      <c r="GO11" s="17">
        <v>86.332530000000006</v>
      </c>
      <c r="GP11" s="17">
        <v>95.134079999999997</v>
      </c>
      <c r="GQ11" s="17">
        <v>10.865919999999999</v>
      </c>
      <c r="GR11" s="17">
        <v>7.8</v>
      </c>
      <c r="GS11" s="17">
        <v>7.9823300000000001</v>
      </c>
      <c r="GT11" s="17">
        <v>7.9823300000000001</v>
      </c>
      <c r="GU11" s="17">
        <v>-0.18232999999999999</v>
      </c>
      <c r="GV11" s="17">
        <v>8.4</v>
      </c>
      <c r="GW11" s="17">
        <v>8.3742199999999993</v>
      </c>
      <c r="GX11" s="17">
        <v>8.3742199999999993</v>
      </c>
      <c r="GY11" s="17">
        <v>2.5780000000000001E-2</v>
      </c>
      <c r="GZ11" s="17">
        <v>0</v>
      </c>
      <c r="HA11" s="17">
        <v>7.2324000000000002</v>
      </c>
      <c r="HB11" s="17">
        <v>9.6432000000000002</v>
      </c>
      <c r="HC11" s="17">
        <v>-9.6432000000000002</v>
      </c>
      <c r="HD11" s="17">
        <v>21.7</v>
      </c>
      <c r="HE11" s="17">
        <v>21.751460000000002</v>
      </c>
      <c r="HF11" s="17">
        <v>21.751460000000002</v>
      </c>
      <c r="HG11" s="17">
        <v>-5.1459999999999999E-2</v>
      </c>
      <c r="HH11" s="17">
        <v>2</v>
      </c>
      <c r="HI11" s="17">
        <v>3.0908699999999998</v>
      </c>
      <c r="HJ11" s="17">
        <v>3.0908699999999998</v>
      </c>
      <c r="HK11" s="17">
        <v>-1.09087</v>
      </c>
      <c r="HL11" s="17">
        <v>11.8</v>
      </c>
      <c r="HM11" s="17"/>
      <c r="HN11" s="17"/>
      <c r="HO11" s="17">
        <v>11.8</v>
      </c>
      <c r="HP11" s="17">
        <v>24.9</v>
      </c>
      <c r="HQ11" s="17">
        <v>25</v>
      </c>
      <c r="HR11" s="17">
        <v>56.958759999999998</v>
      </c>
      <c r="HS11" s="17">
        <v>-32.058759999999999</v>
      </c>
      <c r="HT11" s="17"/>
      <c r="HU11" s="17"/>
      <c r="HV11" s="17"/>
      <c r="HW11" s="17">
        <v>0</v>
      </c>
      <c r="HX11" s="17"/>
      <c r="HY11" s="17"/>
      <c r="HZ11" s="17"/>
      <c r="IA11" s="17">
        <v>0</v>
      </c>
      <c r="IB11" s="17">
        <v>53.7</v>
      </c>
      <c r="IC11" s="17">
        <v>71.173569999999998</v>
      </c>
      <c r="ID11" s="17">
        <v>4.6391799999999996</v>
      </c>
      <c r="IE11" s="17">
        <v>49.06082</v>
      </c>
      <c r="IF11" s="17">
        <v>0</v>
      </c>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90.6</v>
      </c>
      <c r="JE11" s="17">
        <v>85.62715</v>
      </c>
      <c r="JF11" s="17">
        <v>96.336309999999997</v>
      </c>
      <c r="JG11" s="17">
        <v>-5.7363099999999996</v>
      </c>
      <c r="JH11" s="17">
        <v>0</v>
      </c>
      <c r="JI11" s="17"/>
      <c r="JJ11" s="17"/>
      <c r="JK11" s="17">
        <v>0</v>
      </c>
      <c r="JL11" s="17">
        <v>175.2</v>
      </c>
      <c r="JM11" s="17">
        <v>186.21592999999999</v>
      </c>
      <c r="JN11" s="17">
        <v>186.21592999999999</v>
      </c>
      <c r="JO11" s="17">
        <v>-11.015930000000001</v>
      </c>
      <c r="JP11" s="17">
        <v>208.8</v>
      </c>
      <c r="JQ11" s="17">
        <v>186.21592999999999</v>
      </c>
      <c r="JR11" s="17">
        <v>186.21592999999999</v>
      </c>
      <c r="JS11" s="17">
        <v>22.584070000000001</v>
      </c>
      <c r="JT11" s="17">
        <v>186.2</v>
      </c>
      <c r="JU11" s="17">
        <v>186.77513999999999</v>
      </c>
      <c r="JV11" s="17">
        <v>186.77513999999999</v>
      </c>
      <c r="JW11" s="17">
        <v>-0.57513999999999998</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c r="KS11" s="17"/>
      <c r="KT11" s="17"/>
      <c r="KU11" s="17">
        <v>0</v>
      </c>
      <c r="KV11" s="17"/>
      <c r="KW11" s="17"/>
      <c r="KX11" s="17"/>
      <c r="KY11" s="17">
        <v>0</v>
      </c>
      <c r="KZ11" s="17"/>
      <c r="LA11" s="17"/>
      <c r="LB11" s="17"/>
      <c r="LC11" s="17">
        <v>0</v>
      </c>
      <c r="LD11" s="17">
        <v>0.6</v>
      </c>
      <c r="LE11" s="17">
        <v>0.63188999999999995</v>
      </c>
      <c r="LF11" s="17">
        <v>0.63188999999999995</v>
      </c>
      <c r="LG11" s="17">
        <v>-3.1890000000000002E-2</v>
      </c>
      <c r="LH11" s="17">
        <v>126.7</v>
      </c>
      <c r="LI11" s="17">
        <v>139.17526000000001</v>
      </c>
      <c r="LJ11" s="17">
        <v>113.73859</v>
      </c>
      <c r="LK11" s="17">
        <v>12.961410000000001</v>
      </c>
      <c r="LL11" s="17">
        <v>77.8</v>
      </c>
      <c r="LM11" s="17">
        <v>65.367329999999995</v>
      </c>
      <c r="LN11" s="17">
        <v>89.369730000000004</v>
      </c>
      <c r="LO11" s="17">
        <v>-11.56973</v>
      </c>
      <c r="LP11" s="17">
        <v>48.2</v>
      </c>
      <c r="LQ11" s="17">
        <v>45.046900000000001</v>
      </c>
      <c r="LR11" s="17">
        <v>45.046900000000001</v>
      </c>
      <c r="LS11" s="17">
        <v>3.1530999999999998</v>
      </c>
      <c r="LT11" s="17">
        <v>70.8</v>
      </c>
      <c r="LU11" s="17">
        <v>61.945189999999997</v>
      </c>
      <c r="LV11" s="17">
        <v>70.25488</v>
      </c>
      <c r="LW11" s="17">
        <v>0.54512000000000005</v>
      </c>
      <c r="LX11" s="17">
        <v>29.9</v>
      </c>
      <c r="LY11" s="17">
        <v>29.951460000000001</v>
      </c>
      <c r="LZ11" s="17">
        <v>29.951460000000001</v>
      </c>
      <c r="MA11" s="17">
        <v>-5.1459999999999999E-2</v>
      </c>
      <c r="MB11" s="17"/>
      <c r="MC11" s="17"/>
      <c r="MD11" s="17"/>
      <c r="ME11" s="17">
        <v>0</v>
      </c>
      <c r="MF11" s="17">
        <v>47.2</v>
      </c>
      <c r="MG11" s="17"/>
      <c r="MH11" s="17"/>
      <c r="MI11" s="17">
        <v>47.2</v>
      </c>
      <c r="MJ11" s="17"/>
      <c r="MK11" s="17"/>
      <c r="ML11" s="17"/>
      <c r="MM11" s="17">
        <v>0</v>
      </c>
      <c r="MN11" s="17">
        <v>146.4</v>
      </c>
      <c r="MO11" s="17">
        <v>151.08876000000001</v>
      </c>
      <c r="MP11" s="17">
        <v>151.08876000000001</v>
      </c>
      <c r="MQ11" s="17">
        <v>-4.6887600000000003</v>
      </c>
      <c r="MR11" s="17">
        <v>148.6</v>
      </c>
      <c r="MS11" s="17">
        <v>151.08876000000001</v>
      </c>
      <c r="MT11" s="17">
        <v>151.08876000000001</v>
      </c>
      <c r="MU11" s="17">
        <v>-2.4887600000000001</v>
      </c>
      <c r="MV11" s="17">
        <v>149.6</v>
      </c>
      <c r="MW11" s="17">
        <v>151.54248000000001</v>
      </c>
      <c r="MX11" s="17">
        <v>151.54248000000001</v>
      </c>
      <c r="MY11" s="17">
        <v>-1.94248</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217.8</v>
      </c>
      <c r="NU11" s="17">
        <v>206.29038</v>
      </c>
      <c r="NV11" s="17">
        <v>206.29038</v>
      </c>
      <c r="NW11" s="17">
        <v>11.50962</v>
      </c>
      <c r="NX11" s="17">
        <v>104.5</v>
      </c>
      <c r="NY11" s="17">
        <v>103.45493</v>
      </c>
      <c r="NZ11" s="17">
        <v>103.45493</v>
      </c>
      <c r="OA11" s="17">
        <v>1.0450699999999999</v>
      </c>
      <c r="OB11" s="17">
        <v>0</v>
      </c>
      <c r="OC11" s="17"/>
      <c r="OD11" s="17"/>
      <c r="OE11" s="17">
        <v>0</v>
      </c>
      <c r="OF11" s="17">
        <v>73.599999999999994</v>
      </c>
      <c r="OG11" s="17">
        <v>70.081999999999994</v>
      </c>
      <c r="OH11" s="17">
        <v>70.081999999999994</v>
      </c>
      <c r="OI11" s="17">
        <v>3.5179999999999998</v>
      </c>
      <c r="OJ11" s="17">
        <v>0</v>
      </c>
      <c r="OK11" s="17"/>
      <c r="OL11" s="17"/>
      <c r="OM11" s="17">
        <v>0</v>
      </c>
      <c r="ON11" s="17">
        <v>7.9</v>
      </c>
      <c r="OO11" s="17">
        <v>9.8219999999999992</v>
      </c>
      <c r="OP11" s="17">
        <v>9.8219999999999992</v>
      </c>
      <c r="OQ11" s="17">
        <v>-1.9219999999999999</v>
      </c>
      <c r="OR11" s="17">
        <v>0</v>
      </c>
      <c r="OS11" s="17"/>
      <c r="OT11" s="17"/>
      <c r="OU11" s="17">
        <v>0</v>
      </c>
      <c r="OV11" s="17"/>
      <c r="OW11" s="17"/>
      <c r="OX11" s="17"/>
      <c r="OY11" s="17">
        <v>0</v>
      </c>
      <c r="OZ11" s="17"/>
      <c r="PA11" s="17"/>
      <c r="PB11" s="17"/>
      <c r="PC11" s="17">
        <v>0</v>
      </c>
      <c r="PD11" s="17">
        <v>0</v>
      </c>
      <c r="PE11" s="17"/>
      <c r="PF11" s="17"/>
      <c r="PG11" s="17">
        <v>0</v>
      </c>
      <c r="PH11" s="17">
        <v>0</v>
      </c>
      <c r="PI11" s="17"/>
      <c r="PJ11" s="17"/>
      <c r="PK11" s="17">
        <v>0</v>
      </c>
      <c r="PL11" s="17">
        <v>0</v>
      </c>
      <c r="PM11" s="17"/>
      <c r="PN11" s="17"/>
      <c r="PO11" s="17">
        <v>0</v>
      </c>
      <c r="PP11" s="17">
        <v>0.3</v>
      </c>
      <c r="PQ11" s="17">
        <v>1.23</v>
      </c>
      <c r="PR11" s="17">
        <v>1.23</v>
      </c>
      <c r="PS11" s="17">
        <v>-0.93</v>
      </c>
      <c r="PT11" s="17">
        <v>1.8</v>
      </c>
      <c r="PU11" s="17">
        <v>1.5</v>
      </c>
      <c r="PV11" s="17">
        <v>1.5</v>
      </c>
      <c r="PW11" s="17">
        <v>0.3</v>
      </c>
      <c r="PX11" s="17">
        <v>4.5999999999999996</v>
      </c>
      <c r="PY11" s="17">
        <v>4.5999999999999996</v>
      </c>
      <c r="PZ11" s="17">
        <v>4.5999999999999996</v>
      </c>
      <c r="QA11" s="17">
        <v>0</v>
      </c>
      <c r="QB11" s="17">
        <v>20.399999999999999</v>
      </c>
      <c r="QC11" s="17">
        <v>19.417480000000001</v>
      </c>
      <c r="QD11" s="17">
        <v>19.417480000000001</v>
      </c>
      <c r="QE11" s="17">
        <v>0.98251999999999995</v>
      </c>
      <c r="QF11" s="17">
        <v>4.7</v>
      </c>
      <c r="QG11" s="17">
        <v>3.8</v>
      </c>
      <c r="QH11" s="17">
        <v>3.8</v>
      </c>
      <c r="QI11" s="17">
        <v>0.9</v>
      </c>
      <c r="QJ11" s="17">
        <v>3.1</v>
      </c>
      <c r="QK11" s="17">
        <v>3.1</v>
      </c>
      <c r="QL11" s="17">
        <v>3.1</v>
      </c>
      <c r="QM11" s="17">
        <v>0</v>
      </c>
      <c r="QN11" s="17">
        <v>3.6</v>
      </c>
      <c r="QO11" s="17">
        <v>3.4</v>
      </c>
      <c r="QP11" s="17">
        <v>3.4</v>
      </c>
      <c r="QQ11" s="17">
        <v>0.2</v>
      </c>
      <c r="QR11" s="17">
        <v>18.100000000000001</v>
      </c>
      <c r="QS11" s="17">
        <v>17.864080000000001</v>
      </c>
      <c r="QT11" s="17">
        <v>17.864080000000001</v>
      </c>
      <c r="QU11" s="17">
        <v>0.23591999999999999</v>
      </c>
      <c r="QV11" s="17">
        <v>0</v>
      </c>
      <c r="QW11" s="17"/>
      <c r="QX11" s="17"/>
      <c r="QY11" s="17">
        <v>0</v>
      </c>
      <c r="QZ11" s="17">
        <v>0</v>
      </c>
      <c r="RA11" s="17"/>
      <c r="RB11" s="17"/>
      <c r="RC11" s="17">
        <v>0</v>
      </c>
      <c r="RD11" s="17">
        <v>19.5</v>
      </c>
      <c r="RE11" s="17">
        <v>17.065000000000001</v>
      </c>
      <c r="RF11" s="17">
        <v>17.065000000000001</v>
      </c>
      <c r="RG11" s="17">
        <v>2.4350000000000001</v>
      </c>
      <c r="RH11" s="17">
        <v>37.5</v>
      </c>
      <c r="RI11" s="17">
        <v>43.2</v>
      </c>
      <c r="RJ11" s="17">
        <v>43.261000000000003</v>
      </c>
      <c r="RK11" s="17">
        <v>-5.7610000000000001</v>
      </c>
      <c r="RL11" s="17">
        <v>0</v>
      </c>
      <c r="RM11" s="17"/>
      <c r="RN11" s="17"/>
      <c r="RO11" s="17">
        <v>0</v>
      </c>
      <c r="RP11" s="17">
        <v>1.9</v>
      </c>
      <c r="RQ11" s="17">
        <v>2.0910000000000002</v>
      </c>
      <c r="RR11" s="17">
        <v>2.0910000000000002</v>
      </c>
      <c r="RS11" s="17">
        <v>-0.191</v>
      </c>
      <c r="RT11" s="17">
        <v>12.6</v>
      </c>
      <c r="RU11" s="17">
        <v>16.463000000000001</v>
      </c>
      <c r="RV11" s="17"/>
      <c r="RW11" s="17">
        <v>12.6</v>
      </c>
      <c r="RX11" s="17">
        <v>0.9</v>
      </c>
      <c r="RY11" s="17">
        <v>1.44</v>
      </c>
      <c r="RZ11" s="17">
        <v>1.44</v>
      </c>
      <c r="SA11" s="17">
        <v>-0.54</v>
      </c>
      <c r="SB11" s="17"/>
      <c r="SC11" s="17"/>
      <c r="SD11" s="17">
        <v>0.4</v>
      </c>
      <c r="SE11" s="17">
        <v>-0.4</v>
      </c>
      <c r="SF11" s="17">
        <v>8</v>
      </c>
      <c r="SG11" s="17">
        <v>7.3</v>
      </c>
      <c r="SH11" s="17">
        <v>7.3</v>
      </c>
      <c r="SI11" s="17">
        <v>0.7</v>
      </c>
      <c r="SJ11" s="17">
        <v>2.5</v>
      </c>
      <c r="SK11" s="17">
        <v>2.2999999999999998</v>
      </c>
      <c r="SL11" s="17">
        <v>2.2999999999999998</v>
      </c>
      <c r="SM11" s="17">
        <v>0.2</v>
      </c>
      <c r="SN11" s="17">
        <v>7.7</v>
      </c>
      <c r="SO11" s="17">
        <v>5</v>
      </c>
      <c r="SP11" s="17">
        <v>5</v>
      </c>
      <c r="SQ11" s="17">
        <v>2.7</v>
      </c>
      <c r="SR11" s="17">
        <v>12.5</v>
      </c>
      <c r="SS11" s="17">
        <v>7</v>
      </c>
      <c r="ST11" s="17">
        <v>7</v>
      </c>
      <c r="SU11" s="17">
        <v>5.5</v>
      </c>
      <c r="SV11" s="17">
        <v>10</v>
      </c>
      <c r="SW11" s="17">
        <v>10</v>
      </c>
      <c r="SX11" s="17">
        <v>10</v>
      </c>
      <c r="SY11" s="17">
        <v>0</v>
      </c>
      <c r="SZ11" s="17">
        <v>14.2</v>
      </c>
      <c r="TA11" s="17">
        <v>19.600000000000001</v>
      </c>
      <c r="TB11" s="17">
        <v>16.245000000000001</v>
      </c>
      <c r="TC11" s="17">
        <v>-2.0449999999999999</v>
      </c>
      <c r="TD11" s="17">
        <v>19.8</v>
      </c>
      <c r="TE11" s="17">
        <v>23.867000000000001</v>
      </c>
      <c r="TF11" s="17">
        <v>23.867000000000001</v>
      </c>
      <c r="TG11" s="17">
        <v>-4.0670000000000002</v>
      </c>
      <c r="TH11" s="17">
        <v>0</v>
      </c>
      <c r="TI11" s="17"/>
      <c r="TJ11" s="17"/>
      <c r="TK11" s="17">
        <v>0</v>
      </c>
      <c r="TL11" s="17">
        <v>35.4</v>
      </c>
      <c r="TM11" s="17">
        <v>23.38</v>
      </c>
      <c r="TN11" s="17">
        <v>23.38</v>
      </c>
      <c r="TO11" s="17">
        <v>12.02</v>
      </c>
      <c r="TP11" s="17">
        <v>58.2</v>
      </c>
      <c r="TQ11" s="17">
        <v>44.816000000000003</v>
      </c>
      <c r="TR11" s="17">
        <v>44.816000000000003</v>
      </c>
      <c r="TS11" s="17">
        <v>13.384</v>
      </c>
      <c r="TT11" s="17">
        <v>3</v>
      </c>
      <c r="TU11" s="17">
        <v>1.419</v>
      </c>
      <c r="TV11" s="17">
        <v>1.419</v>
      </c>
      <c r="TW11" s="17">
        <v>1.581</v>
      </c>
      <c r="TX11" s="17">
        <v>0</v>
      </c>
      <c r="TY11" s="17">
        <v>0.78500000000000003</v>
      </c>
      <c r="TZ11" s="17">
        <v>0.78500000000000003</v>
      </c>
      <c r="UA11" s="17">
        <v>-0.78500000000000003</v>
      </c>
      <c r="UB11" s="17">
        <v>10.5</v>
      </c>
      <c r="UC11" s="17">
        <v>8</v>
      </c>
      <c r="UD11" s="17">
        <v>8</v>
      </c>
      <c r="UE11" s="17">
        <v>2.5</v>
      </c>
      <c r="UF11" s="17">
        <v>8</v>
      </c>
      <c r="UG11" s="17">
        <v>2.5</v>
      </c>
      <c r="UH11" s="17">
        <v>2.5</v>
      </c>
      <c r="UI11" s="17">
        <v>5.5</v>
      </c>
      <c r="UJ11" s="17">
        <v>7.8</v>
      </c>
      <c r="UK11" s="17">
        <v>7.6</v>
      </c>
      <c r="UL11" s="17">
        <v>7.6</v>
      </c>
      <c r="UM11" s="17">
        <v>0.2</v>
      </c>
      <c r="UN11" s="17">
        <v>3.8</v>
      </c>
      <c r="UO11" s="17">
        <v>4.5</v>
      </c>
      <c r="UP11" s="17">
        <v>4.5</v>
      </c>
      <c r="UQ11" s="17">
        <v>-0.7</v>
      </c>
      <c r="UR11" s="17">
        <v>4.4000000000000004</v>
      </c>
      <c r="US11" s="17">
        <v>5</v>
      </c>
      <c r="UT11" s="17">
        <v>5</v>
      </c>
      <c r="UU11" s="17">
        <v>-0.6</v>
      </c>
      <c r="UV11" s="17">
        <v>4.5</v>
      </c>
      <c r="UW11" s="17">
        <v>5</v>
      </c>
      <c r="UX11" s="17">
        <v>5</v>
      </c>
      <c r="UY11" s="17">
        <v>-0.5</v>
      </c>
      <c r="UZ11" s="17">
        <v>5.0999999999999996</v>
      </c>
      <c r="VA11" s="17">
        <v>6.399</v>
      </c>
      <c r="VB11" s="17">
        <v>6.399</v>
      </c>
      <c r="VC11" s="17">
        <v>-1.2989999999999999</v>
      </c>
      <c r="VD11" s="17">
        <v>0</v>
      </c>
      <c r="VE11" s="17"/>
      <c r="VF11" s="17"/>
      <c r="VG11" s="17">
        <v>0</v>
      </c>
      <c r="VH11" s="17">
        <v>0</v>
      </c>
      <c r="VI11" s="17"/>
      <c r="VJ11" s="17"/>
      <c r="VK11" s="17">
        <v>0</v>
      </c>
      <c r="VL11" s="17">
        <v>0</v>
      </c>
      <c r="VM11" s="17"/>
      <c r="VN11" s="17"/>
      <c r="VO11" s="17">
        <v>0</v>
      </c>
      <c r="VP11" s="17">
        <v>0.6</v>
      </c>
      <c r="VQ11" s="17">
        <v>0.6</v>
      </c>
      <c r="VR11" s="17">
        <v>0.6</v>
      </c>
      <c r="VS11" s="17">
        <v>0</v>
      </c>
      <c r="VT11" s="17">
        <v>0</v>
      </c>
      <c r="VU11" s="17">
        <v>8.3620000000000001</v>
      </c>
      <c r="VV11" s="17">
        <v>8.3620000000000001</v>
      </c>
      <c r="VW11" s="17">
        <v>-8.3620000000000001</v>
      </c>
      <c r="VX11" s="17">
        <v>0</v>
      </c>
      <c r="VY11" s="17">
        <v>4.28</v>
      </c>
      <c r="VZ11" s="17">
        <v>4.28</v>
      </c>
      <c r="WA11" s="17">
        <v>-4.28</v>
      </c>
      <c r="WB11" s="17">
        <v>0</v>
      </c>
      <c r="WC11" s="17"/>
      <c r="WD11" s="17"/>
      <c r="WE11" s="17">
        <v>0</v>
      </c>
      <c r="WF11" s="17">
        <v>2.9</v>
      </c>
      <c r="WG11" s="17">
        <v>2.9009999999999998</v>
      </c>
      <c r="WH11" s="17">
        <v>2.9009999999999998</v>
      </c>
      <c r="WI11" s="17">
        <v>-1E-3</v>
      </c>
      <c r="WJ11" s="17">
        <v>2.4</v>
      </c>
      <c r="WK11" s="17">
        <v>2.4</v>
      </c>
      <c r="WL11" s="17">
        <v>2.4</v>
      </c>
      <c r="WM11" s="17">
        <v>0</v>
      </c>
      <c r="WN11" s="17">
        <v>2.4</v>
      </c>
      <c r="WO11" s="17">
        <v>2.4</v>
      </c>
      <c r="WP11" s="17">
        <v>2.4</v>
      </c>
      <c r="WQ11" s="17">
        <v>0</v>
      </c>
      <c r="WR11" s="17">
        <v>2.5</v>
      </c>
      <c r="WS11" s="17">
        <v>2.8</v>
      </c>
      <c r="WT11" s="17">
        <v>2.8</v>
      </c>
      <c r="WU11" s="17">
        <v>-0.3</v>
      </c>
      <c r="WV11" s="17">
        <v>0</v>
      </c>
      <c r="WW11" s="17"/>
      <c r="WX11" s="17"/>
      <c r="WY11" s="17">
        <v>0</v>
      </c>
      <c r="WZ11" s="17">
        <v>7.1</v>
      </c>
      <c r="XA11" s="17">
        <v>7.4</v>
      </c>
      <c r="XB11" s="17">
        <v>7.4</v>
      </c>
      <c r="XC11" s="17">
        <v>-0.3</v>
      </c>
      <c r="XD11" s="17">
        <v>20</v>
      </c>
      <c r="XE11" s="17">
        <v>19.223299999999998</v>
      </c>
      <c r="XF11" s="17">
        <v>19.223299999999998</v>
      </c>
      <c r="XG11" s="17">
        <v>0.77669999999999995</v>
      </c>
      <c r="XH11" s="17">
        <v>9.6</v>
      </c>
      <c r="XI11" s="17">
        <v>10.7</v>
      </c>
      <c r="XJ11" s="17">
        <v>10.7</v>
      </c>
      <c r="XK11" s="17">
        <v>-1.1000000000000001</v>
      </c>
      <c r="XL11" s="17">
        <v>29.1</v>
      </c>
      <c r="XM11" s="17">
        <v>29</v>
      </c>
      <c r="XN11" s="17">
        <v>29</v>
      </c>
      <c r="XO11" s="17">
        <v>0.1</v>
      </c>
      <c r="XP11" s="17">
        <v>32.9</v>
      </c>
      <c r="XQ11" s="17">
        <v>29</v>
      </c>
      <c r="XR11" s="17">
        <v>29</v>
      </c>
      <c r="XS11" s="17">
        <v>3.9</v>
      </c>
      <c r="XT11" s="17">
        <v>16.3</v>
      </c>
      <c r="XU11" s="17"/>
      <c r="XV11" s="17">
        <v>14</v>
      </c>
      <c r="XW11" s="17">
        <v>2.2999999999999998</v>
      </c>
      <c r="XX11" s="17">
        <v>0</v>
      </c>
      <c r="XY11" s="17"/>
      <c r="XZ11" s="17">
        <v>19.5</v>
      </c>
      <c r="YA11" s="17">
        <v>-19.5</v>
      </c>
      <c r="YB11" s="17"/>
      <c r="YC11" s="17"/>
      <c r="YD11" s="17"/>
      <c r="YE11" s="17">
        <v>0</v>
      </c>
      <c r="YF11" s="17">
        <v>11.1</v>
      </c>
      <c r="YG11" s="17">
        <v>11</v>
      </c>
      <c r="YH11" s="17">
        <v>11</v>
      </c>
      <c r="YI11" s="17">
        <v>0.1</v>
      </c>
    </row>
    <row r="12" spans="1:659" ht="24" customHeight="1" x14ac:dyDescent="0.3">
      <c r="A12" s="1"/>
      <c r="B12" s="16" t="s">
        <v>62</v>
      </c>
      <c r="C12" s="16" t="s">
        <v>746</v>
      </c>
      <c r="D12" s="17">
        <v>98.8</v>
      </c>
      <c r="E12" s="17">
        <v>111.94354</v>
      </c>
      <c r="F12" s="17">
        <v>127.31372</v>
      </c>
      <c r="G12" s="17">
        <v>-28.513719999999999</v>
      </c>
      <c r="H12" s="17">
        <v>579.29999999999995</v>
      </c>
      <c r="I12" s="17">
        <v>589.17791</v>
      </c>
      <c r="J12" s="17">
        <v>556.37396999999999</v>
      </c>
      <c r="K12" s="17">
        <v>22.926030000000001</v>
      </c>
      <c r="L12" s="17">
        <v>195.3</v>
      </c>
      <c r="M12" s="17">
        <v>191.67005</v>
      </c>
      <c r="N12" s="17">
        <v>180.99834000000001</v>
      </c>
      <c r="O12" s="17">
        <v>14.30166</v>
      </c>
      <c r="P12" s="17"/>
      <c r="Q12" s="17"/>
      <c r="R12" s="17"/>
      <c r="S12" s="17">
        <v>0</v>
      </c>
      <c r="T12" s="17"/>
      <c r="U12" s="17"/>
      <c r="V12" s="17"/>
      <c r="W12" s="17">
        <v>0</v>
      </c>
      <c r="X12" s="17">
        <v>0</v>
      </c>
      <c r="Y12" s="17"/>
      <c r="Z12" s="17"/>
      <c r="AA12" s="17">
        <v>0</v>
      </c>
      <c r="AB12" s="17">
        <v>81.400000000000006</v>
      </c>
      <c r="AC12" s="17">
        <v>82.578999999999994</v>
      </c>
      <c r="AD12" s="17">
        <v>98.391999999999996</v>
      </c>
      <c r="AE12" s="17">
        <v>-16.992000000000001</v>
      </c>
      <c r="AF12" s="17"/>
      <c r="AG12" s="17"/>
      <c r="AH12" s="17"/>
      <c r="AI12" s="17">
        <v>0</v>
      </c>
      <c r="AJ12" s="17"/>
      <c r="AK12" s="17"/>
      <c r="AL12" s="17"/>
      <c r="AM12" s="17">
        <v>0</v>
      </c>
      <c r="AN12" s="17">
        <v>127.9</v>
      </c>
      <c r="AO12" s="17">
        <v>146.55256</v>
      </c>
      <c r="AP12" s="17">
        <v>135.58384000000001</v>
      </c>
      <c r="AQ12" s="17">
        <v>-7.68384</v>
      </c>
      <c r="AR12" s="17">
        <v>127.9</v>
      </c>
      <c r="AS12" s="17">
        <v>146.55256</v>
      </c>
      <c r="AT12" s="17">
        <v>135.58384000000001</v>
      </c>
      <c r="AU12" s="17">
        <v>-7.68384</v>
      </c>
      <c r="AV12" s="17">
        <v>127.6</v>
      </c>
      <c r="AW12" s="17">
        <v>146.55256</v>
      </c>
      <c r="AX12" s="17">
        <v>135.58384000000001</v>
      </c>
      <c r="AY12" s="17">
        <v>-7.9838399999999998</v>
      </c>
      <c r="AZ12" s="17">
        <v>226.4</v>
      </c>
      <c r="BA12" s="17">
        <v>220.48899</v>
      </c>
      <c r="BB12" s="17">
        <v>203.98649</v>
      </c>
      <c r="BC12" s="17">
        <v>22.413509999999999</v>
      </c>
      <c r="BD12" s="17">
        <v>215.1</v>
      </c>
      <c r="BE12" s="17">
        <v>207.04164</v>
      </c>
      <c r="BF12" s="17">
        <v>207.04164</v>
      </c>
      <c r="BG12" s="17">
        <v>8.0583600000000004</v>
      </c>
      <c r="BH12" s="17">
        <v>110.4</v>
      </c>
      <c r="BI12" s="17">
        <v>103.8317</v>
      </c>
      <c r="BJ12" s="17">
        <v>103.8317</v>
      </c>
      <c r="BK12" s="17">
        <v>6.5682999999999998</v>
      </c>
      <c r="BL12" s="17">
        <v>257.2</v>
      </c>
      <c r="BM12" s="17">
        <v>267.60824000000002</v>
      </c>
      <c r="BN12" s="17">
        <v>267.98928999999998</v>
      </c>
      <c r="BO12" s="17">
        <v>-10.789289999999999</v>
      </c>
      <c r="BP12" s="17">
        <v>3</v>
      </c>
      <c r="BQ12" s="17">
        <v>3.4527100000000002</v>
      </c>
      <c r="BR12" s="17">
        <v>3.4527100000000002</v>
      </c>
      <c r="BS12" s="17">
        <v>-0.45271</v>
      </c>
      <c r="BT12" s="17"/>
      <c r="BU12" s="17"/>
      <c r="BV12" s="17"/>
      <c r="BW12" s="17">
        <v>0</v>
      </c>
      <c r="BX12" s="17"/>
      <c r="BY12" s="17"/>
      <c r="BZ12" s="17"/>
      <c r="CA12" s="17">
        <v>0</v>
      </c>
      <c r="CB12" s="17"/>
      <c r="CC12" s="17"/>
      <c r="CD12" s="17"/>
      <c r="CE12" s="17">
        <v>0</v>
      </c>
      <c r="CF12" s="17"/>
      <c r="CG12" s="17"/>
      <c r="CH12" s="17"/>
      <c r="CI12" s="17">
        <v>0</v>
      </c>
      <c r="CJ12" s="17">
        <v>132.69999999999999</v>
      </c>
      <c r="CK12" s="17">
        <v>124.99983</v>
      </c>
      <c r="CL12" s="17">
        <v>124.99983</v>
      </c>
      <c r="CM12" s="17">
        <v>7.70017</v>
      </c>
      <c r="CN12" s="17">
        <v>7.7</v>
      </c>
      <c r="CO12" s="17">
        <v>5.1333399999999996</v>
      </c>
      <c r="CP12" s="17">
        <v>5.1333399999999996</v>
      </c>
      <c r="CQ12" s="17">
        <v>2.5666600000000002</v>
      </c>
      <c r="CR12" s="17">
        <v>5.8</v>
      </c>
      <c r="CS12" s="17">
        <v>2.8177599999999998</v>
      </c>
      <c r="CT12" s="17">
        <v>2.8177599999999998</v>
      </c>
      <c r="CU12" s="17">
        <v>2.98224</v>
      </c>
      <c r="CV12" s="17"/>
      <c r="CW12" s="17"/>
      <c r="CX12" s="17"/>
      <c r="CY12" s="17">
        <v>0</v>
      </c>
      <c r="CZ12" s="17">
        <v>6.6</v>
      </c>
      <c r="DA12" s="17">
        <v>6.8787000000000003</v>
      </c>
      <c r="DB12" s="17">
        <v>6.8787000000000003</v>
      </c>
      <c r="DC12" s="17">
        <v>-0.2787</v>
      </c>
      <c r="DD12" s="17">
        <v>12.3</v>
      </c>
      <c r="DE12" s="17">
        <v>14.919420000000001</v>
      </c>
      <c r="DF12" s="17">
        <v>14.919420000000001</v>
      </c>
      <c r="DG12" s="17">
        <v>-2.6194199999999999</v>
      </c>
      <c r="DH12" s="17">
        <v>54.3</v>
      </c>
      <c r="DI12" s="17">
        <v>50</v>
      </c>
      <c r="DJ12" s="17">
        <v>81.708960000000005</v>
      </c>
      <c r="DK12" s="17">
        <v>-27.40896</v>
      </c>
      <c r="DL12" s="17"/>
      <c r="DM12" s="17"/>
      <c r="DN12" s="17"/>
      <c r="DO12" s="17">
        <v>0</v>
      </c>
      <c r="DP12" s="17"/>
      <c r="DQ12" s="17"/>
      <c r="DR12" s="17"/>
      <c r="DS12" s="17">
        <v>0</v>
      </c>
      <c r="DT12" s="17"/>
      <c r="DU12" s="17"/>
      <c r="DV12" s="17"/>
      <c r="DW12" s="17">
        <v>0</v>
      </c>
      <c r="DX12" s="17"/>
      <c r="DY12" s="17"/>
      <c r="DZ12" s="17"/>
      <c r="EA12" s="17">
        <v>0</v>
      </c>
      <c r="EB12" s="17">
        <v>61</v>
      </c>
      <c r="EC12" s="17">
        <v>83.88373</v>
      </c>
      <c r="ED12" s="17">
        <v>73.33278</v>
      </c>
      <c r="EE12" s="17">
        <v>-12.33278</v>
      </c>
      <c r="EF12" s="17">
        <v>60.3</v>
      </c>
      <c r="EG12" s="17">
        <v>84.253460000000004</v>
      </c>
      <c r="EH12" s="17">
        <v>98.453639999999993</v>
      </c>
      <c r="EI12" s="17">
        <v>-38.153640000000003</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45</v>
      </c>
      <c r="FE12" s="17">
        <v>40.004640000000002</v>
      </c>
      <c r="FF12" s="17">
        <v>40.004640000000002</v>
      </c>
      <c r="FG12" s="17">
        <v>4.9953599999999998</v>
      </c>
      <c r="FH12" s="17">
        <v>62.1</v>
      </c>
      <c r="FI12" s="17">
        <v>67.010310000000004</v>
      </c>
      <c r="FJ12" s="17">
        <v>67.010289999999998</v>
      </c>
      <c r="FK12" s="17">
        <v>-4.9102899999999998</v>
      </c>
      <c r="FL12" s="17">
        <v>0</v>
      </c>
      <c r="FM12" s="17"/>
      <c r="FN12" s="17"/>
      <c r="FO12" s="17">
        <v>0</v>
      </c>
      <c r="FP12" s="17">
        <v>18.2</v>
      </c>
      <c r="FQ12" s="17">
        <v>17.210889999999999</v>
      </c>
      <c r="FR12" s="17">
        <v>17.210889999999999</v>
      </c>
      <c r="FS12" s="17">
        <v>0.98911000000000004</v>
      </c>
      <c r="FT12" s="17">
        <v>10.5</v>
      </c>
      <c r="FU12" s="17">
        <v>9.1999999999999993</v>
      </c>
      <c r="FV12" s="17">
        <v>9.1999999999999993</v>
      </c>
      <c r="FW12" s="17">
        <v>1.3</v>
      </c>
      <c r="FX12" s="17">
        <v>68.8</v>
      </c>
      <c r="FY12" s="17">
        <v>68.304599999999994</v>
      </c>
      <c r="FZ12" s="17">
        <v>68.304599999999994</v>
      </c>
      <c r="GA12" s="17">
        <v>0.49540000000000001</v>
      </c>
      <c r="GB12" s="17">
        <v>182.7</v>
      </c>
      <c r="GC12" s="17">
        <v>184.91498000000001</v>
      </c>
      <c r="GD12" s="17">
        <v>184.91498000000001</v>
      </c>
      <c r="GE12" s="17">
        <v>-2.2149800000000002</v>
      </c>
      <c r="GF12" s="17">
        <v>183.1</v>
      </c>
      <c r="GG12" s="17">
        <v>184.91498000000001</v>
      </c>
      <c r="GH12" s="17">
        <v>184.91498000000001</v>
      </c>
      <c r="GI12" s="17">
        <v>-1.81498</v>
      </c>
      <c r="GJ12" s="17">
        <v>184.6</v>
      </c>
      <c r="GK12" s="17">
        <v>185.47028</v>
      </c>
      <c r="GL12" s="17">
        <v>185.47028</v>
      </c>
      <c r="GM12" s="17">
        <v>-0.87028000000000005</v>
      </c>
      <c r="GN12" s="17">
        <v>107</v>
      </c>
      <c r="GO12" s="17">
        <v>90.048500000000004</v>
      </c>
      <c r="GP12" s="17">
        <v>86.698409999999996</v>
      </c>
      <c r="GQ12" s="17">
        <v>20.301590000000001</v>
      </c>
      <c r="GR12" s="17">
        <v>7.6</v>
      </c>
      <c r="GS12" s="17">
        <v>7.9823300000000001</v>
      </c>
      <c r="GT12" s="17">
        <v>7.9823300000000001</v>
      </c>
      <c r="GU12" s="17">
        <v>-0.38233</v>
      </c>
      <c r="GV12" s="17">
        <v>8.4</v>
      </c>
      <c r="GW12" s="17">
        <v>8.3742199999999993</v>
      </c>
      <c r="GX12" s="17">
        <v>8.3742199999999993</v>
      </c>
      <c r="GY12" s="17">
        <v>2.5780000000000001E-2</v>
      </c>
      <c r="GZ12" s="17">
        <v>0</v>
      </c>
      <c r="HA12" s="17">
        <v>9.6432000000000002</v>
      </c>
      <c r="HB12" s="17">
        <v>7.2324099999999998</v>
      </c>
      <c r="HC12" s="17">
        <v>-7.2324099999999998</v>
      </c>
      <c r="HD12" s="17">
        <v>21.8</v>
      </c>
      <c r="HE12" s="17">
        <v>21.751460000000002</v>
      </c>
      <c r="HF12" s="17">
        <v>21.751460000000002</v>
      </c>
      <c r="HG12" s="17">
        <v>4.854E-2</v>
      </c>
      <c r="HH12" s="17">
        <v>2</v>
      </c>
      <c r="HI12" s="17">
        <v>3.0908699999999998</v>
      </c>
      <c r="HJ12" s="17">
        <v>3.0908699999999998</v>
      </c>
      <c r="HK12" s="17">
        <v>-1.09087</v>
      </c>
      <c r="HL12" s="17">
        <v>12</v>
      </c>
      <c r="HM12" s="17"/>
      <c r="HN12" s="17"/>
      <c r="HO12" s="17">
        <v>12</v>
      </c>
      <c r="HP12" s="17">
        <v>41.8</v>
      </c>
      <c r="HQ12" s="17">
        <v>46.158909999999999</v>
      </c>
      <c r="HR12" s="17">
        <v>56.958759999999998</v>
      </c>
      <c r="HS12" s="17">
        <v>-15.158759999999999</v>
      </c>
      <c r="HT12" s="17"/>
      <c r="HU12" s="17"/>
      <c r="HV12" s="17"/>
      <c r="HW12" s="17">
        <v>0</v>
      </c>
      <c r="HX12" s="17"/>
      <c r="HY12" s="17"/>
      <c r="HZ12" s="17"/>
      <c r="IA12" s="17">
        <v>0</v>
      </c>
      <c r="IB12" s="17">
        <v>54.2</v>
      </c>
      <c r="IC12" s="17">
        <v>70.036349999999999</v>
      </c>
      <c r="ID12" s="17">
        <v>76.147909999999996</v>
      </c>
      <c r="IE12" s="17">
        <v>-21.94791</v>
      </c>
      <c r="IF12" s="17">
        <v>0</v>
      </c>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90.7</v>
      </c>
      <c r="JE12" s="17">
        <v>90.148499999999999</v>
      </c>
      <c r="JF12" s="17">
        <v>86.072329999999994</v>
      </c>
      <c r="JG12" s="17">
        <v>4.6276700000000002</v>
      </c>
      <c r="JH12" s="17">
        <v>0</v>
      </c>
      <c r="JI12" s="17"/>
      <c r="JJ12" s="17"/>
      <c r="JK12" s="17">
        <v>0</v>
      </c>
      <c r="JL12" s="17">
        <v>175.3</v>
      </c>
      <c r="JM12" s="17">
        <v>186.21592999999999</v>
      </c>
      <c r="JN12" s="17">
        <v>186.21592999999999</v>
      </c>
      <c r="JO12" s="17">
        <v>-10.915929999999999</v>
      </c>
      <c r="JP12" s="17">
        <v>209.4</v>
      </c>
      <c r="JQ12" s="17">
        <v>186.21592999999999</v>
      </c>
      <c r="JR12" s="17">
        <v>186.21592999999999</v>
      </c>
      <c r="JS12" s="17">
        <v>23.184069999999998</v>
      </c>
      <c r="JT12" s="17">
        <v>185.9</v>
      </c>
      <c r="JU12" s="17">
        <v>186.77513999999999</v>
      </c>
      <c r="JV12" s="17">
        <v>186.77513999999999</v>
      </c>
      <c r="JW12" s="17">
        <v>-0.87514000000000003</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c r="KS12" s="17"/>
      <c r="KT12" s="17"/>
      <c r="KU12" s="17">
        <v>0</v>
      </c>
      <c r="KV12" s="17"/>
      <c r="KW12" s="17"/>
      <c r="KX12" s="17"/>
      <c r="KY12" s="17">
        <v>0</v>
      </c>
      <c r="KZ12" s="17"/>
      <c r="LA12" s="17"/>
      <c r="LB12" s="17"/>
      <c r="LC12" s="17">
        <v>0</v>
      </c>
      <c r="LD12" s="17">
        <v>0.6</v>
      </c>
      <c r="LE12" s="17">
        <v>0.63188999999999995</v>
      </c>
      <c r="LF12" s="17">
        <v>0.63188999999999995</v>
      </c>
      <c r="LG12" s="17">
        <v>-3.1890000000000002E-2</v>
      </c>
      <c r="LH12" s="17">
        <v>122.5</v>
      </c>
      <c r="LI12" s="17">
        <v>139.17526000000001</v>
      </c>
      <c r="LJ12" s="17">
        <v>118.55670000000001</v>
      </c>
      <c r="LK12" s="17">
        <v>3.9432999999999998</v>
      </c>
      <c r="LL12" s="17">
        <v>79.8</v>
      </c>
      <c r="LM12" s="17">
        <v>75.593159999999997</v>
      </c>
      <c r="LN12" s="17">
        <v>84.773920000000004</v>
      </c>
      <c r="LO12" s="17">
        <v>-4.9739199999999997</v>
      </c>
      <c r="LP12" s="17">
        <v>48.4</v>
      </c>
      <c r="LQ12" s="17">
        <v>45.046900000000001</v>
      </c>
      <c r="LR12" s="17">
        <v>45.046900000000001</v>
      </c>
      <c r="LS12" s="17">
        <v>3.3531</v>
      </c>
      <c r="LT12" s="17">
        <v>70.599999999999994</v>
      </c>
      <c r="LU12" s="17">
        <v>65.455410000000001</v>
      </c>
      <c r="LV12" s="17">
        <v>68.645700000000005</v>
      </c>
      <c r="LW12" s="17">
        <v>1.9542999999999999</v>
      </c>
      <c r="LX12" s="17">
        <v>30.1</v>
      </c>
      <c r="LY12" s="17">
        <v>29.951460000000001</v>
      </c>
      <c r="LZ12" s="17">
        <v>29.951460000000001</v>
      </c>
      <c r="MA12" s="17">
        <v>0.14854000000000001</v>
      </c>
      <c r="MB12" s="17"/>
      <c r="MC12" s="17"/>
      <c r="MD12" s="17"/>
      <c r="ME12" s="17">
        <v>0</v>
      </c>
      <c r="MF12" s="17">
        <v>47.4</v>
      </c>
      <c r="MG12" s="17"/>
      <c r="MH12" s="17"/>
      <c r="MI12" s="17">
        <v>47.4</v>
      </c>
      <c r="MJ12" s="17"/>
      <c r="MK12" s="17"/>
      <c r="ML12" s="17"/>
      <c r="MM12" s="17">
        <v>0</v>
      </c>
      <c r="MN12" s="17">
        <v>145.80000000000001</v>
      </c>
      <c r="MO12" s="17">
        <v>151.08876000000001</v>
      </c>
      <c r="MP12" s="17">
        <v>151.08876000000001</v>
      </c>
      <c r="MQ12" s="17">
        <v>-5.2887599999999999</v>
      </c>
      <c r="MR12" s="17">
        <v>148</v>
      </c>
      <c r="MS12" s="17">
        <v>151.08876000000001</v>
      </c>
      <c r="MT12" s="17">
        <v>151.08876000000001</v>
      </c>
      <c r="MU12" s="17">
        <v>-3.0887600000000002</v>
      </c>
      <c r="MV12" s="17">
        <v>149.4</v>
      </c>
      <c r="MW12" s="17">
        <v>151.54248000000001</v>
      </c>
      <c r="MX12" s="17">
        <v>151.54248000000001</v>
      </c>
      <c r="MY12" s="17">
        <v>-2.1424799999999999</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217.7</v>
      </c>
      <c r="NU12" s="17">
        <v>206.29038</v>
      </c>
      <c r="NV12" s="17">
        <v>206.29038</v>
      </c>
      <c r="NW12" s="17">
        <v>11.40962</v>
      </c>
      <c r="NX12" s="17">
        <v>104.6</v>
      </c>
      <c r="NY12" s="17">
        <v>103.45493</v>
      </c>
      <c r="NZ12" s="17">
        <v>103.45493</v>
      </c>
      <c r="OA12" s="17">
        <v>1.14507</v>
      </c>
      <c r="OB12" s="17">
        <v>0</v>
      </c>
      <c r="OC12" s="17"/>
      <c r="OD12" s="17"/>
      <c r="OE12" s="17">
        <v>0</v>
      </c>
      <c r="OF12" s="17">
        <v>79.099999999999994</v>
      </c>
      <c r="OG12" s="17">
        <v>69.438999999999993</v>
      </c>
      <c r="OH12" s="17">
        <v>69.438999999999993</v>
      </c>
      <c r="OI12" s="17">
        <v>9.6609999999999996</v>
      </c>
      <c r="OJ12" s="17">
        <v>0</v>
      </c>
      <c r="OK12" s="17"/>
      <c r="OL12" s="17"/>
      <c r="OM12" s="17">
        <v>0</v>
      </c>
      <c r="ON12" s="17">
        <v>11.1</v>
      </c>
      <c r="OO12" s="17">
        <v>9.7240000000000002</v>
      </c>
      <c r="OP12" s="17">
        <v>9.7240000000000002</v>
      </c>
      <c r="OQ12" s="17">
        <v>1.3759999999999999</v>
      </c>
      <c r="OR12" s="17">
        <v>0</v>
      </c>
      <c r="OS12" s="17"/>
      <c r="OT12" s="17"/>
      <c r="OU12" s="17">
        <v>0</v>
      </c>
      <c r="OV12" s="17"/>
      <c r="OW12" s="17"/>
      <c r="OX12" s="17"/>
      <c r="OY12" s="17">
        <v>0</v>
      </c>
      <c r="OZ12" s="17"/>
      <c r="PA12" s="17"/>
      <c r="PB12" s="17"/>
      <c r="PC12" s="17">
        <v>0</v>
      </c>
      <c r="PD12" s="17">
        <v>0</v>
      </c>
      <c r="PE12" s="17"/>
      <c r="PF12" s="17"/>
      <c r="PG12" s="17">
        <v>0</v>
      </c>
      <c r="PH12" s="17">
        <v>0</v>
      </c>
      <c r="PI12" s="17"/>
      <c r="PJ12" s="17"/>
      <c r="PK12" s="17">
        <v>0</v>
      </c>
      <c r="PL12" s="17">
        <v>0</v>
      </c>
      <c r="PM12" s="17"/>
      <c r="PN12" s="17"/>
      <c r="PO12" s="17">
        <v>0</v>
      </c>
      <c r="PP12" s="17">
        <v>0.3</v>
      </c>
      <c r="PQ12" s="17">
        <v>1.23</v>
      </c>
      <c r="PR12" s="17">
        <v>1.23</v>
      </c>
      <c r="PS12" s="17">
        <v>-0.93</v>
      </c>
      <c r="PT12" s="17">
        <v>1.8</v>
      </c>
      <c r="PU12" s="17">
        <v>1.5</v>
      </c>
      <c r="PV12" s="17">
        <v>1.5</v>
      </c>
      <c r="PW12" s="17">
        <v>0.3</v>
      </c>
      <c r="PX12" s="17">
        <v>4.4000000000000004</v>
      </c>
      <c r="PY12" s="17">
        <v>4.5999999999999996</v>
      </c>
      <c r="PZ12" s="17">
        <v>4.5999999999999996</v>
      </c>
      <c r="QA12" s="17">
        <v>-0.2</v>
      </c>
      <c r="QB12" s="17">
        <v>20.7</v>
      </c>
      <c r="QC12" s="17">
        <v>19.417480000000001</v>
      </c>
      <c r="QD12" s="17">
        <v>19.417480000000001</v>
      </c>
      <c r="QE12" s="17">
        <v>1.2825200000000001</v>
      </c>
      <c r="QF12" s="17">
        <v>4.7</v>
      </c>
      <c r="QG12" s="17">
        <v>3.8</v>
      </c>
      <c r="QH12" s="17">
        <v>3.8</v>
      </c>
      <c r="QI12" s="17">
        <v>0.9</v>
      </c>
      <c r="QJ12" s="17">
        <v>3.1</v>
      </c>
      <c r="QK12" s="17">
        <v>3.1</v>
      </c>
      <c r="QL12" s="17">
        <v>3.1</v>
      </c>
      <c r="QM12" s="17">
        <v>0</v>
      </c>
      <c r="QN12" s="17">
        <v>3.6</v>
      </c>
      <c r="QO12" s="17">
        <v>3.4</v>
      </c>
      <c r="QP12" s="17">
        <v>3.4</v>
      </c>
      <c r="QQ12" s="17">
        <v>0.2</v>
      </c>
      <c r="QR12" s="17">
        <v>18.100000000000001</v>
      </c>
      <c r="QS12" s="17">
        <v>17.864080000000001</v>
      </c>
      <c r="QT12" s="17">
        <v>17.864080000000001</v>
      </c>
      <c r="QU12" s="17">
        <v>0.23591999999999999</v>
      </c>
      <c r="QV12" s="17">
        <v>0</v>
      </c>
      <c r="QW12" s="17"/>
      <c r="QX12" s="17"/>
      <c r="QY12" s="17">
        <v>0</v>
      </c>
      <c r="QZ12" s="17">
        <v>0</v>
      </c>
      <c r="RA12" s="17"/>
      <c r="RB12" s="17"/>
      <c r="RC12" s="17">
        <v>0</v>
      </c>
      <c r="RD12" s="17">
        <v>23.2</v>
      </c>
      <c r="RE12" s="17">
        <v>16.524000000000001</v>
      </c>
      <c r="RF12" s="17">
        <v>16.524000000000001</v>
      </c>
      <c r="RG12" s="17">
        <v>6.6760000000000002</v>
      </c>
      <c r="RH12" s="17">
        <v>43.1</v>
      </c>
      <c r="RI12" s="17">
        <v>45.4</v>
      </c>
      <c r="RJ12" s="17">
        <v>44.912999999999997</v>
      </c>
      <c r="RK12" s="17">
        <v>-1.8129999999999999</v>
      </c>
      <c r="RL12" s="17">
        <v>0</v>
      </c>
      <c r="RM12" s="17"/>
      <c r="RN12" s="17"/>
      <c r="RO12" s="17">
        <v>0</v>
      </c>
      <c r="RP12" s="17">
        <v>1.9</v>
      </c>
      <c r="RQ12" s="17">
        <v>2.0910000000000002</v>
      </c>
      <c r="RR12" s="17">
        <v>2.0910000000000002</v>
      </c>
      <c r="RS12" s="17">
        <v>-0.191</v>
      </c>
      <c r="RT12" s="17">
        <v>12.6</v>
      </c>
      <c r="RU12" s="17">
        <v>16.199950000000001</v>
      </c>
      <c r="RV12" s="17">
        <v>17.613600000000002</v>
      </c>
      <c r="RW12" s="17">
        <v>-5.0136000000000003</v>
      </c>
      <c r="RX12" s="17">
        <v>0.8</v>
      </c>
      <c r="RY12" s="17">
        <v>1.4</v>
      </c>
      <c r="RZ12" s="17">
        <v>1.4</v>
      </c>
      <c r="SA12" s="17">
        <v>-0.6</v>
      </c>
      <c r="SB12" s="17"/>
      <c r="SC12" s="17"/>
      <c r="SD12" s="17">
        <v>0.4</v>
      </c>
      <c r="SE12" s="17">
        <v>-0.4</v>
      </c>
      <c r="SF12" s="17">
        <v>8</v>
      </c>
      <c r="SG12" s="17">
        <v>7.3</v>
      </c>
      <c r="SH12" s="17">
        <v>7.3</v>
      </c>
      <c r="SI12" s="17">
        <v>0.7</v>
      </c>
      <c r="SJ12" s="17">
        <v>2.5</v>
      </c>
      <c r="SK12" s="17">
        <v>2.2999999999999998</v>
      </c>
      <c r="SL12" s="17">
        <v>2.2999999999999998</v>
      </c>
      <c r="SM12" s="17">
        <v>0.2</v>
      </c>
      <c r="SN12" s="17">
        <v>7.5</v>
      </c>
      <c r="SO12" s="17">
        <v>5</v>
      </c>
      <c r="SP12" s="17">
        <v>5</v>
      </c>
      <c r="SQ12" s="17">
        <v>2.5</v>
      </c>
      <c r="SR12" s="17">
        <v>11.5</v>
      </c>
      <c r="SS12" s="17">
        <v>7</v>
      </c>
      <c r="ST12" s="17">
        <v>7</v>
      </c>
      <c r="SU12" s="17">
        <v>4.5</v>
      </c>
      <c r="SV12" s="17">
        <v>10</v>
      </c>
      <c r="SW12" s="17">
        <v>10</v>
      </c>
      <c r="SX12" s="17">
        <v>10</v>
      </c>
      <c r="SY12" s="17">
        <v>0</v>
      </c>
      <c r="SZ12" s="17">
        <v>12.7</v>
      </c>
      <c r="TA12" s="17">
        <v>20.2</v>
      </c>
      <c r="TB12" s="17">
        <v>17.084</v>
      </c>
      <c r="TC12" s="17">
        <v>-4.3840000000000003</v>
      </c>
      <c r="TD12" s="17">
        <v>18.899999999999999</v>
      </c>
      <c r="TE12" s="17">
        <v>22.138999999999999</v>
      </c>
      <c r="TF12" s="17">
        <v>22.138999999999999</v>
      </c>
      <c r="TG12" s="17">
        <v>-3.2389999999999999</v>
      </c>
      <c r="TH12" s="17">
        <v>0</v>
      </c>
      <c r="TI12" s="17"/>
      <c r="TJ12" s="17"/>
      <c r="TK12" s="17">
        <v>0</v>
      </c>
      <c r="TL12" s="17">
        <v>40.299999999999997</v>
      </c>
      <c r="TM12" s="17">
        <v>23.437000000000001</v>
      </c>
      <c r="TN12" s="17">
        <v>23.437000000000001</v>
      </c>
      <c r="TO12" s="17">
        <v>16.863</v>
      </c>
      <c r="TP12" s="17">
        <v>63.3</v>
      </c>
      <c r="TQ12" s="17">
        <v>44</v>
      </c>
      <c r="TR12" s="17">
        <v>44</v>
      </c>
      <c r="TS12" s="17">
        <v>19.3</v>
      </c>
      <c r="TT12" s="17">
        <v>3.1</v>
      </c>
      <c r="TU12" s="17">
        <v>1.3740000000000001</v>
      </c>
      <c r="TV12" s="17">
        <v>1.3740000000000001</v>
      </c>
      <c r="TW12" s="17">
        <v>1.726</v>
      </c>
      <c r="TX12" s="17">
        <v>0.1</v>
      </c>
      <c r="TY12" s="17">
        <v>0.72899999999999998</v>
      </c>
      <c r="TZ12" s="17">
        <v>0.72899999999999998</v>
      </c>
      <c r="UA12" s="17">
        <v>-0.629</v>
      </c>
      <c r="UB12" s="17">
        <v>10.5</v>
      </c>
      <c r="UC12" s="17">
        <v>8</v>
      </c>
      <c r="UD12" s="17">
        <v>8</v>
      </c>
      <c r="UE12" s="17">
        <v>2.5</v>
      </c>
      <c r="UF12" s="17">
        <v>8</v>
      </c>
      <c r="UG12" s="17">
        <v>2.5</v>
      </c>
      <c r="UH12" s="17">
        <v>2.5</v>
      </c>
      <c r="UI12" s="17">
        <v>5.5</v>
      </c>
      <c r="UJ12" s="17">
        <v>7.8</v>
      </c>
      <c r="UK12" s="17">
        <v>7.6</v>
      </c>
      <c r="UL12" s="17">
        <v>7.6</v>
      </c>
      <c r="UM12" s="17">
        <v>0.2</v>
      </c>
      <c r="UN12" s="17">
        <v>4</v>
      </c>
      <c r="UO12" s="17">
        <v>4.5</v>
      </c>
      <c r="UP12" s="17">
        <v>4.5</v>
      </c>
      <c r="UQ12" s="17">
        <v>-0.5</v>
      </c>
      <c r="UR12" s="17">
        <v>4.4000000000000004</v>
      </c>
      <c r="US12" s="17">
        <v>5</v>
      </c>
      <c r="UT12" s="17">
        <v>5</v>
      </c>
      <c r="UU12" s="17">
        <v>-0.6</v>
      </c>
      <c r="UV12" s="17">
        <v>4.5</v>
      </c>
      <c r="UW12" s="17">
        <v>5</v>
      </c>
      <c r="UX12" s="17">
        <v>5</v>
      </c>
      <c r="UY12" s="17">
        <v>-0.5</v>
      </c>
      <c r="UZ12" s="17">
        <v>8.6</v>
      </c>
      <c r="VA12" s="17">
        <v>6.11</v>
      </c>
      <c r="VB12" s="17">
        <v>6.11</v>
      </c>
      <c r="VC12" s="17">
        <v>2.4900000000000002</v>
      </c>
      <c r="VD12" s="17">
        <v>0</v>
      </c>
      <c r="VE12" s="17"/>
      <c r="VF12" s="17"/>
      <c r="VG12" s="17">
        <v>0</v>
      </c>
      <c r="VH12" s="17">
        <v>0</v>
      </c>
      <c r="VI12" s="17"/>
      <c r="VJ12" s="17"/>
      <c r="VK12" s="17">
        <v>0</v>
      </c>
      <c r="VL12" s="17">
        <v>0</v>
      </c>
      <c r="VM12" s="17"/>
      <c r="VN12" s="17"/>
      <c r="VO12" s="17">
        <v>0</v>
      </c>
      <c r="VP12" s="17">
        <v>0.6</v>
      </c>
      <c r="VQ12" s="17">
        <v>0.6</v>
      </c>
      <c r="VR12" s="17">
        <v>0.6</v>
      </c>
      <c r="VS12" s="17">
        <v>0</v>
      </c>
      <c r="VT12" s="17">
        <v>1.8</v>
      </c>
      <c r="VU12" s="17">
        <v>8.6530000000000005</v>
      </c>
      <c r="VV12" s="17">
        <v>8.6530000000000005</v>
      </c>
      <c r="VW12" s="17">
        <v>-6.8529999999999998</v>
      </c>
      <c r="VX12" s="17">
        <v>1.7</v>
      </c>
      <c r="VY12" s="17">
        <v>4.6749999999999998</v>
      </c>
      <c r="VZ12" s="17">
        <v>4.6749999999999998</v>
      </c>
      <c r="WA12" s="17">
        <v>-2.9750000000000001</v>
      </c>
      <c r="WB12" s="17">
        <v>0</v>
      </c>
      <c r="WC12" s="17"/>
      <c r="WD12" s="17"/>
      <c r="WE12" s="17">
        <v>0</v>
      </c>
      <c r="WF12" s="17">
        <v>2.9</v>
      </c>
      <c r="WG12" s="17">
        <v>2.9009999999999998</v>
      </c>
      <c r="WH12" s="17">
        <v>2.9009999999999998</v>
      </c>
      <c r="WI12" s="17">
        <v>-1E-3</v>
      </c>
      <c r="WJ12" s="17">
        <v>2.4</v>
      </c>
      <c r="WK12" s="17">
        <v>2.4</v>
      </c>
      <c r="WL12" s="17">
        <v>2.4</v>
      </c>
      <c r="WM12" s="17">
        <v>0</v>
      </c>
      <c r="WN12" s="17">
        <v>2.4</v>
      </c>
      <c r="WO12" s="17">
        <v>2.4</v>
      </c>
      <c r="WP12" s="17">
        <v>2.4</v>
      </c>
      <c r="WQ12" s="17">
        <v>0</v>
      </c>
      <c r="WR12" s="17">
        <v>2.5</v>
      </c>
      <c r="WS12" s="17">
        <v>2.8</v>
      </c>
      <c r="WT12" s="17">
        <v>2.8</v>
      </c>
      <c r="WU12" s="17">
        <v>-0.3</v>
      </c>
      <c r="WV12" s="17">
        <v>0</v>
      </c>
      <c r="WW12" s="17"/>
      <c r="WX12" s="17"/>
      <c r="WY12" s="17">
        <v>0</v>
      </c>
      <c r="WZ12" s="17">
        <v>7.1</v>
      </c>
      <c r="XA12" s="17">
        <v>7.4</v>
      </c>
      <c r="XB12" s="17">
        <v>7.4</v>
      </c>
      <c r="XC12" s="17">
        <v>-0.3</v>
      </c>
      <c r="XD12" s="17">
        <v>20</v>
      </c>
      <c r="XE12" s="17">
        <v>19.223299999999998</v>
      </c>
      <c r="XF12" s="17">
        <v>19.223299999999998</v>
      </c>
      <c r="XG12" s="17">
        <v>0.77669999999999995</v>
      </c>
      <c r="XH12" s="17">
        <v>9.6999999999999993</v>
      </c>
      <c r="XI12" s="17">
        <v>10.7</v>
      </c>
      <c r="XJ12" s="17">
        <v>10.7</v>
      </c>
      <c r="XK12" s="17">
        <v>-1</v>
      </c>
      <c r="XL12" s="17">
        <v>29</v>
      </c>
      <c r="XM12" s="17">
        <v>29</v>
      </c>
      <c r="XN12" s="17">
        <v>29</v>
      </c>
      <c r="XO12" s="17">
        <v>0</v>
      </c>
      <c r="XP12" s="17">
        <v>32.9</v>
      </c>
      <c r="XQ12" s="17">
        <v>29</v>
      </c>
      <c r="XR12" s="17">
        <v>29</v>
      </c>
      <c r="XS12" s="17">
        <v>3.9</v>
      </c>
      <c r="XT12" s="17">
        <v>15.8</v>
      </c>
      <c r="XU12" s="17"/>
      <c r="XV12" s="17">
        <v>14</v>
      </c>
      <c r="XW12" s="17">
        <v>1.8</v>
      </c>
      <c r="XX12" s="17">
        <v>0</v>
      </c>
      <c r="XY12" s="17"/>
      <c r="XZ12" s="17">
        <v>19.5</v>
      </c>
      <c r="YA12" s="17">
        <v>-19.5</v>
      </c>
      <c r="YB12" s="17"/>
      <c r="YC12" s="17"/>
      <c r="YD12" s="17"/>
      <c r="YE12" s="17">
        <v>0</v>
      </c>
      <c r="YF12" s="17">
        <v>11.1</v>
      </c>
      <c r="YG12" s="17">
        <v>11</v>
      </c>
      <c r="YH12" s="17">
        <v>11</v>
      </c>
      <c r="YI12" s="17">
        <v>0.1</v>
      </c>
    </row>
    <row r="13" spans="1:659" ht="24" customHeight="1" x14ac:dyDescent="0.3">
      <c r="A13" s="1"/>
      <c r="B13" s="16" t="s">
        <v>62</v>
      </c>
      <c r="C13" s="16" t="s">
        <v>747</v>
      </c>
      <c r="D13" s="17">
        <v>98.8</v>
      </c>
      <c r="E13" s="17">
        <v>106.88139</v>
      </c>
      <c r="F13" s="17">
        <v>121.33036</v>
      </c>
      <c r="G13" s="17">
        <v>-22.530360000000002</v>
      </c>
      <c r="H13" s="17">
        <v>578.20000000000005</v>
      </c>
      <c r="I13" s="17">
        <v>582.66701</v>
      </c>
      <c r="J13" s="17">
        <v>543.41929000000005</v>
      </c>
      <c r="K13" s="17">
        <v>34.780709999999999</v>
      </c>
      <c r="L13" s="17">
        <v>194.2</v>
      </c>
      <c r="M13" s="17">
        <v>189.55194</v>
      </c>
      <c r="N13" s="17">
        <v>176.78395</v>
      </c>
      <c r="O13" s="17">
        <v>17.416049999999998</v>
      </c>
      <c r="P13" s="17"/>
      <c r="Q13" s="17"/>
      <c r="R13" s="17"/>
      <c r="S13" s="17">
        <v>0</v>
      </c>
      <c r="T13" s="17"/>
      <c r="U13" s="17"/>
      <c r="V13" s="17"/>
      <c r="W13" s="17">
        <v>0</v>
      </c>
      <c r="X13" s="17">
        <v>0</v>
      </c>
      <c r="Y13" s="17"/>
      <c r="Z13" s="17"/>
      <c r="AA13" s="17">
        <v>0</v>
      </c>
      <c r="AB13" s="17">
        <v>81.099999999999994</v>
      </c>
      <c r="AC13" s="17">
        <v>82.578999999999994</v>
      </c>
      <c r="AD13" s="17">
        <v>98.391999999999996</v>
      </c>
      <c r="AE13" s="17">
        <v>-17.292000000000002</v>
      </c>
      <c r="AF13" s="17"/>
      <c r="AG13" s="17"/>
      <c r="AH13" s="17"/>
      <c r="AI13" s="17">
        <v>0</v>
      </c>
      <c r="AJ13" s="17"/>
      <c r="AK13" s="17"/>
      <c r="AL13" s="17"/>
      <c r="AM13" s="17">
        <v>0</v>
      </c>
      <c r="AN13" s="17">
        <v>128.6</v>
      </c>
      <c r="AO13" s="17">
        <v>135.58384000000001</v>
      </c>
      <c r="AP13" s="17">
        <v>135.58384000000001</v>
      </c>
      <c r="AQ13" s="17">
        <v>-6.9838399999999998</v>
      </c>
      <c r="AR13" s="17">
        <v>128.30000000000001</v>
      </c>
      <c r="AS13" s="17">
        <v>135.58384000000001</v>
      </c>
      <c r="AT13" s="17">
        <v>135.58384000000001</v>
      </c>
      <c r="AU13" s="17">
        <v>-7.2838399999999996</v>
      </c>
      <c r="AV13" s="17">
        <v>128.1</v>
      </c>
      <c r="AW13" s="17">
        <v>135.58384000000001</v>
      </c>
      <c r="AX13" s="17">
        <v>135.58384000000001</v>
      </c>
      <c r="AY13" s="17">
        <v>-7.4838399999999998</v>
      </c>
      <c r="AZ13" s="17">
        <v>225.3</v>
      </c>
      <c r="BA13" s="17">
        <v>203.98649</v>
      </c>
      <c r="BB13" s="17">
        <v>203.98649</v>
      </c>
      <c r="BC13" s="17">
        <v>21.313510000000001</v>
      </c>
      <c r="BD13" s="17">
        <v>214.4</v>
      </c>
      <c r="BE13" s="17">
        <v>207.04164</v>
      </c>
      <c r="BF13" s="17">
        <v>207.04164</v>
      </c>
      <c r="BG13" s="17">
        <v>7.3583600000000002</v>
      </c>
      <c r="BH13" s="17">
        <v>110.8</v>
      </c>
      <c r="BI13" s="17">
        <v>103.8317</v>
      </c>
      <c r="BJ13" s="17">
        <v>103.8317</v>
      </c>
      <c r="BK13" s="17">
        <v>6.9683000000000002</v>
      </c>
      <c r="BL13" s="17">
        <v>256.60000000000002</v>
      </c>
      <c r="BM13" s="17">
        <v>239.01607999999999</v>
      </c>
      <c r="BN13" s="17">
        <v>221.40844000000001</v>
      </c>
      <c r="BO13" s="17">
        <v>35.191560000000003</v>
      </c>
      <c r="BP13" s="17">
        <v>3</v>
      </c>
      <c r="BQ13" s="17">
        <v>3.4527100000000002</v>
      </c>
      <c r="BR13" s="17">
        <v>3.4527100000000002</v>
      </c>
      <c r="BS13" s="17">
        <v>-0.45271</v>
      </c>
      <c r="BT13" s="17"/>
      <c r="BU13" s="17"/>
      <c r="BV13" s="17"/>
      <c r="BW13" s="17">
        <v>0</v>
      </c>
      <c r="BX13" s="17"/>
      <c r="BY13" s="17"/>
      <c r="BZ13" s="17"/>
      <c r="CA13" s="17">
        <v>0</v>
      </c>
      <c r="CB13" s="17"/>
      <c r="CC13" s="17"/>
      <c r="CD13" s="17"/>
      <c r="CE13" s="17">
        <v>0</v>
      </c>
      <c r="CF13" s="17"/>
      <c r="CG13" s="17"/>
      <c r="CH13" s="17"/>
      <c r="CI13" s="17">
        <v>0</v>
      </c>
      <c r="CJ13" s="17">
        <v>132</v>
      </c>
      <c r="CK13" s="17">
        <v>124.99983</v>
      </c>
      <c r="CL13" s="17">
        <v>124.99983</v>
      </c>
      <c r="CM13" s="17">
        <v>7.0001699999999998</v>
      </c>
      <c r="CN13" s="17">
        <v>7.4</v>
      </c>
      <c r="CO13" s="17">
        <v>5.1333399999999996</v>
      </c>
      <c r="CP13" s="17">
        <v>5.1333399999999996</v>
      </c>
      <c r="CQ13" s="17">
        <v>2.2666599999999999</v>
      </c>
      <c r="CR13" s="17">
        <v>5.8</v>
      </c>
      <c r="CS13" s="17">
        <v>2.8177599999999998</v>
      </c>
      <c r="CT13" s="17">
        <v>2.8177599999999998</v>
      </c>
      <c r="CU13" s="17">
        <v>2.98224</v>
      </c>
      <c r="CV13" s="17"/>
      <c r="CW13" s="17"/>
      <c r="CX13" s="17"/>
      <c r="CY13" s="17">
        <v>0</v>
      </c>
      <c r="CZ13" s="17">
        <v>6.6</v>
      </c>
      <c r="DA13" s="17">
        <v>6.8787000000000003</v>
      </c>
      <c r="DB13" s="17">
        <v>6.8787000000000003</v>
      </c>
      <c r="DC13" s="17">
        <v>-0.2787</v>
      </c>
      <c r="DD13" s="17">
        <v>12.2</v>
      </c>
      <c r="DE13" s="17">
        <v>14.919420000000001</v>
      </c>
      <c r="DF13" s="17">
        <v>14.919420000000001</v>
      </c>
      <c r="DG13" s="17">
        <v>-2.7194199999999999</v>
      </c>
      <c r="DH13" s="17">
        <v>54.5</v>
      </c>
      <c r="DI13" s="17">
        <v>50</v>
      </c>
      <c r="DJ13" s="17">
        <v>80.342820000000003</v>
      </c>
      <c r="DK13" s="17">
        <v>-25.84282</v>
      </c>
      <c r="DL13" s="17"/>
      <c r="DM13" s="17"/>
      <c r="DN13" s="17"/>
      <c r="DO13" s="17">
        <v>0</v>
      </c>
      <c r="DP13" s="17"/>
      <c r="DQ13" s="17"/>
      <c r="DR13" s="17"/>
      <c r="DS13" s="17">
        <v>0</v>
      </c>
      <c r="DT13" s="17"/>
      <c r="DU13" s="17"/>
      <c r="DV13" s="17"/>
      <c r="DW13" s="17">
        <v>0</v>
      </c>
      <c r="DX13" s="17"/>
      <c r="DY13" s="17"/>
      <c r="DZ13" s="17"/>
      <c r="EA13" s="17">
        <v>0</v>
      </c>
      <c r="EB13" s="17">
        <v>60.3</v>
      </c>
      <c r="EC13" s="17">
        <v>83.124319999999997</v>
      </c>
      <c r="ED13" s="17">
        <v>72.340869999999995</v>
      </c>
      <c r="EE13" s="17">
        <v>-12.04087</v>
      </c>
      <c r="EF13" s="17">
        <v>48.7</v>
      </c>
      <c r="EG13" s="17">
        <v>104.63918</v>
      </c>
      <c r="EH13" s="17">
        <v>98.453620000000001</v>
      </c>
      <c r="EI13" s="17">
        <v>-49.753619999999998</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45</v>
      </c>
      <c r="FE13" s="17">
        <v>40.004640000000002</v>
      </c>
      <c r="FF13" s="17">
        <v>40.004640000000002</v>
      </c>
      <c r="FG13" s="17">
        <v>4.9953599999999998</v>
      </c>
      <c r="FH13" s="17">
        <v>58.8</v>
      </c>
      <c r="FI13" s="17">
        <v>67.010310000000004</v>
      </c>
      <c r="FJ13" s="17">
        <v>67.010310000000004</v>
      </c>
      <c r="FK13" s="17">
        <v>-8.2103099999999998</v>
      </c>
      <c r="FL13" s="17">
        <v>0</v>
      </c>
      <c r="FM13" s="17"/>
      <c r="FN13" s="17"/>
      <c r="FO13" s="17">
        <v>0</v>
      </c>
      <c r="FP13" s="17">
        <v>18.2</v>
      </c>
      <c r="FQ13" s="17">
        <v>17.210889999999999</v>
      </c>
      <c r="FR13" s="17">
        <v>17.210889999999999</v>
      </c>
      <c r="FS13" s="17">
        <v>0.98911000000000004</v>
      </c>
      <c r="FT13" s="17">
        <v>10.5</v>
      </c>
      <c r="FU13" s="17">
        <v>9.1999999999999993</v>
      </c>
      <c r="FV13" s="17">
        <v>9.1999999999999993</v>
      </c>
      <c r="FW13" s="17">
        <v>1.3</v>
      </c>
      <c r="FX13" s="17">
        <v>67.8</v>
      </c>
      <c r="FY13" s="17">
        <v>68.304599999999994</v>
      </c>
      <c r="FZ13" s="17">
        <v>68.304599999999994</v>
      </c>
      <c r="GA13" s="17">
        <v>-0.50460000000000005</v>
      </c>
      <c r="GB13" s="17">
        <v>159.30000000000001</v>
      </c>
      <c r="GC13" s="17">
        <v>184.91498000000001</v>
      </c>
      <c r="GD13" s="17">
        <v>184.91498000000001</v>
      </c>
      <c r="GE13" s="17">
        <v>-25.614979999999999</v>
      </c>
      <c r="GF13" s="17">
        <v>159.5</v>
      </c>
      <c r="GG13" s="17">
        <v>184.91498000000001</v>
      </c>
      <c r="GH13" s="17">
        <v>184.91498000000001</v>
      </c>
      <c r="GI13" s="17">
        <v>-25.41498</v>
      </c>
      <c r="GJ13" s="17">
        <v>177.3</v>
      </c>
      <c r="GK13" s="17">
        <v>185.47028</v>
      </c>
      <c r="GL13" s="17">
        <v>185.47028</v>
      </c>
      <c r="GM13" s="17">
        <v>-8.17028</v>
      </c>
      <c r="GN13" s="17">
        <v>106.1</v>
      </c>
      <c r="GO13" s="17">
        <v>90.048500000000004</v>
      </c>
      <c r="GP13" s="17">
        <v>80.918180000000007</v>
      </c>
      <c r="GQ13" s="17">
        <v>25.181819999999998</v>
      </c>
      <c r="GR13" s="17">
        <v>7.7</v>
      </c>
      <c r="GS13" s="17">
        <v>7.9823300000000001</v>
      </c>
      <c r="GT13" s="17">
        <v>7.9823300000000001</v>
      </c>
      <c r="GU13" s="17">
        <v>-0.28233000000000003</v>
      </c>
      <c r="GV13" s="17">
        <v>8.5</v>
      </c>
      <c r="GW13" s="17">
        <v>8.3742199999999993</v>
      </c>
      <c r="GX13" s="17">
        <v>8.3742199999999993</v>
      </c>
      <c r="GY13" s="17">
        <v>0.12578</v>
      </c>
      <c r="GZ13" s="17">
        <v>0</v>
      </c>
      <c r="HA13" s="17">
        <v>9.6432000000000002</v>
      </c>
      <c r="HB13" s="17">
        <v>7.2324099999999998</v>
      </c>
      <c r="HC13" s="17">
        <v>-7.2324099999999998</v>
      </c>
      <c r="HD13" s="17">
        <v>21.9</v>
      </c>
      <c r="HE13" s="17">
        <v>21.751460000000002</v>
      </c>
      <c r="HF13" s="17">
        <v>21.751460000000002</v>
      </c>
      <c r="HG13" s="17">
        <v>0.14854000000000001</v>
      </c>
      <c r="HH13" s="17">
        <v>2</v>
      </c>
      <c r="HI13" s="17">
        <v>3.0908699999999998</v>
      </c>
      <c r="HJ13" s="17">
        <v>3.0908699999999998</v>
      </c>
      <c r="HK13" s="17">
        <v>-1.09087</v>
      </c>
      <c r="HL13" s="17">
        <v>12</v>
      </c>
      <c r="HM13" s="17"/>
      <c r="HN13" s="17"/>
      <c r="HO13" s="17">
        <v>12</v>
      </c>
      <c r="HP13" s="17">
        <v>26.6</v>
      </c>
      <c r="HQ13" s="17">
        <v>25</v>
      </c>
      <c r="HR13" s="17">
        <v>56.958759999999998</v>
      </c>
      <c r="HS13" s="17">
        <v>-30.35876</v>
      </c>
      <c r="HT13" s="17"/>
      <c r="HU13" s="17"/>
      <c r="HV13" s="17"/>
      <c r="HW13" s="17">
        <v>0</v>
      </c>
      <c r="HX13" s="17"/>
      <c r="HY13" s="17"/>
      <c r="HZ13" s="17"/>
      <c r="IA13" s="17">
        <v>0</v>
      </c>
      <c r="IB13" s="17">
        <v>53.9</v>
      </c>
      <c r="IC13" s="17">
        <v>64.578069999999997</v>
      </c>
      <c r="ID13" s="17">
        <v>63.489179999999998</v>
      </c>
      <c r="IE13" s="17">
        <v>-9.5891800000000007</v>
      </c>
      <c r="IF13" s="17">
        <v>0</v>
      </c>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90.6</v>
      </c>
      <c r="JE13" s="17">
        <v>90.148499999999999</v>
      </c>
      <c r="JF13" s="17">
        <v>79.039330000000007</v>
      </c>
      <c r="JG13" s="17">
        <v>11.56067</v>
      </c>
      <c r="JH13" s="17">
        <v>0</v>
      </c>
      <c r="JI13" s="17"/>
      <c r="JJ13" s="17"/>
      <c r="JK13" s="17">
        <v>0</v>
      </c>
      <c r="JL13" s="17">
        <v>175.1</v>
      </c>
      <c r="JM13" s="17">
        <v>186.21592999999999</v>
      </c>
      <c r="JN13" s="17">
        <v>186.21592999999999</v>
      </c>
      <c r="JO13" s="17">
        <v>-11.115930000000001</v>
      </c>
      <c r="JP13" s="17">
        <v>209.6</v>
      </c>
      <c r="JQ13" s="17">
        <v>186.21592999999999</v>
      </c>
      <c r="JR13" s="17">
        <v>186.21592999999999</v>
      </c>
      <c r="JS13" s="17">
        <v>23.384070000000001</v>
      </c>
      <c r="JT13" s="17">
        <v>185.7</v>
      </c>
      <c r="JU13" s="17">
        <v>186.77513999999999</v>
      </c>
      <c r="JV13" s="17">
        <v>186.77513999999999</v>
      </c>
      <c r="JW13" s="17">
        <v>-1.07514</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c r="KS13" s="17"/>
      <c r="KT13" s="17"/>
      <c r="KU13" s="17">
        <v>0</v>
      </c>
      <c r="KV13" s="17"/>
      <c r="KW13" s="17"/>
      <c r="KX13" s="17"/>
      <c r="KY13" s="17">
        <v>0</v>
      </c>
      <c r="KZ13" s="17"/>
      <c r="LA13" s="17"/>
      <c r="LB13" s="17"/>
      <c r="LC13" s="17">
        <v>0</v>
      </c>
      <c r="LD13" s="17">
        <v>0.6</v>
      </c>
      <c r="LE13" s="17">
        <v>0.63188999999999995</v>
      </c>
      <c r="LF13" s="17">
        <v>0.63188999999999995</v>
      </c>
      <c r="LG13" s="17">
        <v>-3.1890000000000002E-2</v>
      </c>
      <c r="LH13" s="17">
        <v>108.8</v>
      </c>
      <c r="LI13" s="17">
        <v>139.17526000000001</v>
      </c>
      <c r="LJ13" s="17">
        <v>132.31835000000001</v>
      </c>
      <c r="LK13" s="17">
        <v>-23.518350000000002</v>
      </c>
      <c r="LL13" s="17">
        <v>74.599999999999994</v>
      </c>
      <c r="LM13" s="17">
        <v>67.751279999999994</v>
      </c>
      <c r="LN13" s="17">
        <v>66.558790000000002</v>
      </c>
      <c r="LO13" s="17">
        <v>8.0412099999999995</v>
      </c>
      <c r="LP13" s="17">
        <v>48.2</v>
      </c>
      <c r="LQ13" s="17">
        <v>45.046900000000001</v>
      </c>
      <c r="LR13" s="17">
        <v>45.046900000000001</v>
      </c>
      <c r="LS13" s="17">
        <v>3.1530999999999998</v>
      </c>
      <c r="LT13" s="17">
        <v>70.599999999999994</v>
      </c>
      <c r="LU13" s="17">
        <v>62.62265</v>
      </c>
      <c r="LV13" s="17">
        <v>64.049509999999998</v>
      </c>
      <c r="LW13" s="17">
        <v>6.5504899999999999</v>
      </c>
      <c r="LX13" s="17">
        <v>30</v>
      </c>
      <c r="LY13" s="17">
        <v>29.951460000000001</v>
      </c>
      <c r="LZ13" s="17">
        <v>29.951460000000001</v>
      </c>
      <c r="MA13" s="17">
        <v>4.854E-2</v>
      </c>
      <c r="MB13" s="17"/>
      <c r="MC13" s="17"/>
      <c r="MD13" s="17"/>
      <c r="ME13" s="17">
        <v>0</v>
      </c>
      <c r="MF13" s="17">
        <v>47</v>
      </c>
      <c r="MG13" s="17"/>
      <c r="MH13" s="17">
        <v>43</v>
      </c>
      <c r="MI13" s="17">
        <v>4</v>
      </c>
      <c r="MJ13" s="17"/>
      <c r="MK13" s="17"/>
      <c r="ML13" s="17"/>
      <c r="MM13" s="17">
        <v>0</v>
      </c>
      <c r="MN13" s="17">
        <v>146.1</v>
      </c>
      <c r="MO13" s="17">
        <v>151.08876000000001</v>
      </c>
      <c r="MP13" s="17">
        <v>151.08876000000001</v>
      </c>
      <c r="MQ13" s="17">
        <v>-4.9887600000000001</v>
      </c>
      <c r="MR13" s="17">
        <v>148.19999999999999</v>
      </c>
      <c r="MS13" s="17">
        <v>151.08876000000001</v>
      </c>
      <c r="MT13" s="17">
        <v>151.08876000000001</v>
      </c>
      <c r="MU13" s="17">
        <v>-2.88876</v>
      </c>
      <c r="MV13" s="17">
        <v>149.4</v>
      </c>
      <c r="MW13" s="17">
        <v>151.54248000000001</v>
      </c>
      <c r="MX13" s="17">
        <v>151.54248000000001</v>
      </c>
      <c r="MY13" s="17">
        <v>-2.1424799999999999</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217.8</v>
      </c>
      <c r="NU13" s="17">
        <v>206.29038</v>
      </c>
      <c r="NV13" s="17">
        <v>206.29038</v>
      </c>
      <c r="NW13" s="17">
        <v>11.50962</v>
      </c>
      <c r="NX13" s="17">
        <v>104.4</v>
      </c>
      <c r="NY13" s="17">
        <v>103.45493</v>
      </c>
      <c r="NZ13" s="17">
        <v>103.45493</v>
      </c>
      <c r="OA13" s="17">
        <v>0.94506999999999997</v>
      </c>
      <c r="OB13" s="17">
        <v>0</v>
      </c>
      <c r="OC13" s="17"/>
      <c r="OD13" s="17"/>
      <c r="OE13" s="17">
        <v>0</v>
      </c>
      <c r="OF13" s="17">
        <v>95.3</v>
      </c>
      <c r="OG13" s="17">
        <v>72.007999999999996</v>
      </c>
      <c r="OH13" s="17">
        <v>72.007999999999996</v>
      </c>
      <c r="OI13" s="17">
        <v>23.292000000000002</v>
      </c>
      <c r="OJ13" s="17">
        <v>0</v>
      </c>
      <c r="OK13" s="17"/>
      <c r="OL13" s="17"/>
      <c r="OM13" s="17">
        <v>0</v>
      </c>
      <c r="ON13" s="17">
        <v>9.6999999999999993</v>
      </c>
      <c r="OO13" s="17">
        <v>9.8789999999999996</v>
      </c>
      <c r="OP13" s="17">
        <v>9.8789999999999996</v>
      </c>
      <c r="OQ13" s="17">
        <v>-0.17899999999999999</v>
      </c>
      <c r="OR13" s="17">
        <v>0</v>
      </c>
      <c r="OS13" s="17"/>
      <c r="OT13" s="17"/>
      <c r="OU13" s="17">
        <v>0</v>
      </c>
      <c r="OV13" s="17"/>
      <c r="OW13" s="17"/>
      <c r="OX13" s="17"/>
      <c r="OY13" s="17">
        <v>0</v>
      </c>
      <c r="OZ13" s="17"/>
      <c r="PA13" s="17"/>
      <c r="PB13" s="17"/>
      <c r="PC13" s="17">
        <v>0</v>
      </c>
      <c r="PD13" s="17">
        <v>0</v>
      </c>
      <c r="PE13" s="17"/>
      <c r="PF13" s="17"/>
      <c r="PG13" s="17">
        <v>0</v>
      </c>
      <c r="PH13" s="17">
        <v>0</v>
      </c>
      <c r="PI13" s="17"/>
      <c r="PJ13" s="17"/>
      <c r="PK13" s="17">
        <v>0</v>
      </c>
      <c r="PL13" s="17">
        <v>0</v>
      </c>
      <c r="PM13" s="17"/>
      <c r="PN13" s="17"/>
      <c r="PO13" s="17">
        <v>0</v>
      </c>
      <c r="PP13" s="17">
        <v>0.3</v>
      </c>
      <c r="PQ13" s="17">
        <v>1.23</v>
      </c>
      <c r="PR13" s="17">
        <v>1.23</v>
      </c>
      <c r="PS13" s="17">
        <v>-0.93</v>
      </c>
      <c r="PT13" s="17">
        <v>1.8</v>
      </c>
      <c r="PU13" s="17">
        <v>1.5</v>
      </c>
      <c r="PV13" s="17">
        <v>1.5</v>
      </c>
      <c r="PW13" s="17">
        <v>0.3</v>
      </c>
      <c r="PX13" s="17">
        <v>4.4000000000000004</v>
      </c>
      <c r="PY13" s="17">
        <v>4.5999999999999996</v>
      </c>
      <c r="PZ13" s="17">
        <v>4.5999999999999996</v>
      </c>
      <c r="QA13" s="17">
        <v>-0.2</v>
      </c>
      <c r="QB13" s="17">
        <v>20.5</v>
      </c>
      <c r="QC13" s="17">
        <v>19.417480000000001</v>
      </c>
      <c r="QD13" s="17">
        <v>19.417480000000001</v>
      </c>
      <c r="QE13" s="17">
        <v>1.0825199999999999</v>
      </c>
      <c r="QF13" s="17">
        <v>5.0999999999999996</v>
      </c>
      <c r="QG13" s="17">
        <v>3.8</v>
      </c>
      <c r="QH13" s="17">
        <v>3.8</v>
      </c>
      <c r="QI13" s="17">
        <v>1.3</v>
      </c>
      <c r="QJ13" s="17">
        <v>3.1</v>
      </c>
      <c r="QK13" s="17">
        <v>3.1</v>
      </c>
      <c r="QL13" s="17">
        <v>3.1</v>
      </c>
      <c r="QM13" s="17">
        <v>0</v>
      </c>
      <c r="QN13" s="17">
        <v>3.6</v>
      </c>
      <c r="QO13" s="17">
        <v>3.4</v>
      </c>
      <c r="QP13" s="17">
        <v>3.4</v>
      </c>
      <c r="QQ13" s="17">
        <v>0.2</v>
      </c>
      <c r="QR13" s="17">
        <v>18.100000000000001</v>
      </c>
      <c r="QS13" s="17">
        <v>17.864080000000001</v>
      </c>
      <c r="QT13" s="17">
        <v>17.864080000000001</v>
      </c>
      <c r="QU13" s="17">
        <v>0.23591999999999999</v>
      </c>
      <c r="QV13" s="17">
        <v>0</v>
      </c>
      <c r="QW13" s="17"/>
      <c r="QX13" s="17"/>
      <c r="QY13" s="17">
        <v>0</v>
      </c>
      <c r="QZ13" s="17">
        <v>0</v>
      </c>
      <c r="RA13" s="17"/>
      <c r="RB13" s="17"/>
      <c r="RC13" s="17">
        <v>0</v>
      </c>
      <c r="RD13" s="17">
        <v>31.3</v>
      </c>
      <c r="RE13" s="17">
        <v>17.05</v>
      </c>
      <c r="RF13" s="17">
        <v>17.05</v>
      </c>
      <c r="RG13" s="17">
        <v>14.25</v>
      </c>
      <c r="RH13" s="17">
        <v>60.8</v>
      </c>
      <c r="RI13" s="17">
        <v>47.8</v>
      </c>
      <c r="RJ13" s="17">
        <v>47.079000000000001</v>
      </c>
      <c r="RK13" s="17">
        <v>13.721</v>
      </c>
      <c r="RL13" s="17">
        <v>0</v>
      </c>
      <c r="RM13" s="17"/>
      <c r="RN13" s="17"/>
      <c r="RO13" s="17">
        <v>0</v>
      </c>
      <c r="RP13" s="17">
        <v>1.9</v>
      </c>
      <c r="RQ13" s="17">
        <v>2.0910000000000002</v>
      </c>
      <c r="RR13" s="17">
        <v>2.0910000000000002</v>
      </c>
      <c r="RS13" s="17">
        <v>-0.191</v>
      </c>
      <c r="RT13" s="17">
        <v>12.7</v>
      </c>
      <c r="RU13" s="17">
        <v>14.93741</v>
      </c>
      <c r="RV13" s="17">
        <v>14.68554</v>
      </c>
      <c r="RW13" s="17">
        <v>-1.9855400000000001</v>
      </c>
      <c r="RX13" s="17">
        <v>0.9</v>
      </c>
      <c r="RY13" s="17">
        <v>1.36</v>
      </c>
      <c r="RZ13" s="17">
        <v>1.36</v>
      </c>
      <c r="SA13" s="17">
        <v>-0.46</v>
      </c>
      <c r="SB13" s="17"/>
      <c r="SC13" s="17"/>
      <c r="SD13" s="17">
        <v>0.4</v>
      </c>
      <c r="SE13" s="17">
        <v>-0.4</v>
      </c>
      <c r="SF13" s="17">
        <v>8</v>
      </c>
      <c r="SG13" s="17">
        <v>7.3</v>
      </c>
      <c r="SH13" s="17">
        <v>7.3</v>
      </c>
      <c r="SI13" s="17">
        <v>0.7</v>
      </c>
      <c r="SJ13" s="17">
        <v>2.5</v>
      </c>
      <c r="SK13" s="17">
        <v>2.2999999999999998</v>
      </c>
      <c r="SL13" s="17">
        <v>2.2999999999999998</v>
      </c>
      <c r="SM13" s="17">
        <v>0.2</v>
      </c>
      <c r="SN13" s="17">
        <v>7.3</v>
      </c>
      <c r="SO13" s="17">
        <v>5</v>
      </c>
      <c r="SP13" s="17">
        <v>5</v>
      </c>
      <c r="SQ13" s="17">
        <v>2.2999999999999998</v>
      </c>
      <c r="SR13" s="17">
        <v>11.4</v>
      </c>
      <c r="SS13" s="17">
        <v>7</v>
      </c>
      <c r="ST13" s="17">
        <v>7</v>
      </c>
      <c r="SU13" s="17">
        <v>4.4000000000000004</v>
      </c>
      <c r="SV13" s="17">
        <v>10</v>
      </c>
      <c r="SW13" s="17">
        <v>10</v>
      </c>
      <c r="SX13" s="17">
        <v>10</v>
      </c>
      <c r="SY13" s="17">
        <v>0</v>
      </c>
      <c r="SZ13" s="17">
        <v>16.2</v>
      </c>
      <c r="TA13" s="17">
        <v>20.7</v>
      </c>
      <c r="TB13" s="17">
        <v>17.965</v>
      </c>
      <c r="TC13" s="17">
        <v>-1.7649999999999999</v>
      </c>
      <c r="TD13" s="17">
        <v>20.6</v>
      </c>
      <c r="TE13" s="17">
        <v>20.809000000000001</v>
      </c>
      <c r="TF13" s="17">
        <v>20.809000000000001</v>
      </c>
      <c r="TG13" s="17">
        <v>-0.20899999999999999</v>
      </c>
      <c r="TH13" s="17">
        <v>0</v>
      </c>
      <c r="TI13" s="17"/>
      <c r="TJ13" s="17"/>
      <c r="TK13" s="17">
        <v>0</v>
      </c>
      <c r="TL13" s="17">
        <v>40.700000000000003</v>
      </c>
      <c r="TM13" s="17">
        <v>23.593</v>
      </c>
      <c r="TN13" s="17">
        <v>23.593</v>
      </c>
      <c r="TO13" s="17">
        <v>17.106999999999999</v>
      </c>
      <c r="TP13" s="17">
        <v>70</v>
      </c>
      <c r="TQ13" s="17">
        <v>44.627000000000002</v>
      </c>
      <c r="TR13" s="17">
        <v>44.627000000000002</v>
      </c>
      <c r="TS13" s="17">
        <v>25.373000000000001</v>
      </c>
      <c r="TT13" s="17">
        <v>4.5</v>
      </c>
      <c r="TU13" s="17">
        <v>1.512</v>
      </c>
      <c r="TV13" s="17">
        <v>1.512</v>
      </c>
      <c r="TW13" s="17">
        <v>2.988</v>
      </c>
      <c r="TX13" s="17">
        <v>0.3</v>
      </c>
      <c r="TY13" s="17">
        <v>0.79</v>
      </c>
      <c r="TZ13" s="17">
        <v>0.79</v>
      </c>
      <c r="UA13" s="17">
        <v>-0.49</v>
      </c>
      <c r="UB13" s="17">
        <v>10.5</v>
      </c>
      <c r="UC13" s="17">
        <v>8</v>
      </c>
      <c r="UD13" s="17">
        <v>8</v>
      </c>
      <c r="UE13" s="17">
        <v>2.5</v>
      </c>
      <c r="UF13" s="17">
        <v>8</v>
      </c>
      <c r="UG13" s="17">
        <v>2.5</v>
      </c>
      <c r="UH13" s="17">
        <v>2.5</v>
      </c>
      <c r="UI13" s="17">
        <v>5.5</v>
      </c>
      <c r="UJ13" s="17">
        <v>7.8</v>
      </c>
      <c r="UK13" s="17">
        <v>7.6</v>
      </c>
      <c r="UL13" s="17">
        <v>7.6</v>
      </c>
      <c r="UM13" s="17">
        <v>0.2</v>
      </c>
      <c r="UN13" s="17">
        <v>4</v>
      </c>
      <c r="UO13" s="17">
        <v>4.5</v>
      </c>
      <c r="UP13" s="17">
        <v>4.5</v>
      </c>
      <c r="UQ13" s="17">
        <v>-0.5</v>
      </c>
      <c r="UR13" s="17">
        <v>4.4000000000000004</v>
      </c>
      <c r="US13" s="17">
        <v>5</v>
      </c>
      <c r="UT13" s="17">
        <v>5</v>
      </c>
      <c r="UU13" s="17">
        <v>-0.6</v>
      </c>
      <c r="UV13" s="17">
        <v>4.5</v>
      </c>
      <c r="UW13" s="17">
        <v>5</v>
      </c>
      <c r="UX13" s="17">
        <v>5</v>
      </c>
      <c r="UY13" s="17">
        <v>-0.5</v>
      </c>
      <c r="UZ13" s="17">
        <v>6.3</v>
      </c>
      <c r="VA13" s="17">
        <v>6.1159999999999997</v>
      </c>
      <c r="VB13" s="17">
        <v>6.1159999999999997</v>
      </c>
      <c r="VC13" s="17">
        <v>0.184</v>
      </c>
      <c r="VD13" s="17">
        <v>0</v>
      </c>
      <c r="VE13" s="17"/>
      <c r="VF13" s="17"/>
      <c r="VG13" s="17">
        <v>0</v>
      </c>
      <c r="VH13" s="17">
        <v>0</v>
      </c>
      <c r="VI13" s="17"/>
      <c r="VJ13" s="17"/>
      <c r="VK13" s="17">
        <v>0</v>
      </c>
      <c r="VL13" s="17">
        <v>0</v>
      </c>
      <c r="VM13" s="17"/>
      <c r="VN13" s="17"/>
      <c r="VO13" s="17">
        <v>0</v>
      </c>
      <c r="VP13" s="17">
        <v>0.6</v>
      </c>
      <c r="VQ13" s="17">
        <v>0.6</v>
      </c>
      <c r="VR13" s="17">
        <v>0.6</v>
      </c>
      <c r="VS13" s="17">
        <v>0</v>
      </c>
      <c r="VT13" s="17">
        <v>9</v>
      </c>
      <c r="VU13" s="17">
        <v>11.034000000000001</v>
      </c>
      <c r="VV13" s="17">
        <v>11.034000000000001</v>
      </c>
      <c r="VW13" s="17">
        <v>-2.0339999999999998</v>
      </c>
      <c r="VX13" s="17">
        <v>6</v>
      </c>
      <c r="VY13" s="17">
        <v>8.016</v>
      </c>
      <c r="VZ13" s="17">
        <v>8.016</v>
      </c>
      <c r="WA13" s="17">
        <v>-2.016</v>
      </c>
      <c r="WB13" s="17">
        <v>0</v>
      </c>
      <c r="WC13" s="17"/>
      <c r="WD13" s="17"/>
      <c r="WE13" s="17">
        <v>0</v>
      </c>
      <c r="WF13" s="17">
        <v>2.9</v>
      </c>
      <c r="WG13" s="17">
        <v>2.9009999999999998</v>
      </c>
      <c r="WH13" s="17">
        <v>2.9009999999999998</v>
      </c>
      <c r="WI13" s="17">
        <v>-1E-3</v>
      </c>
      <c r="WJ13" s="17">
        <v>2.4</v>
      </c>
      <c r="WK13" s="17">
        <v>2.4</v>
      </c>
      <c r="WL13" s="17">
        <v>2.4</v>
      </c>
      <c r="WM13" s="17">
        <v>0</v>
      </c>
      <c r="WN13" s="17">
        <v>2.4</v>
      </c>
      <c r="WO13" s="17">
        <v>2.4</v>
      </c>
      <c r="WP13" s="17">
        <v>2.4</v>
      </c>
      <c r="WQ13" s="17">
        <v>0</v>
      </c>
      <c r="WR13" s="17">
        <v>2.5</v>
      </c>
      <c r="WS13" s="17">
        <v>2.8</v>
      </c>
      <c r="WT13" s="17">
        <v>2.8</v>
      </c>
      <c r="WU13" s="17">
        <v>-0.3</v>
      </c>
      <c r="WV13" s="17">
        <v>0</v>
      </c>
      <c r="WW13" s="17"/>
      <c r="WX13" s="17"/>
      <c r="WY13" s="17">
        <v>0</v>
      </c>
      <c r="WZ13" s="17">
        <v>7.1</v>
      </c>
      <c r="XA13" s="17">
        <v>7.4</v>
      </c>
      <c r="XB13" s="17">
        <v>7.4</v>
      </c>
      <c r="XC13" s="17">
        <v>-0.3</v>
      </c>
      <c r="XD13" s="17">
        <v>20</v>
      </c>
      <c r="XE13" s="17">
        <v>19.223299999999998</v>
      </c>
      <c r="XF13" s="17">
        <v>19.223299999999998</v>
      </c>
      <c r="XG13" s="17">
        <v>0.77669999999999995</v>
      </c>
      <c r="XH13" s="17">
        <v>9.6</v>
      </c>
      <c r="XI13" s="17">
        <v>10.7</v>
      </c>
      <c r="XJ13" s="17">
        <v>10.7</v>
      </c>
      <c r="XK13" s="17">
        <v>-1.1000000000000001</v>
      </c>
      <c r="XL13" s="17">
        <v>29</v>
      </c>
      <c r="XM13" s="17">
        <v>29</v>
      </c>
      <c r="XN13" s="17">
        <v>29</v>
      </c>
      <c r="XO13" s="17">
        <v>0</v>
      </c>
      <c r="XP13" s="17">
        <v>32.9</v>
      </c>
      <c r="XQ13" s="17">
        <v>29</v>
      </c>
      <c r="XR13" s="17">
        <v>29</v>
      </c>
      <c r="XS13" s="17">
        <v>3.9</v>
      </c>
      <c r="XT13" s="17">
        <v>15.3</v>
      </c>
      <c r="XU13" s="17"/>
      <c r="XV13" s="17">
        <v>14</v>
      </c>
      <c r="XW13" s="17">
        <v>1.3</v>
      </c>
      <c r="XX13" s="17">
        <v>0</v>
      </c>
      <c r="XY13" s="17"/>
      <c r="XZ13" s="17">
        <v>19.5</v>
      </c>
      <c r="YA13" s="17">
        <v>-19.5</v>
      </c>
      <c r="YB13" s="17"/>
      <c r="YC13" s="17"/>
      <c r="YD13" s="17"/>
      <c r="YE13" s="17">
        <v>0</v>
      </c>
      <c r="YF13" s="17">
        <v>11.1</v>
      </c>
      <c r="YG13" s="17">
        <v>11</v>
      </c>
      <c r="YH13" s="17">
        <v>11</v>
      </c>
      <c r="YI13" s="17">
        <v>0.1</v>
      </c>
    </row>
    <row r="14" spans="1:659" ht="24" customHeight="1" x14ac:dyDescent="0.3">
      <c r="A14" s="1"/>
      <c r="B14" s="16" t="s">
        <v>62</v>
      </c>
      <c r="C14" s="16" t="s">
        <v>748</v>
      </c>
      <c r="D14" s="17">
        <v>97.8</v>
      </c>
      <c r="E14" s="17">
        <v>107.05936</v>
      </c>
      <c r="F14" s="17">
        <v>121.55441</v>
      </c>
      <c r="G14" s="17">
        <v>-23.75441</v>
      </c>
      <c r="H14" s="17">
        <v>578.9</v>
      </c>
      <c r="I14" s="17">
        <v>567.40286000000003</v>
      </c>
      <c r="J14" s="17">
        <v>531.34514999999999</v>
      </c>
      <c r="K14" s="17">
        <v>47.554850000000002</v>
      </c>
      <c r="L14" s="17">
        <v>195.1</v>
      </c>
      <c r="M14" s="17">
        <v>184.58624</v>
      </c>
      <c r="N14" s="17">
        <v>172.85602</v>
      </c>
      <c r="O14" s="17">
        <v>22.243980000000001</v>
      </c>
      <c r="P14" s="17"/>
      <c r="Q14" s="17"/>
      <c r="R14" s="17"/>
      <c r="S14" s="17">
        <v>0</v>
      </c>
      <c r="T14" s="17"/>
      <c r="U14" s="17"/>
      <c r="V14" s="17"/>
      <c r="W14" s="17">
        <v>0</v>
      </c>
      <c r="X14" s="17">
        <v>0</v>
      </c>
      <c r="Y14" s="17"/>
      <c r="Z14" s="17"/>
      <c r="AA14" s="17">
        <v>0</v>
      </c>
      <c r="AB14" s="17">
        <v>81.3</v>
      </c>
      <c r="AC14" s="17">
        <v>82.578999999999994</v>
      </c>
      <c r="AD14" s="17">
        <v>98.391999999999996</v>
      </c>
      <c r="AE14" s="17">
        <v>-17.091999999999999</v>
      </c>
      <c r="AF14" s="17"/>
      <c r="AG14" s="17"/>
      <c r="AH14" s="17"/>
      <c r="AI14" s="17">
        <v>0</v>
      </c>
      <c r="AJ14" s="17"/>
      <c r="AK14" s="17"/>
      <c r="AL14" s="17"/>
      <c r="AM14" s="17">
        <v>0</v>
      </c>
      <c r="AN14" s="17">
        <v>128.69999999999999</v>
      </c>
      <c r="AO14" s="17">
        <v>135.58384000000001</v>
      </c>
      <c r="AP14" s="17">
        <v>135.58384000000001</v>
      </c>
      <c r="AQ14" s="17">
        <v>-6.8838400000000002</v>
      </c>
      <c r="AR14" s="17">
        <v>128.19999999999999</v>
      </c>
      <c r="AS14" s="17">
        <v>135.58384000000001</v>
      </c>
      <c r="AT14" s="17">
        <v>135.58384000000001</v>
      </c>
      <c r="AU14" s="17">
        <v>-7.3838400000000002</v>
      </c>
      <c r="AV14" s="17">
        <v>129</v>
      </c>
      <c r="AW14" s="17">
        <v>135.58384000000001</v>
      </c>
      <c r="AX14" s="17">
        <v>135.58384000000001</v>
      </c>
      <c r="AY14" s="17">
        <v>-6.5838400000000004</v>
      </c>
      <c r="AZ14" s="17">
        <v>226.5</v>
      </c>
      <c r="BA14" s="17">
        <v>203.98649</v>
      </c>
      <c r="BB14" s="17">
        <v>203.98649</v>
      </c>
      <c r="BC14" s="17">
        <v>22.51351</v>
      </c>
      <c r="BD14" s="17">
        <v>213.9</v>
      </c>
      <c r="BE14" s="17">
        <v>207.04164</v>
      </c>
      <c r="BF14" s="17">
        <v>207.04164</v>
      </c>
      <c r="BG14" s="17">
        <v>6.8583600000000002</v>
      </c>
      <c r="BH14" s="17">
        <v>111.1</v>
      </c>
      <c r="BI14" s="17">
        <v>103.8317</v>
      </c>
      <c r="BJ14" s="17">
        <v>103.8317</v>
      </c>
      <c r="BK14" s="17">
        <v>7.2683</v>
      </c>
      <c r="BL14" s="17">
        <v>258.8</v>
      </c>
      <c r="BM14" s="17">
        <v>230.24539999999999</v>
      </c>
      <c r="BN14" s="17">
        <v>207.89738</v>
      </c>
      <c r="BO14" s="17">
        <v>50.902619999999999</v>
      </c>
      <c r="BP14" s="17">
        <v>3.1</v>
      </c>
      <c r="BQ14" s="17">
        <v>3.4527100000000002</v>
      </c>
      <c r="BR14" s="17">
        <v>3.4527100000000002</v>
      </c>
      <c r="BS14" s="17">
        <v>-0.35271000000000002</v>
      </c>
      <c r="BT14" s="17"/>
      <c r="BU14" s="17"/>
      <c r="BV14" s="17"/>
      <c r="BW14" s="17">
        <v>0</v>
      </c>
      <c r="BX14" s="17"/>
      <c r="BY14" s="17"/>
      <c r="BZ14" s="17"/>
      <c r="CA14" s="17">
        <v>0</v>
      </c>
      <c r="CB14" s="17"/>
      <c r="CC14" s="17"/>
      <c r="CD14" s="17"/>
      <c r="CE14" s="17">
        <v>0</v>
      </c>
      <c r="CF14" s="17"/>
      <c r="CG14" s="17"/>
      <c r="CH14" s="17"/>
      <c r="CI14" s="17">
        <v>0</v>
      </c>
      <c r="CJ14" s="17">
        <v>132.30000000000001</v>
      </c>
      <c r="CK14" s="17">
        <v>124.99983</v>
      </c>
      <c r="CL14" s="17">
        <v>124.99983</v>
      </c>
      <c r="CM14" s="17">
        <v>7.3001699999999996</v>
      </c>
      <c r="CN14" s="17">
        <v>7.6</v>
      </c>
      <c r="CO14" s="17">
        <v>5.1333399999999996</v>
      </c>
      <c r="CP14" s="17">
        <v>5.1333399999999996</v>
      </c>
      <c r="CQ14" s="17">
        <v>2.4666600000000001</v>
      </c>
      <c r="CR14" s="17">
        <v>5.7</v>
      </c>
      <c r="CS14" s="17">
        <v>2.8177599999999998</v>
      </c>
      <c r="CT14" s="17">
        <v>2.8177599999999998</v>
      </c>
      <c r="CU14" s="17">
        <v>2.8822399999999999</v>
      </c>
      <c r="CV14" s="17"/>
      <c r="CW14" s="17"/>
      <c r="CX14" s="17"/>
      <c r="CY14" s="17">
        <v>0</v>
      </c>
      <c r="CZ14" s="17">
        <v>6.6</v>
      </c>
      <c r="DA14" s="17">
        <v>6.8787000000000003</v>
      </c>
      <c r="DB14" s="17">
        <v>6.8787000000000003</v>
      </c>
      <c r="DC14" s="17">
        <v>-0.2787</v>
      </c>
      <c r="DD14" s="17">
        <v>12.2</v>
      </c>
      <c r="DE14" s="17">
        <v>14.919420000000001</v>
      </c>
      <c r="DF14" s="17">
        <v>14.919420000000001</v>
      </c>
      <c r="DG14" s="17">
        <v>-2.7194199999999999</v>
      </c>
      <c r="DH14" s="17">
        <v>54.6</v>
      </c>
      <c r="DI14" s="17">
        <v>50</v>
      </c>
      <c r="DJ14" s="17">
        <v>80.999229999999997</v>
      </c>
      <c r="DK14" s="17">
        <v>-26.399229999999999</v>
      </c>
      <c r="DL14" s="17"/>
      <c r="DM14" s="17"/>
      <c r="DN14" s="17"/>
      <c r="DO14" s="17">
        <v>0</v>
      </c>
      <c r="DP14" s="17"/>
      <c r="DQ14" s="17"/>
      <c r="DR14" s="17"/>
      <c r="DS14" s="17">
        <v>0</v>
      </c>
      <c r="DT14" s="17"/>
      <c r="DU14" s="17"/>
      <c r="DV14" s="17"/>
      <c r="DW14" s="17">
        <v>0</v>
      </c>
      <c r="DX14" s="17"/>
      <c r="DY14" s="17"/>
      <c r="DZ14" s="17"/>
      <c r="EA14" s="17">
        <v>0</v>
      </c>
      <c r="EB14" s="17">
        <v>60.2</v>
      </c>
      <c r="EC14" s="17">
        <v>82.551240000000007</v>
      </c>
      <c r="ED14" s="17">
        <v>71.780659999999997</v>
      </c>
      <c r="EE14" s="17">
        <v>-11.58066</v>
      </c>
      <c r="EF14" s="17">
        <v>79.900000000000006</v>
      </c>
      <c r="EG14" s="17">
        <v>110.26321</v>
      </c>
      <c r="EH14" s="17">
        <v>98.453639999999993</v>
      </c>
      <c r="EI14" s="17">
        <v>-18.553640000000001</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v>148.30984000000001</v>
      </c>
      <c r="FC14" s="17">
        <v>-148.30984000000001</v>
      </c>
      <c r="FD14" s="17">
        <v>44.2</v>
      </c>
      <c r="FE14" s="17">
        <v>40.004640000000002</v>
      </c>
      <c r="FF14" s="17">
        <v>40.004640000000002</v>
      </c>
      <c r="FG14" s="17">
        <v>4.19536</v>
      </c>
      <c r="FH14" s="17">
        <v>30.6</v>
      </c>
      <c r="FI14" s="17">
        <v>30.92784</v>
      </c>
      <c r="FJ14" s="17">
        <v>67.010310000000004</v>
      </c>
      <c r="FK14" s="17">
        <v>-36.410310000000003</v>
      </c>
      <c r="FL14" s="17">
        <v>0</v>
      </c>
      <c r="FM14" s="17"/>
      <c r="FN14" s="17"/>
      <c r="FO14" s="17">
        <v>0</v>
      </c>
      <c r="FP14" s="17">
        <v>18.2</v>
      </c>
      <c r="FQ14" s="17">
        <v>17.210889999999999</v>
      </c>
      <c r="FR14" s="17">
        <v>17.210889999999999</v>
      </c>
      <c r="FS14" s="17">
        <v>0.98911000000000004</v>
      </c>
      <c r="FT14" s="17">
        <v>10.5</v>
      </c>
      <c r="FU14" s="17">
        <v>9.1999999999999993</v>
      </c>
      <c r="FV14" s="17">
        <v>9.1999999999999993</v>
      </c>
      <c r="FW14" s="17">
        <v>1.3</v>
      </c>
      <c r="FX14" s="17">
        <v>67.8</v>
      </c>
      <c r="FY14" s="17">
        <v>68.304599999999994</v>
      </c>
      <c r="FZ14" s="17">
        <v>68.304599999999994</v>
      </c>
      <c r="GA14" s="17">
        <v>-0.50460000000000005</v>
      </c>
      <c r="GB14" s="17">
        <v>121.7</v>
      </c>
      <c r="GC14" s="17">
        <v>184.91498000000001</v>
      </c>
      <c r="GD14" s="17">
        <v>184.91498000000001</v>
      </c>
      <c r="GE14" s="17">
        <v>-63.214979999999997</v>
      </c>
      <c r="GF14" s="17">
        <v>121.9</v>
      </c>
      <c r="GG14" s="17">
        <v>184.91498000000001</v>
      </c>
      <c r="GH14" s="17">
        <v>184.91498000000001</v>
      </c>
      <c r="GI14" s="17">
        <v>-63.014980000000001</v>
      </c>
      <c r="GJ14" s="17">
        <v>153.4</v>
      </c>
      <c r="GK14" s="17">
        <v>185.47028</v>
      </c>
      <c r="GL14" s="17">
        <v>185.47028</v>
      </c>
      <c r="GM14" s="17">
        <v>-32.070279999999997</v>
      </c>
      <c r="GN14" s="17">
        <v>106.6</v>
      </c>
      <c r="GO14" s="17">
        <v>90.048500000000004</v>
      </c>
      <c r="GP14" s="17">
        <v>40.395569999999999</v>
      </c>
      <c r="GQ14" s="17">
        <v>66.204430000000002</v>
      </c>
      <c r="GR14" s="17">
        <v>7.7</v>
      </c>
      <c r="GS14" s="17">
        <v>7.9823300000000001</v>
      </c>
      <c r="GT14" s="17">
        <v>7.9823300000000001</v>
      </c>
      <c r="GU14" s="17">
        <v>-0.28233000000000003</v>
      </c>
      <c r="GV14" s="17">
        <v>8.4</v>
      </c>
      <c r="GW14" s="17">
        <v>8.3742199999999993</v>
      </c>
      <c r="GX14" s="17">
        <v>8.3742199999999993</v>
      </c>
      <c r="GY14" s="17">
        <v>2.5780000000000001E-2</v>
      </c>
      <c r="GZ14" s="17">
        <v>0</v>
      </c>
      <c r="HA14" s="17">
        <v>9.6432000000000002</v>
      </c>
      <c r="HB14" s="17">
        <v>7.2324000000000002</v>
      </c>
      <c r="HC14" s="17">
        <v>-7.2324000000000002</v>
      </c>
      <c r="HD14" s="17">
        <v>21.6</v>
      </c>
      <c r="HE14" s="17">
        <v>21.751460000000002</v>
      </c>
      <c r="HF14" s="17">
        <v>21.751460000000002</v>
      </c>
      <c r="HG14" s="17">
        <v>-0.15146000000000001</v>
      </c>
      <c r="HH14" s="17">
        <v>2</v>
      </c>
      <c r="HI14" s="17">
        <v>3.0908699999999998</v>
      </c>
      <c r="HJ14" s="17">
        <v>3.0908699999999998</v>
      </c>
      <c r="HK14" s="17">
        <v>-1.09087</v>
      </c>
      <c r="HL14" s="17">
        <v>11.7</v>
      </c>
      <c r="HM14" s="17"/>
      <c r="HN14" s="17"/>
      <c r="HO14" s="17">
        <v>11.7</v>
      </c>
      <c r="HP14" s="17">
        <v>58.4</v>
      </c>
      <c r="HQ14" s="17">
        <v>72.548969999999997</v>
      </c>
      <c r="HR14" s="17">
        <v>56.958759999999998</v>
      </c>
      <c r="HS14" s="17">
        <v>1.4412400000000001</v>
      </c>
      <c r="HT14" s="17"/>
      <c r="HU14" s="17"/>
      <c r="HV14" s="17"/>
      <c r="HW14" s="17">
        <v>0</v>
      </c>
      <c r="HX14" s="17"/>
      <c r="HY14" s="17"/>
      <c r="HZ14" s="17"/>
      <c r="IA14" s="17">
        <v>0</v>
      </c>
      <c r="IB14" s="17">
        <v>53.6</v>
      </c>
      <c r="IC14" s="17">
        <v>49.03584</v>
      </c>
      <c r="ID14" s="17">
        <v>4.6391799999999996</v>
      </c>
      <c r="IE14" s="17">
        <v>48.960819999999998</v>
      </c>
      <c r="IF14" s="17">
        <v>0</v>
      </c>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90.4</v>
      </c>
      <c r="JE14" s="17">
        <v>90.148499999999999</v>
      </c>
      <c r="JF14" s="17">
        <v>29.734079999999999</v>
      </c>
      <c r="JG14" s="17">
        <v>60.66592</v>
      </c>
      <c r="JH14" s="17">
        <v>0</v>
      </c>
      <c r="JI14" s="17"/>
      <c r="JJ14" s="17"/>
      <c r="JK14" s="17">
        <v>0</v>
      </c>
      <c r="JL14" s="17">
        <v>175.8</v>
      </c>
      <c r="JM14" s="17">
        <v>186.21592999999999</v>
      </c>
      <c r="JN14" s="17">
        <v>186.21592999999999</v>
      </c>
      <c r="JO14" s="17">
        <v>-10.415929999999999</v>
      </c>
      <c r="JP14" s="17">
        <v>210.7</v>
      </c>
      <c r="JQ14" s="17">
        <v>186.21592999999999</v>
      </c>
      <c r="JR14" s="17">
        <v>186.21592999999999</v>
      </c>
      <c r="JS14" s="17">
        <v>24.484069999999999</v>
      </c>
      <c r="JT14" s="17">
        <v>186.2</v>
      </c>
      <c r="JU14" s="17">
        <v>186.77513999999999</v>
      </c>
      <c r="JV14" s="17">
        <v>186.77513999999999</v>
      </c>
      <c r="JW14" s="17">
        <v>-0.57513999999999998</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c r="KS14" s="17"/>
      <c r="KT14" s="17"/>
      <c r="KU14" s="17">
        <v>0</v>
      </c>
      <c r="KV14" s="17"/>
      <c r="KW14" s="17"/>
      <c r="KX14" s="17"/>
      <c r="KY14" s="17">
        <v>0</v>
      </c>
      <c r="KZ14" s="17"/>
      <c r="LA14" s="17"/>
      <c r="LB14" s="17"/>
      <c r="LC14" s="17">
        <v>0</v>
      </c>
      <c r="LD14" s="17">
        <v>0.6</v>
      </c>
      <c r="LE14" s="17">
        <v>0.63188999999999995</v>
      </c>
      <c r="LF14" s="17">
        <v>0.63188999999999995</v>
      </c>
      <c r="LG14" s="17">
        <v>-3.1890000000000002E-2</v>
      </c>
      <c r="LH14" s="17">
        <v>93.5</v>
      </c>
      <c r="LI14" s="17">
        <v>107.39400000000001</v>
      </c>
      <c r="LJ14" s="17">
        <v>118.55668</v>
      </c>
      <c r="LK14" s="17">
        <v>-25.05668</v>
      </c>
      <c r="LL14" s="17">
        <v>80.3</v>
      </c>
      <c r="LM14" s="17">
        <v>89.692679999999996</v>
      </c>
      <c r="LN14" s="17">
        <v>86.815880000000007</v>
      </c>
      <c r="LO14" s="17">
        <v>-6.5158800000000001</v>
      </c>
      <c r="LP14" s="17">
        <v>48.2</v>
      </c>
      <c r="LQ14" s="17">
        <v>45.046900000000001</v>
      </c>
      <c r="LR14" s="17">
        <v>45.046900000000001</v>
      </c>
      <c r="LS14" s="17">
        <v>3.1530999999999998</v>
      </c>
      <c r="LT14" s="17">
        <v>69.099999999999994</v>
      </c>
      <c r="LU14" s="17">
        <v>72.37388</v>
      </c>
      <c r="LV14" s="17">
        <v>68.645709999999994</v>
      </c>
      <c r="LW14" s="17">
        <v>0.45429000000000003</v>
      </c>
      <c r="LX14" s="17">
        <v>29.9</v>
      </c>
      <c r="LY14" s="17">
        <v>29.951460000000001</v>
      </c>
      <c r="LZ14" s="17">
        <v>29.951460000000001</v>
      </c>
      <c r="MA14" s="17">
        <v>-5.1459999999999999E-2</v>
      </c>
      <c r="MB14" s="17"/>
      <c r="MC14" s="17"/>
      <c r="MD14" s="17"/>
      <c r="ME14" s="17">
        <v>0</v>
      </c>
      <c r="MF14" s="17">
        <v>47.2</v>
      </c>
      <c r="MG14" s="17"/>
      <c r="MH14" s="17">
        <v>43</v>
      </c>
      <c r="MI14" s="17">
        <v>4.2</v>
      </c>
      <c r="MJ14" s="17"/>
      <c r="MK14" s="17"/>
      <c r="ML14" s="17"/>
      <c r="MM14" s="17">
        <v>0</v>
      </c>
      <c r="MN14" s="17">
        <v>146.19999999999999</v>
      </c>
      <c r="MO14" s="17">
        <v>151.08876000000001</v>
      </c>
      <c r="MP14" s="17">
        <v>151.08876000000001</v>
      </c>
      <c r="MQ14" s="17">
        <v>-4.8887600000000004</v>
      </c>
      <c r="MR14" s="17">
        <v>148.6</v>
      </c>
      <c r="MS14" s="17">
        <v>151.08876000000001</v>
      </c>
      <c r="MT14" s="17">
        <v>151.08876000000001</v>
      </c>
      <c r="MU14" s="17">
        <v>-2.4887600000000001</v>
      </c>
      <c r="MV14" s="17">
        <v>149.69999999999999</v>
      </c>
      <c r="MW14" s="17">
        <v>151.54248000000001</v>
      </c>
      <c r="MX14" s="17">
        <v>151.54248000000001</v>
      </c>
      <c r="MY14" s="17">
        <v>-1.8424799999999999</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217.7</v>
      </c>
      <c r="NU14" s="17">
        <v>206.29038</v>
      </c>
      <c r="NV14" s="17">
        <v>206.29038</v>
      </c>
      <c r="NW14" s="17">
        <v>11.40962</v>
      </c>
      <c r="NX14" s="17">
        <v>104.5</v>
      </c>
      <c r="NY14" s="17">
        <v>103.45493</v>
      </c>
      <c r="NZ14" s="17">
        <v>103.45493</v>
      </c>
      <c r="OA14" s="17">
        <v>1.0450699999999999</v>
      </c>
      <c r="OB14" s="17">
        <v>0</v>
      </c>
      <c r="OC14" s="17"/>
      <c r="OD14" s="17"/>
      <c r="OE14" s="17">
        <v>0</v>
      </c>
      <c r="OF14" s="17">
        <v>105.5</v>
      </c>
      <c r="OG14" s="17">
        <v>75.647999999999996</v>
      </c>
      <c r="OH14" s="17">
        <v>75.647999999999996</v>
      </c>
      <c r="OI14" s="17">
        <v>29.852</v>
      </c>
      <c r="OJ14" s="17">
        <v>0</v>
      </c>
      <c r="OK14" s="17"/>
      <c r="OL14" s="17"/>
      <c r="OM14" s="17">
        <v>0</v>
      </c>
      <c r="ON14" s="17">
        <v>11</v>
      </c>
      <c r="OO14" s="17">
        <v>10.116</v>
      </c>
      <c r="OP14" s="17">
        <v>10.116</v>
      </c>
      <c r="OQ14" s="17">
        <v>0.88400000000000001</v>
      </c>
      <c r="OR14" s="17">
        <v>0</v>
      </c>
      <c r="OS14" s="17"/>
      <c r="OT14" s="17"/>
      <c r="OU14" s="17">
        <v>0</v>
      </c>
      <c r="OV14" s="17"/>
      <c r="OW14" s="17"/>
      <c r="OX14" s="17"/>
      <c r="OY14" s="17">
        <v>0</v>
      </c>
      <c r="OZ14" s="17"/>
      <c r="PA14" s="17"/>
      <c r="PB14" s="17"/>
      <c r="PC14" s="17">
        <v>0</v>
      </c>
      <c r="PD14" s="17">
        <v>0</v>
      </c>
      <c r="PE14" s="17"/>
      <c r="PF14" s="17"/>
      <c r="PG14" s="17">
        <v>0</v>
      </c>
      <c r="PH14" s="17">
        <v>0</v>
      </c>
      <c r="PI14" s="17"/>
      <c r="PJ14" s="17"/>
      <c r="PK14" s="17">
        <v>0</v>
      </c>
      <c r="PL14" s="17">
        <v>0</v>
      </c>
      <c r="PM14" s="17"/>
      <c r="PN14" s="17"/>
      <c r="PO14" s="17">
        <v>0</v>
      </c>
      <c r="PP14" s="17">
        <v>0.3</v>
      </c>
      <c r="PQ14" s="17">
        <v>1.23</v>
      </c>
      <c r="PR14" s="17">
        <v>1.23</v>
      </c>
      <c r="PS14" s="17">
        <v>-0.93</v>
      </c>
      <c r="PT14" s="17">
        <v>1.8</v>
      </c>
      <c r="PU14" s="17">
        <v>1.5</v>
      </c>
      <c r="PV14" s="17">
        <v>1.5</v>
      </c>
      <c r="PW14" s="17">
        <v>0.3</v>
      </c>
      <c r="PX14" s="17">
        <v>4.4000000000000004</v>
      </c>
      <c r="PY14" s="17">
        <v>4.5999999999999996</v>
      </c>
      <c r="PZ14" s="17">
        <v>4.5999999999999996</v>
      </c>
      <c r="QA14" s="17">
        <v>-0.2</v>
      </c>
      <c r="QB14" s="17">
        <v>20.399999999999999</v>
      </c>
      <c r="QC14" s="17">
        <v>19.417480000000001</v>
      </c>
      <c r="QD14" s="17">
        <v>19.417480000000001</v>
      </c>
      <c r="QE14" s="17">
        <v>0.98251999999999995</v>
      </c>
      <c r="QF14" s="17">
        <v>5.0999999999999996</v>
      </c>
      <c r="QG14" s="17">
        <v>3.8</v>
      </c>
      <c r="QH14" s="17">
        <v>3.8</v>
      </c>
      <c r="QI14" s="17">
        <v>1.3</v>
      </c>
      <c r="QJ14" s="17">
        <v>3.1</v>
      </c>
      <c r="QK14" s="17">
        <v>3.1</v>
      </c>
      <c r="QL14" s="17">
        <v>3.1</v>
      </c>
      <c r="QM14" s="17">
        <v>0</v>
      </c>
      <c r="QN14" s="17">
        <v>3.6</v>
      </c>
      <c r="QO14" s="17">
        <v>3.4</v>
      </c>
      <c r="QP14" s="17">
        <v>3.4</v>
      </c>
      <c r="QQ14" s="17">
        <v>0.2</v>
      </c>
      <c r="QR14" s="17">
        <v>18.100000000000001</v>
      </c>
      <c r="QS14" s="17">
        <v>17.864080000000001</v>
      </c>
      <c r="QT14" s="17">
        <v>17.864080000000001</v>
      </c>
      <c r="QU14" s="17">
        <v>0.23591999999999999</v>
      </c>
      <c r="QV14" s="17">
        <v>0</v>
      </c>
      <c r="QW14" s="17"/>
      <c r="QX14" s="17"/>
      <c r="QY14" s="17">
        <v>0</v>
      </c>
      <c r="QZ14" s="17">
        <v>0</v>
      </c>
      <c r="RA14" s="17"/>
      <c r="RB14" s="17"/>
      <c r="RC14" s="17">
        <v>0</v>
      </c>
      <c r="RD14" s="17">
        <v>31.4</v>
      </c>
      <c r="RE14" s="17">
        <v>17.931000000000001</v>
      </c>
      <c r="RF14" s="17">
        <v>17.931000000000001</v>
      </c>
      <c r="RG14" s="17">
        <v>13.468999999999999</v>
      </c>
      <c r="RH14" s="17">
        <v>73.400000000000006</v>
      </c>
      <c r="RI14" s="17">
        <v>49.8</v>
      </c>
      <c r="RJ14" s="17">
        <v>49.417999999999999</v>
      </c>
      <c r="RK14" s="17">
        <v>23.981999999999999</v>
      </c>
      <c r="RL14" s="17">
        <v>0</v>
      </c>
      <c r="RM14" s="17"/>
      <c r="RN14" s="17"/>
      <c r="RO14" s="17">
        <v>0</v>
      </c>
      <c r="RP14" s="17">
        <v>1.9</v>
      </c>
      <c r="RQ14" s="17">
        <v>2.0910000000000002</v>
      </c>
      <c r="RR14" s="17">
        <v>2.0910000000000002</v>
      </c>
      <c r="RS14" s="17">
        <v>-0.191</v>
      </c>
      <c r="RT14" s="17">
        <v>12.7</v>
      </c>
      <c r="RU14" s="17">
        <v>11.342370000000001</v>
      </c>
      <c r="RV14" s="17"/>
      <c r="RW14" s="17">
        <v>12.7</v>
      </c>
      <c r="RX14" s="17">
        <v>0.9</v>
      </c>
      <c r="RY14" s="17">
        <v>1.32</v>
      </c>
      <c r="RZ14" s="17">
        <v>1.32</v>
      </c>
      <c r="SA14" s="17">
        <v>-0.42</v>
      </c>
      <c r="SB14" s="17"/>
      <c r="SC14" s="17"/>
      <c r="SD14" s="17">
        <v>0.4</v>
      </c>
      <c r="SE14" s="17">
        <v>-0.4</v>
      </c>
      <c r="SF14" s="17">
        <v>8</v>
      </c>
      <c r="SG14" s="17">
        <v>7.3</v>
      </c>
      <c r="SH14" s="17">
        <v>7.3</v>
      </c>
      <c r="SI14" s="17">
        <v>0.7</v>
      </c>
      <c r="SJ14" s="17">
        <v>2.5</v>
      </c>
      <c r="SK14" s="17">
        <v>2.2999999999999998</v>
      </c>
      <c r="SL14" s="17">
        <v>2.2999999999999998</v>
      </c>
      <c r="SM14" s="17">
        <v>0.2</v>
      </c>
      <c r="SN14" s="17">
        <v>7.2</v>
      </c>
      <c r="SO14" s="17">
        <v>5</v>
      </c>
      <c r="SP14" s="17">
        <v>5</v>
      </c>
      <c r="SQ14" s="17">
        <v>2.2000000000000002</v>
      </c>
      <c r="SR14" s="17">
        <v>10.4</v>
      </c>
      <c r="SS14" s="17">
        <v>7</v>
      </c>
      <c r="ST14" s="17">
        <v>7</v>
      </c>
      <c r="SU14" s="17">
        <v>3.4</v>
      </c>
      <c r="SV14" s="17">
        <v>10</v>
      </c>
      <c r="SW14" s="17">
        <v>10</v>
      </c>
      <c r="SX14" s="17">
        <v>10</v>
      </c>
      <c r="SY14" s="17">
        <v>0</v>
      </c>
      <c r="SZ14" s="17">
        <v>18.100000000000001</v>
      </c>
      <c r="TA14" s="17">
        <v>21.2</v>
      </c>
      <c r="TB14" s="17">
        <v>18.859000000000002</v>
      </c>
      <c r="TC14" s="17">
        <v>-0.75900000000000001</v>
      </c>
      <c r="TD14" s="17">
        <v>19.899999999999999</v>
      </c>
      <c r="TE14" s="17">
        <v>19.611000000000001</v>
      </c>
      <c r="TF14" s="17">
        <v>19.611000000000001</v>
      </c>
      <c r="TG14" s="17">
        <v>0.28899999999999998</v>
      </c>
      <c r="TH14" s="17">
        <v>0</v>
      </c>
      <c r="TI14" s="17"/>
      <c r="TJ14" s="17"/>
      <c r="TK14" s="17">
        <v>0</v>
      </c>
      <c r="TL14" s="17">
        <v>51.3</v>
      </c>
      <c r="TM14" s="17">
        <v>23.782</v>
      </c>
      <c r="TN14" s="17">
        <v>23.782</v>
      </c>
      <c r="TO14" s="17">
        <v>27.518000000000001</v>
      </c>
      <c r="TP14" s="17">
        <v>76.400000000000006</v>
      </c>
      <c r="TQ14" s="17">
        <v>45.734999999999999</v>
      </c>
      <c r="TR14" s="17">
        <v>45.734999999999999</v>
      </c>
      <c r="TS14" s="17">
        <v>30.664999999999999</v>
      </c>
      <c r="TT14" s="17">
        <v>6.7</v>
      </c>
      <c r="TU14" s="17">
        <v>1.7110000000000001</v>
      </c>
      <c r="TV14" s="17">
        <v>1.7110000000000001</v>
      </c>
      <c r="TW14" s="17">
        <v>4.9889999999999999</v>
      </c>
      <c r="TX14" s="17">
        <v>0.4</v>
      </c>
      <c r="TY14" s="17">
        <v>0.89</v>
      </c>
      <c r="TZ14" s="17">
        <v>0.89</v>
      </c>
      <c r="UA14" s="17">
        <v>-0.49</v>
      </c>
      <c r="UB14" s="17">
        <v>10.5</v>
      </c>
      <c r="UC14" s="17">
        <v>8</v>
      </c>
      <c r="UD14" s="17">
        <v>8</v>
      </c>
      <c r="UE14" s="17">
        <v>2.5</v>
      </c>
      <c r="UF14" s="17">
        <v>8</v>
      </c>
      <c r="UG14" s="17">
        <v>2.5</v>
      </c>
      <c r="UH14" s="17">
        <v>2.5</v>
      </c>
      <c r="UI14" s="17">
        <v>5.5</v>
      </c>
      <c r="UJ14" s="17">
        <v>7.8</v>
      </c>
      <c r="UK14" s="17">
        <v>7.6</v>
      </c>
      <c r="UL14" s="17">
        <v>7.6</v>
      </c>
      <c r="UM14" s="17">
        <v>0.2</v>
      </c>
      <c r="UN14" s="17">
        <v>4</v>
      </c>
      <c r="UO14" s="17">
        <v>4.5</v>
      </c>
      <c r="UP14" s="17">
        <v>4.5</v>
      </c>
      <c r="UQ14" s="17">
        <v>-0.5</v>
      </c>
      <c r="UR14" s="17">
        <v>4.4000000000000004</v>
      </c>
      <c r="US14" s="17">
        <v>5</v>
      </c>
      <c r="UT14" s="17">
        <v>5</v>
      </c>
      <c r="UU14" s="17">
        <v>-0.6</v>
      </c>
      <c r="UV14" s="17">
        <v>4.5</v>
      </c>
      <c r="UW14" s="17">
        <v>5</v>
      </c>
      <c r="UX14" s="17">
        <v>5</v>
      </c>
      <c r="UY14" s="17">
        <v>-0.5</v>
      </c>
      <c r="UZ14" s="17">
        <v>8.3000000000000007</v>
      </c>
      <c r="VA14" s="17">
        <v>6.2210000000000001</v>
      </c>
      <c r="VB14" s="17">
        <v>6.2210000000000001</v>
      </c>
      <c r="VC14" s="17">
        <v>2.0790000000000002</v>
      </c>
      <c r="VD14" s="17">
        <v>0</v>
      </c>
      <c r="VE14" s="17"/>
      <c r="VF14" s="17"/>
      <c r="VG14" s="17">
        <v>0</v>
      </c>
      <c r="VH14" s="17">
        <v>0</v>
      </c>
      <c r="VI14" s="17"/>
      <c r="VJ14" s="17"/>
      <c r="VK14" s="17">
        <v>0</v>
      </c>
      <c r="VL14" s="17">
        <v>0</v>
      </c>
      <c r="VM14" s="17"/>
      <c r="VN14" s="17"/>
      <c r="VO14" s="17">
        <v>0</v>
      </c>
      <c r="VP14" s="17">
        <v>0.6</v>
      </c>
      <c r="VQ14" s="17">
        <v>0.6</v>
      </c>
      <c r="VR14" s="17">
        <v>0.6</v>
      </c>
      <c r="VS14" s="17">
        <v>0</v>
      </c>
      <c r="VT14" s="17">
        <v>17.100000000000001</v>
      </c>
      <c r="VU14" s="17">
        <v>14.112</v>
      </c>
      <c r="VV14" s="17">
        <v>14.112</v>
      </c>
      <c r="VW14" s="17">
        <v>2.988</v>
      </c>
      <c r="VX14" s="17">
        <v>7.4</v>
      </c>
      <c r="VY14" s="17">
        <v>12.34</v>
      </c>
      <c r="VZ14" s="17">
        <v>12.34</v>
      </c>
      <c r="WA14" s="17">
        <v>-4.9400000000000004</v>
      </c>
      <c r="WB14" s="17">
        <v>0</v>
      </c>
      <c r="WC14" s="17"/>
      <c r="WD14" s="17"/>
      <c r="WE14" s="17">
        <v>0</v>
      </c>
      <c r="WF14" s="17">
        <v>2.9</v>
      </c>
      <c r="WG14" s="17">
        <v>2.9009999999999998</v>
      </c>
      <c r="WH14" s="17">
        <v>2.9009999999999998</v>
      </c>
      <c r="WI14" s="17">
        <v>-1E-3</v>
      </c>
      <c r="WJ14" s="17">
        <v>2.4</v>
      </c>
      <c r="WK14" s="17">
        <v>2.4</v>
      </c>
      <c r="WL14" s="17">
        <v>2.4</v>
      </c>
      <c r="WM14" s="17">
        <v>0</v>
      </c>
      <c r="WN14" s="17">
        <v>2.4</v>
      </c>
      <c r="WO14" s="17">
        <v>2.4</v>
      </c>
      <c r="WP14" s="17">
        <v>2.4</v>
      </c>
      <c r="WQ14" s="17">
        <v>0</v>
      </c>
      <c r="WR14" s="17">
        <v>2.5</v>
      </c>
      <c r="WS14" s="17">
        <v>2.8</v>
      </c>
      <c r="WT14" s="17">
        <v>2.8</v>
      </c>
      <c r="WU14" s="17">
        <v>-0.3</v>
      </c>
      <c r="WV14" s="17">
        <v>0</v>
      </c>
      <c r="WW14" s="17"/>
      <c r="WX14" s="17"/>
      <c r="WY14" s="17">
        <v>0</v>
      </c>
      <c r="WZ14" s="17">
        <v>7.1</v>
      </c>
      <c r="XA14" s="17">
        <v>7.4</v>
      </c>
      <c r="XB14" s="17">
        <v>7.4</v>
      </c>
      <c r="XC14" s="17">
        <v>-0.3</v>
      </c>
      <c r="XD14" s="17">
        <v>20</v>
      </c>
      <c r="XE14" s="17">
        <v>19.223299999999998</v>
      </c>
      <c r="XF14" s="17">
        <v>19.223299999999998</v>
      </c>
      <c r="XG14" s="17">
        <v>0.77669999999999995</v>
      </c>
      <c r="XH14" s="17">
        <v>9.6999999999999993</v>
      </c>
      <c r="XI14" s="17">
        <v>10.7</v>
      </c>
      <c r="XJ14" s="17">
        <v>10.7</v>
      </c>
      <c r="XK14" s="17">
        <v>-1</v>
      </c>
      <c r="XL14" s="17">
        <v>28.1</v>
      </c>
      <c r="XM14" s="17">
        <v>29</v>
      </c>
      <c r="XN14" s="17">
        <v>29</v>
      </c>
      <c r="XO14" s="17">
        <v>-0.9</v>
      </c>
      <c r="XP14" s="17">
        <v>32.6</v>
      </c>
      <c r="XQ14" s="17">
        <v>29</v>
      </c>
      <c r="XR14" s="17">
        <v>29</v>
      </c>
      <c r="XS14" s="17">
        <v>3.6</v>
      </c>
      <c r="XT14" s="17">
        <v>15.4</v>
      </c>
      <c r="XU14" s="17"/>
      <c r="XV14" s="17">
        <v>14</v>
      </c>
      <c r="XW14" s="17">
        <v>1.4</v>
      </c>
      <c r="XX14" s="17">
        <v>0</v>
      </c>
      <c r="XY14" s="17"/>
      <c r="XZ14" s="17">
        <v>19.5</v>
      </c>
      <c r="YA14" s="17">
        <v>-19.5</v>
      </c>
      <c r="YB14" s="17"/>
      <c r="YC14" s="17"/>
      <c r="YD14" s="17"/>
      <c r="YE14" s="17">
        <v>0</v>
      </c>
      <c r="YF14" s="17">
        <v>11.1</v>
      </c>
      <c r="YG14" s="17">
        <v>11</v>
      </c>
      <c r="YH14" s="17">
        <v>11</v>
      </c>
      <c r="YI14" s="17">
        <v>0.1</v>
      </c>
    </row>
    <row r="15" spans="1:659" ht="24" customHeight="1" x14ac:dyDescent="0.3">
      <c r="A15" s="1"/>
      <c r="B15" s="16" t="s">
        <v>62</v>
      </c>
      <c r="C15" s="16" t="s">
        <v>749</v>
      </c>
      <c r="D15" s="17">
        <v>98.9</v>
      </c>
      <c r="E15" s="17">
        <v>106.22214</v>
      </c>
      <c r="F15" s="17">
        <v>121.10653000000001</v>
      </c>
      <c r="G15" s="17">
        <v>-22.206530000000001</v>
      </c>
      <c r="H15" s="17">
        <v>576.79999999999995</v>
      </c>
      <c r="I15" s="17">
        <v>562.55661999999995</v>
      </c>
      <c r="J15" s="17">
        <v>518.55930999999998</v>
      </c>
      <c r="K15" s="17">
        <v>58.240690000000001</v>
      </c>
      <c r="L15" s="17">
        <v>194.2</v>
      </c>
      <c r="M15" s="17">
        <v>183.00967</v>
      </c>
      <c r="N15" s="17">
        <v>168.69656000000001</v>
      </c>
      <c r="O15" s="17">
        <v>25.503440000000001</v>
      </c>
      <c r="P15" s="17"/>
      <c r="Q15" s="17"/>
      <c r="R15" s="17"/>
      <c r="S15" s="17">
        <v>0</v>
      </c>
      <c r="T15" s="17"/>
      <c r="U15" s="17"/>
      <c r="V15" s="17"/>
      <c r="W15" s="17">
        <v>0</v>
      </c>
      <c r="X15" s="17">
        <v>0</v>
      </c>
      <c r="Y15" s="17"/>
      <c r="Z15" s="17"/>
      <c r="AA15" s="17">
        <v>0</v>
      </c>
      <c r="AB15" s="17">
        <v>81.2</v>
      </c>
      <c r="AC15" s="17">
        <v>82.578999999999994</v>
      </c>
      <c r="AD15" s="17">
        <v>98.391999999999996</v>
      </c>
      <c r="AE15" s="17">
        <v>-17.192</v>
      </c>
      <c r="AF15" s="17"/>
      <c r="AG15" s="17"/>
      <c r="AH15" s="17"/>
      <c r="AI15" s="17">
        <v>0</v>
      </c>
      <c r="AJ15" s="17"/>
      <c r="AK15" s="17"/>
      <c r="AL15" s="17"/>
      <c r="AM15" s="17">
        <v>0</v>
      </c>
      <c r="AN15" s="17">
        <v>128.5</v>
      </c>
      <c r="AO15" s="17">
        <v>135.58384000000001</v>
      </c>
      <c r="AP15" s="17">
        <v>135.58384000000001</v>
      </c>
      <c r="AQ15" s="17">
        <v>-7.0838400000000004</v>
      </c>
      <c r="AR15" s="17">
        <v>128.80000000000001</v>
      </c>
      <c r="AS15" s="17">
        <v>135.58384000000001</v>
      </c>
      <c r="AT15" s="17">
        <v>135.58384000000001</v>
      </c>
      <c r="AU15" s="17">
        <v>-6.7838399999999996</v>
      </c>
      <c r="AV15" s="17">
        <v>128.19999999999999</v>
      </c>
      <c r="AW15" s="17">
        <v>135.58384000000001</v>
      </c>
      <c r="AX15" s="17">
        <v>135.58384000000001</v>
      </c>
      <c r="AY15" s="17">
        <v>-7.3838400000000002</v>
      </c>
      <c r="AZ15" s="17">
        <v>225.4</v>
      </c>
      <c r="BA15" s="17">
        <v>203.98649</v>
      </c>
      <c r="BB15" s="17">
        <v>203.98649</v>
      </c>
      <c r="BC15" s="17">
        <v>21.413509999999999</v>
      </c>
      <c r="BD15" s="17">
        <v>216.5</v>
      </c>
      <c r="BE15" s="17">
        <v>207.04164</v>
      </c>
      <c r="BF15" s="17">
        <v>207.04164</v>
      </c>
      <c r="BG15" s="17">
        <v>9.4583600000000008</v>
      </c>
      <c r="BH15" s="17">
        <v>111</v>
      </c>
      <c r="BI15" s="17">
        <v>103.8317</v>
      </c>
      <c r="BJ15" s="17">
        <v>103.8317</v>
      </c>
      <c r="BK15" s="17">
        <v>7.1683000000000003</v>
      </c>
      <c r="BL15" s="17">
        <v>261</v>
      </c>
      <c r="BM15" s="17">
        <v>212.90349000000001</v>
      </c>
      <c r="BN15" s="17">
        <v>207.49272999999999</v>
      </c>
      <c r="BO15" s="17">
        <v>53.507269999999998</v>
      </c>
      <c r="BP15" s="17">
        <v>3.1</v>
      </c>
      <c r="BQ15" s="17">
        <v>3.4527100000000002</v>
      </c>
      <c r="BR15" s="17">
        <v>3.4527100000000002</v>
      </c>
      <c r="BS15" s="17">
        <v>-0.35271000000000002</v>
      </c>
      <c r="BT15" s="17"/>
      <c r="BU15" s="17"/>
      <c r="BV15" s="17"/>
      <c r="BW15" s="17">
        <v>0</v>
      </c>
      <c r="BX15" s="17"/>
      <c r="BY15" s="17"/>
      <c r="BZ15" s="17"/>
      <c r="CA15" s="17">
        <v>0</v>
      </c>
      <c r="CB15" s="17"/>
      <c r="CC15" s="17"/>
      <c r="CD15" s="17"/>
      <c r="CE15" s="17">
        <v>0</v>
      </c>
      <c r="CF15" s="17"/>
      <c r="CG15" s="17"/>
      <c r="CH15" s="17"/>
      <c r="CI15" s="17">
        <v>0</v>
      </c>
      <c r="CJ15" s="17">
        <v>132.6</v>
      </c>
      <c r="CK15" s="17">
        <v>124.99983</v>
      </c>
      <c r="CL15" s="17">
        <v>124.99983</v>
      </c>
      <c r="CM15" s="17">
        <v>7.6001700000000003</v>
      </c>
      <c r="CN15" s="17">
        <v>7.8</v>
      </c>
      <c r="CO15" s="17">
        <v>5.1333399999999996</v>
      </c>
      <c r="CP15" s="17">
        <v>5.1333399999999996</v>
      </c>
      <c r="CQ15" s="17">
        <v>2.6666599999999998</v>
      </c>
      <c r="CR15" s="17">
        <v>5</v>
      </c>
      <c r="CS15" s="17">
        <v>2.8177599999999998</v>
      </c>
      <c r="CT15" s="17">
        <v>2.8177599999999998</v>
      </c>
      <c r="CU15" s="17">
        <v>2.1822400000000002</v>
      </c>
      <c r="CV15" s="17"/>
      <c r="CW15" s="17"/>
      <c r="CX15" s="17"/>
      <c r="CY15" s="17">
        <v>0</v>
      </c>
      <c r="CZ15" s="17">
        <v>6.6</v>
      </c>
      <c r="DA15" s="17">
        <v>6.8787000000000003</v>
      </c>
      <c r="DB15" s="17">
        <v>6.8787000000000003</v>
      </c>
      <c r="DC15" s="17">
        <v>-0.2787</v>
      </c>
      <c r="DD15" s="17">
        <v>12.2</v>
      </c>
      <c r="DE15" s="17">
        <v>14.919420000000001</v>
      </c>
      <c r="DF15" s="17">
        <v>14.919420000000001</v>
      </c>
      <c r="DG15" s="17">
        <v>-2.7194199999999999</v>
      </c>
      <c r="DH15" s="17">
        <v>54.1</v>
      </c>
      <c r="DI15" s="17">
        <v>50</v>
      </c>
      <c r="DJ15" s="17">
        <v>78.84496</v>
      </c>
      <c r="DK15" s="17">
        <v>-24.744959999999999</v>
      </c>
      <c r="DL15" s="17"/>
      <c r="DM15" s="17"/>
      <c r="DN15" s="17"/>
      <c r="DO15" s="17">
        <v>0</v>
      </c>
      <c r="DP15" s="17"/>
      <c r="DQ15" s="17"/>
      <c r="DR15" s="17"/>
      <c r="DS15" s="17">
        <v>0</v>
      </c>
      <c r="DT15" s="17"/>
      <c r="DU15" s="17"/>
      <c r="DV15" s="17"/>
      <c r="DW15" s="17">
        <v>0</v>
      </c>
      <c r="DX15" s="17"/>
      <c r="DY15" s="17"/>
      <c r="DZ15" s="17"/>
      <c r="EA15" s="17">
        <v>0</v>
      </c>
      <c r="EB15" s="17">
        <v>60.6</v>
      </c>
      <c r="EC15" s="17">
        <v>82.52713</v>
      </c>
      <c r="ED15" s="17">
        <v>71.844890000000007</v>
      </c>
      <c r="EE15" s="17">
        <v>-11.24489</v>
      </c>
      <c r="EF15" s="17">
        <v>47.9</v>
      </c>
      <c r="EG15" s="17">
        <v>104.63918</v>
      </c>
      <c r="EH15" s="17">
        <v>110.26321</v>
      </c>
      <c r="EI15" s="17">
        <v>-62.363210000000002</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v>145.65110999999999</v>
      </c>
      <c r="FC15" s="17">
        <v>-145.65110999999999</v>
      </c>
      <c r="FD15" s="17">
        <v>44.7</v>
      </c>
      <c r="FE15" s="17">
        <v>40.004640000000002</v>
      </c>
      <c r="FF15" s="17">
        <v>40.004640000000002</v>
      </c>
      <c r="FG15" s="17">
        <v>4.69536</v>
      </c>
      <c r="FH15" s="17">
        <v>49.2</v>
      </c>
      <c r="FI15" s="17">
        <v>67.010310000000004</v>
      </c>
      <c r="FJ15" s="17"/>
      <c r="FK15" s="17">
        <v>49.2</v>
      </c>
      <c r="FL15" s="17">
        <v>0</v>
      </c>
      <c r="FM15" s="17"/>
      <c r="FN15" s="17"/>
      <c r="FO15" s="17">
        <v>0</v>
      </c>
      <c r="FP15" s="17">
        <v>18.2</v>
      </c>
      <c r="FQ15" s="17">
        <v>17.210889999999999</v>
      </c>
      <c r="FR15" s="17">
        <v>17.210889999999999</v>
      </c>
      <c r="FS15" s="17">
        <v>0.98911000000000004</v>
      </c>
      <c r="FT15" s="17">
        <v>10.5</v>
      </c>
      <c r="FU15" s="17">
        <v>9.1999999999999993</v>
      </c>
      <c r="FV15" s="17">
        <v>9.1999999999999993</v>
      </c>
      <c r="FW15" s="17">
        <v>1.3</v>
      </c>
      <c r="FX15" s="17">
        <v>69.5</v>
      </c>
      <c r="FY15" s="17">
        <v>68.304599999999994</v>
      </c>
      <c r="FZ15" s="17">
        <v>68.304599999999994</v>
      </c>
      <c r="GA15" s="17">
        <v>1.1954</v>
      </c>
      <c r="GB15" s="17">
        <v>122.9</v>
      </c>
      <c r="GC15" s="17">
        <v>184.91498000000001</v>
      </c>
      <c r="GD15" s="17">
        <v>184.91498000000001</v>
      </c>
      <c r="GE15" s="17">
        <v>-62.014980000000001</v>
      </c>
      <c r="GF15" s="17">
        <v>123.2</v>
      </c>
      <c r="GG15" s="17">
        <v>184.91498000000001</v>
      </c>
      <c r="GH15" s="17">
        <v>184.91498000000001</v>
      </c>
      <c r="GI15" s="17">
        <v>-61.714979999999997</v>
      </c>
      <c r="GJ15" s="17">
        <v>152.80000000000001</v>
      </c>
      <c r="GK15" s="17">
        <v>185.47028</v>
      </c>
      <c r="GL15" s="17">
        <v>185.47028</v>
      </c>
      <c r="GM15" s="17">
        <v>-32.670279999999998</v>
      </c>
      <c r="GN15" s="17">
        <v>107</v>
      </c>
      <c r="GO15" s="17">
        <v>90.048500000000004</v>
      </c>
      <c r="GP15" s="17">
        <v>39.261490000000002</v>
      </c>
      <c r="GQ15" s="17">
        <v>67.738510000000005</v>
      </c>
      <c r="GR15" s="17">
        <v>7.8</v>
      </c>
      <c r="GS15" s="17">
        <v>7.9823300000000001</v>
      </c>
      <c r="GT15" s="17">
        <v>7.9823300000000001</v>
      </c>
      <c r="GU15" s="17">
        <v>-0.18232999999999999</v>
      </c>
      <c r="GV15" s="17">
        <v>8.4</v>
      </c>
      <c r="GW15" s="17">
        <v>8.3742199999999993</v>
      </c>
      <c r="GX15" s="17">
        <v>8.3742199999999993</v>
      </c>
      <c r="GY15" s="17">
        <v>2.5780000000000001E-2</v>
      </c>
      <c r="GZ15" s="17">
        <v>0</v>
      </c>
      <c r="HA15" s="17">
        <v>9.6432000000000002</v>
      </c>
      <c r="HB15" s="17">
        <v>7.2324000000000002</v>
      </c>
      <c r="HC15" s="17">
        <v>-7.2324000000000002</v>
      </c>
      <c r="HD15" s="17">
        <v>21.8</v>
      </c>
      <c r="HE15" s="17">
        <v>21.751460000000002</v>
      </c>
      <c r="HF15" s="17">
        <v>21.751460000000002</v>
      </c>
      <c r="HG15" s="17">
        <v>4.854E-2</v>
      </c>
      <c r="HH15" s="17">
        <v>2</v>
      </c>
      <c r="HI15" s="17">
        <v>3.0908699999999998</v>
      </c>
      <c r="HJ15" s="17">
        <v>3.0908699999999998</v>
      </c>
      <c r="HK15" s="17">
        <v>-1.09087</v>
      </c>
      <c r="HL15" s="17">
        <v>12</v>
      </c>
      <c r="HM15" s="17">
        <v>17.164000000000001</v>
      </c>
      <c r="HN15" s="17"/>
      <c r="HO15" s="17">
        <v>12</v>
      </c>
      <c r="HP15" s="17">
        <v>24.9</v>
      </c>
      <c r="HQ15" s="17">
        <v>25</v>
      </c>
      <c r="HR15" s="17">
        <v>65.767719999999997</v>
      </c>
      <c r="HS15" s="17">
        <v>-40.867719999999998</v>
      </c>
      <c r="HT15" s="17"/>
      <c r="HU15" s="17"/>
      <c r="HV15" s="17"/>
      <c r="HW15" s="17">
        <v>0</v>
      </c>
      <c r="HX15" s="17"/>
      <c r="HY15" s="17"/>
      <c r="HZ15" s="17"/>
      <c r="IA15" s="17">
        <v>0</v>
      </c>
      <c r="IB15" s="17">
        <v>53.8</v>
      </c>
      <c r="IC15" s="17">
        <v>48.919890000000002</v>
      </c>
      <c r="ID15" s="17">
        <v>49.874499999999998</v>
      </c>
      <c r="IE15" s="17">
        <v>3.9255</v>
      </c>
      <c r="IF15" s="17">
        <v>0</v>
      </c>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90.3</v>
      </c>
      <c r="JE15" s="17">
        <v>90.148499999999999</v>
      </c>
      <c r="JF15" s="17">
        <v>28.354209999999998</v>
      </c>
      <c r="JG15" s="17">
        <v>61.945790000000002</v>
      </c>
      <c r="JH15" s="17">
        <v>0</v>
      </c>
      <c r="JI15" s="17"/>
      <c r="JJ15" s="17"/>
      <c r="JK15" s="17">
        <v>0</v>
      </c>
      <c r="JL15" s="17">
        <v>175</v>
      </c>
      <c r="JM15" s="17">
        <v>186.21592999999999</v>
      </c>
      <c r="JN15" s="17">
        <v>186.21592999999999</v>
      </c>
      <c r="JO15" s="17">
        <v>-11.21593</v>
      </c>
      <c r="JP15" s="17">
        <v>210.5</v>
      </c>
      <c r="JQ15" s="17">
        <v>186.21592999999999</v>
      </c>
      <c r="JR15" s="17">
        <v>186.21592999999999</v>
      </c>
      <c r="JS15" s="17">
        <v>24.28407</v>
      </c>
      <c r="JT15" s="17">
        <v>186.2</v>
      </c>
      <c r="JU15" s="17">
        <v>186.77513999999999</v>
      </c>
      <c r="JV15" s="17">
        <v>186.77513999999999</v>
      </c>
      <c r="JW15" s="17">
        <v>-0.57513999999999998</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c r="KS15" s="17"/>
      <c r="KT15" s="17"/>
      <c r="KU15" s="17">
        <v>0</v>
      </c>
      <c r="KV15" s="17"/>
      <c r="KW15" s="17"/>
      <c r="KX15" s="17"/>
      <c r="KY15" s="17">
        <v>0</v>
      </c>
      <c r="KZ15" s="17"/>
      <c r="LA15" s="17"/>
      <c r="LB15" s="17"/>
      <c r="LC15" s="17">
        <v>0</v>
      </c>
      <c r="LD15" s="17">
        <v>0.6</v>
      </c>
      <c r="LE15" s="17">
        <v>0.63188999999999995</v>
      </c>
      <c r="LF15" s="17">
        <v>0.63188999999999995</v>
      </c>
      <c r="LG15" s="17">
        <v>-3.1890000000000002E-2</v>
      </c>
      <c r="LH15" s="17">
        <v>71.099999999999994</v>
      </c>
      <c r="LI15" s="17">
        <v>118.55670000000001</v>
      </c>
      <c r="LJ15" s="17">
        <v>139.17526000000001</v>
      </c>
      <c r="LK15" s="17">
        <v>-68.07526</v>
      </c>
      <c r="LL15" s="17">
        <v>77.3</v>
      </c>
      <c r="LM15" s="17">
        <v>85.755399999999995</v>
      </c>
      <c r="LN15" s="17">
        <v>66.558779999999999</v>
      </c>
      <c r="LO15" s="17">
        <v>10.74122</v>
      </c>
      <c r="LP15" s="17">
        <v>48.2</v>
      </c>
      <c r="LQ15" s="17">
        <v>45.046900000000001</v>
      </c>
      <c r="LR15" s="17">
        <v>45.046900000000001</v>
      </c>
      <c r="LS15" s="17">
        <v>3.1530999999999998</v>
      </c>
      <c r="LT15" s="17">
        <v>65.2</v>
      </c>
      <c r="LU15" s="17">
        <v>68.645700000000005</v>
      </c>
      <c r="LV15" s="17">
        <v>61.759410000000003</v>
      </c>
      <c r="LW15" s="17">
        <v>3.4405899999999998</v>
      </c>
      <c r="LX15" s="17">
        <v>29.9</v>
      </c>
      <c r="LY15" s="17">
        <v>29.951460000000001</v>
      </c>
      <c r="LZ15" s="17">
        <v>29.951460000000001</v>
      </c>
      <c r="MA15" s="17">
        <v>-5.1459999999999999E-2</v>
      </c>
      <c r="MB15" s="17"/>
      <c r="MC15" s="17"/>
      <c r="MD15" s="17"/>
      <c r="ME15" s="17">
        <v>0</v>
      </c>
      <c r="MF15" s="17">
        <v>44.5</v>
      </c>
      <c r="MG15" s="17"/>
      <c r="MH15" s="17">
        <v>43</v>
      </c>
      <c r="MI15" s="17">
        <v>1.5</v>
      </c>
      <c r="MJ15" s="17"/>
      <c r="MK15" s="17"/>
      <c r="ML15" s="17"/>
      <c r="MM15" s="17">
        <v>0</v>
      </c>
      <c r="MN15" s="17">
        <v>146.1</v>
      </c>
      <c r="MO15" s="17">
        <v>151.08876000000001</v>
      </c>
      <c r="MP15" s="17">
        <v>151.08876000000001</v>
      </c>
      <c r="MQ15" s="17">
        <v>-4.9887600000000001</v>
      </c>
      <c r="MR15" s="17">
        <v>148.19999999999999</v>
      </c>
      <c r="MS15" s="17">
        <v>151.08876000000001</v>
      </c>
      <c r="MT15" s="17">
        <v>151.08876000000001</v>
      </c>
      <c r="MU15" s="17">
        <v>-2.88876</v>
      </c>
      <c r="MV15" s="17">
        <v>149.5</v>
      </c>
      <c r="MW15" s="17">
        <v>151.54248000000001</v>
      </c>
      <c r="MX15" s="17">
        <v>151.54248000000001</v>
      </c>
      <c r="MY15" s="17">
        <v>-2.0424799999999999</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217.3</v>
      </c>
      <c r="NU15" s="17">
        <v>206.29038</v>
      </c>
      <c r="NV15" s="17">
        <v>206.29038</v>
      </c>
      <c r="NW15" s="17">
        <v>11.00962</v>
      </c>
      <c r="NX15" s="17">
        <v>104.5</v>
      </c>
      <c r="NY15" s="17">
        <v>103.45493</v>
      </c>
      <c r="NZ15" s="17">
        <v>103.45493</v>
      </c>
      <c r="OA15" s="17">
        <v>1.0450699999999999</v>
      </c>
      <c r="OB15" s="17">
        <v>0</v>
      </c>
      <c r="OC15" s="17"/>
      <c r="OD15" s="17"/>
      <c r="OE15" s="17">
        <v>0</v>
      </c>
      <c r="OF15" s="17">
        <v>107.8</v>
      </c>
      <c r="OG15" s="17">
        <v>78.671000000000006</v>
      </c>
      <c r="OH15" s="17">
        <v>78.671000000000006</v>
      </c>
      <c r="OI15" s="17">
        <v>29.129000000000001</v>
      </c>
      <c r="OJ15" s="17">
        <v>0</v>
      </c>
      <c r="OK15" s="17"/>
      <c r="OL15" s="17"/>
      <c r="OM15" s="17">
        <v>0</v>
      </c>
      <c r="ON15" s="17">
        <v>7.6</v>
      </c>
      <c r="OO15" s="17">
        <v>10.359</v>
      </c>
      <c r="OP15" s="17">
        <v>10.359</v>
      </c>
      <c r="OQ15" s="17">
        <v>-2.7589999999999999</v>
      </c>
      <c r="OR15" s="17">
        <v>0</v>
      </c>
      <c r="OS15" s="17"/>
      <c r="OT15" s="17"/>
      <c r="OU15" s="17">
        <v>0</v>
      </c>
      <c r="OV15" s="17"/>
      <c r="OW15" s="17"/>
      <c r="OX15" s="17"/>
      <c r="OY15" s="17">
        <v>0</v>
      </c>
      <c r="OZ15" s="17"/>
      <c r="PA15" s="17"/>
      <c r="PB15" s="17"/>
      <c r="PC15" s="17">
        <v>0</v>
      </c>
      <c r="PD15" s="17">
        <v>0</v>
      </c>
      <c r="PE15" s="17"/>
      <c r="PF15" s="17"/>
      <c r="PG15" s="17">
        <v>0</v>
      </c>
      <c r="PH15" s="17">
        <v>0</v>
      </c>
      <c r="PI15" s="17"/>
      <c r="PJ15" s="17"/>
      <c r="PK15" s="17">
        <v>0</v>
      </c>
      <c r="PL15" s="17">
        <v>0</v>
      </c>
      <c r="PM15" s="17"/>
      <c r="PN15" s="17"/>
      <c r="PO15" s="17">
        <v>0</v>
      </c>
      <c r="PP15" s="17">
        <v>0.3</v>
      </c>
      <c r="PQ15" s="17">
        <v>1.23</v>
      </c>
      <c r="PR15" s="17">
        <v>1.23</v>
      </c>
      <c r="PS15" s="17">
        <v>-0.93</v>
      </c>
      <c r="PT15" s="17">
        <v>1.8</v>
      </c>
      <c r="PU15" s="17">
        <v>1.5</v>
      </c>
      <c r="PV15" s="17">
        <v>1.5</v>
      </c>
      <c r="PW15" s="17">
        <v>0.3</v>
      </c>
      <c r="PX15" s="17">
        <v>4.7</v>
      </c>
      <c r="PY15" s="17">
        <v>4.5999999999999996</v>
      </c>
      <c r="PZ15" s="17">
        <v>4.5999999999999996</v>
      </c>
      <c r="QA15" s="17">
        <v>0.1</v>
      </c>
      <c r="QB15" s="17">
        <v>20.6</v>
      </c>
      <c r="QC15" s="17">
        <v>19.417480000000001</v>
      </c>
      <c r="QD15" s="17">
        <v>19.417480000000001</v>
      </c>
      <c r="QE15" s="17">
        <v>1.18252</v>
      </c>
      <c r="QF15" s="17">
        <v>5.3</v>
      </c>
      <c r="QG15" s="17">
        <v>3.8</v>
      </c>
      <c r="QH15" s="17">
        <v>3.8</v>
      </c>
      <c r="QI15" s="17">
        <v>1.5</v>
      </c>
      <c r="QJ15" s="17">
        <v>3.1</v>
      </c>
      <c r="QK15" s="17">
        <v>3.1</v>
      </c>
      <c r="QL15" s="17">
        <v>3.1</v>
      </c>
      <c r="QM15" s="17">
        <v>0</v>
      </c>
      <c r="QN15" s="17">
        <v>3.6</v>
      </c>
      <c r="QO15" s="17">
        <v>3.4</v>
      </c>
      <c r="QP15" s="17">
        <v>3.4</v>
      </c>
      <c r="QQ15" s="17">
        <v>0.2</v>
      </c>
      <c r="QR15" s="17">
        <v>18.100000000000001</v>
      </c>
      <c r="QS15" s="17">
        <v>17.864080000000001</v>
      </c>
      <c r="QT15" s="17">
        <v>17.864080000000001</v>
      </c>
      <c r="QU15" s="17">
        <v>0.23591999999999999</v>
      </c>
      <c r="QV15" s="17">
        <v>0</v>
      </c>
      <c r="QW15" s="17"/>
      <c r="QX15" s="17"/>
      <c r="QY15" s="17">
        <v>0</v>
      </c>
      <c r="QZ15" s="17">
        <v>0</v>
      </c>
      <c r="RA15" s="17"/>
      <c r="RB15" s="17"/>
      <c r="RC15" s="17">
        <v>0</v>
      </c>
      <c r="RD15" s="17">
        <v>31.6</v>
      </c>
      <c r="RE15" s="17">
        <v>18.373999999999999</v>
      </c>
      <c r="RF15" s="17">
        <v>18.373999999999999</v>
      </c>
      <c r="RG15" s="17">
        <v>13.226000000000001</v>
      </c>
      <c r="RH15" s="17">
        <v>78.400000000000006</v>
      </c>
      <c r="RI15" s="17">
        <v>50.9</v>
      </c>
      <c r="RJ15" s="17">
        <v>51.215000000000003</v>
      </c>
      <c r="RK15" s="17">
        <v>27.184999999999999</v>
      </c>
      <c r="RL15" s="17">
        <v>0</v>
      </c>
      <c r="RM15" s="17"/>
      <c r="RN15" s="17"/>
      <c r="RO15" s="17">
        <v>0</v>
      </c>
      <c r="RP15" s="17">
        <v>1.9</v>
      </c>
      <c r="RQ15" s="17">
        <v>2.0910000000000002</v>
      </c>
      <c r="RR15" s="17">
        <v>2.0910000000000002</v>
      </c>
      <c r="RS15" s="17">
        <v>-0.191</v>
      </c>
      <c r="RT15" s="17">
        <v>12.5</v>
      </c>
      <c r="RU15" s="17">
        <v>11.31555</v>
      </c>
      <c r="RV15" s="17">
        <v>11.53636</v>
      </c>
      <c r="RW15" s="17">
        <v>0.96364000000000005</v>
      </c>
      <c r="RX15" s="17">
        <v>0.9</v>
      </c>
      <c r="RY15" s="17">
        <v>1.28</v>
      </c>
      <c r="RZ15" s="17">
        <v>1.28</v>
      </c>
      <c r="SA15" s="17">
        <v>-0.38</v>
      </c>
      <c r="SB15" s="17"/>
      <c r="SC15" s="17"/>
      <c r="SD15" s="17">
        <v>0.4</v>
      </c>
      <c r="SE15" s="17">
        <v>-0.4</v>
      </c>
      <c r="SF15" s="17">
        <v>8</v>
      </c>
      <c r="SG15" s="17">
        <v>7.3</v>
      </c>
      <c r="SH15" s="17">
        <v>7.3</v>
      </c>
      <c r="SI15" s="17">
        <v>0.7</v>
      </c>
      <c r="SJ15" s="17">
        <v>2.5</v>
      </c>
      <c r="SK15" s="17">
        <v>2.2999999999999998</v>
      </c>
      <c r="SL15" s="17">
        <v>2.2999999999999998</v>
      </c>
      <c r="SM15" s="17">
        <v>0.2</v>
      </c>
      <c r="SN15" s="17">
        <v>7.1</v>
      </c>
      <c r="SO15" s="17">
        <v>5</v>
      </c>
      <c r="SP15" s="17">
        <v>5</v>
      </c>
      <c r="SQ15" s="17">
        <v>2.1</v>
      </c>
      <c r="SR15" s="17">
        <v>10.3</v>
      </c>
      <c r="SS15" s="17">
        <v>7</v>
      </c>
      <c r="ST15" s="17">
        <v>7</v>
      </c>
      <c r="SU15" s="17">
        <v>3.3</v>
      </c>
      <c r="SV15" s="17">
        <v>10</v>
      </c>
      <c r="SW15" s="17">
        <v>10</v>
      </c>
      <c r="SX15" s="17">
        <v>10</v>
      </c>
      <c r="SY15" s="17">
        <v>0</v>
      </c>
      <c r="SZ15" s="17">
        <v>15.4</v>
      </c>
      <c r="TA15" s="17">
        <v>21.4</v>
      </c>
      <c r="TB15" s="17">
        <v>19.373999999999999</v>
      </c>
      <c r="TC15" s="17">
        <v>-3.9740000000000002</v>
      </c>
      <c r="TD15" s="17">
        <v>12.5</v>
      </c>
      <c r="TE15" s="17">
        <v>18.425999999999998</v>
      </c>
      <c r="TF15" s="17">
        <v>18.425999999999998</v>
      </c>
      <c r="TG15" s="17">
        <v>-5.9260000000000002</v>
      </c>
      <c r="TH15" s="17">
        <v>0</v>
      </c>
      <c r="TI15" s="17"/>
      <c r="TJ15" s="17"/>
      <c r="TK15" s="17">
        <v>0</v>
      </c>
      <c r="TL15" s="17">
        <v>50.7</v>
      </c>
      <c r="TM15" s="17">
        <v>24.434000000000001</v>
      </c>
      <c r="TN15" s="17">
        <v>24.434000000000001</v>
      </c>
      <c r="TO15" s="17">
        <v>26.265999999999998</v>
      </c>
      <c r="TP15" s="17">
        <v>82.5</v>
      </c>
      <c r="TQ15" s="17">
        <v>47.271999999999998</v>
      </c>
      <c r="TR15" s="17">
        <v>47.271999999999998</v>
      </c>
      <c r="TS15" s="17">
        <v>35.228000000000002</v>
      </c>
      <c r="TT15" s="17">
        <v>3.7</v>
      </c>
      <c r="TU15" s="17">
        <v>1.831</v>
      </c>
      <c r="TV15" s="17">
        <v>1.831</v>
      </c>
      <c r="TW15" s="17">
        <v>1.869</v>
      </c>
      <c r="TX15" s="17">
        <v>0.3</v>
      </c>
      <c r="TY15" s="17">
        <v>0.95299999999999996</v>
      </c>
      <c r="TZ15" s="17">
        <v>0.95299999999999996</v>
      </c>
      <c r="UA15" s="17">
        <v>-0.65300000000000002</v>
      </c>
      <c r="UB15" s="17">
        <v>10.5</v>
      </c>
      <c r="UC15" s="17">
        <v>8</v>
      </c>
      <c r="UD15" s="17">
        <v>8</v>
      </c>
      <c r="UE15" s="17">
        <v>2.5</v>
      </c>
      <c r="UF15" s="17">
        <v>8</v>
      </c>
      <c r="UG15" s="17">
        <v>2.5</v>
      </c>
      <c r="UH15" s="17">
        <v>2.5</v>
      </c>
      <c r="UI15" s="17">
        <v>5.5</v>
      </c>
      <c r="UJ15" s="17">
        <v>7.8</v>
      </c>
      <c r="UK15" s="17">
        <v>7.6</v>
      </c>
      <c r="UL15" s="17">
        <v>7.6</v>
      </c>
      <c r="UM15" s="17">
        <v>0.2</v>
      </c>
      <c r="UN15" s="17">
        <v>4</v>
      </c>
      <c r="UO15" s="17">
        <v>4.5</v>
      </c>
      <c r="UP15" s="17">
        <v>4.5</v>
      </c>
      <c r="UQ15" s="17">
        <v>-0.5</v>
      </c>
      <c r="UR15" s="17">
        <v>4.4000000000000004</v>
      </c>
      <c r="US15" s="17">
        <v>5</v>
      </c>
      <c r="UT15" s="17">
        <v>5</v>
      </c>
      <c r="UU15" s="17">
        <v>-0.6</v>
      </c>
      <c r="UV15" s="17">
        <v>4.5</v>
      </c>
      <c r="UW15" s="17">
        <v>5</v>
      </c>
      <c r="UX15" s="17">
        <v>5</v>
      </c>
      <c r="UY15" s="17">
        <v>-0.5</v>
      </c>
      <c r="UZ15" s="17">
        <v>7</v>
      </c>
      <c r="VA15" s="17">
        <v>6.1749999999999998</v>
      </c>
      <c r="VB15" s="17">
        <v>6.1749999999999998</v>
      </c>
      <c r="VC15" s="17">
        <v>0.82499999999999996</v>
      </c>
      <c r="VD15" s="17">
        <v>0</v>
      </c>
      <c r="VE15" s="17"/>
      <c r="VF15" s="17"/>
      <c r="VG15" s="17">
        <v>0</v>
      </c>
      <c r="VH15" s="17">
        <v>0</v>
      </c>
      <c r="VI15" s="17"/>
      <c r="VJ15" s="17"/>
      <c r="VK15" s="17">
        <v>0</v>
      </c>
      <c r="VL15" s="17">
        <v>0</v>
      </c>
      <c r="VM15" s="17"/>
      <c r="VN15" s="17"/>
      <c r="VO15" s="17">
        <v>0</v>
      </c>
      <c r="VP15" s="17">
        <v>0.6</v>
      </c>
      <c r="VQ15" s="17">
        <v>0.6</v>
      </c>
      <c r="VR15" s="17">
        <v>0.6</v>
      </c>
      <c r="VS15" s="17">
        <v>0</v>
      </c>
      <c r="VT15" s="17">
        <v>38.6</v>
      </c>
      <c r="VU15" s="17">
        <v>17.637</v>
      </c>
      <c r="VV15" s="17">
        <v>17.637</v>
      </c>
      <c r="VW15" s="17">
        <v>20.963000000000001</v>
      </c>
      <c r="VX15" s="17">
        <v>30.5</v>
      </c>
      <c r="VY15" s="17">
        <v>15.045</v>
      </c>
      <c r="VZ15" s="17">
        <v>15.045</v>
      </c>
      <c r="WA15" s="17">
        <v>15.455</v>
      </c>
      <c r="WB15" s="17">
        <v>0</v>
      </c>
      <c r="WC15" s="17"/>
      <c r="WD15" s="17"/>
      <c r="WE15" s="17">
        <v>0</v>
      </c>
      <c r="WF15" s="17">
        <v>2.9</v>
      </c>
      <c r="WG15" s="17">
        <v>2.9009999999999998</v>
      </c>
      <c r="WH15" s="17">
        <v>2.9009999999999998</v>
      </c>
      <c r="WI15" s="17">
        <v>-1E-3</v>
      </c>
      <c r="WJ15" s="17">
        <v>2.4</v>
      </c>
      <c r="WK15" s="17">
        <v>2.4</v>
      </c>
      <c r="WL15" s="17">
        <v>2.4</v>
      </c>
      <c r="WM15" s="17">
        <v>0</v>
      </c>
      <c r="WN15" s="17">
        <v>2.4</v>
      </c>
      <c r="WO15" s="17">
        <v>2.4</v>
      </c>
      <c r="WP15" s="17">
        <v>2.4</v>
      </c>
      <c r="WQ15" s="17">
        <v>0</v>
      </c>
      <c r="WR15" s="17">
        <v>2.5</v>
      </c>
      <c r="WS15" s="17">
        <v>2.8</v>
      </c>
      <c r="WT15" s="17">
        <v>2.8</v>
      </c>
      <c r="WU15" s="17">
        <v>-0.3</v>
      </c>
      <c r="WV15" s="17">
        <v>0</v>
      </c>
      <c r="WW15" s="17"/>
      <c r="WX15" s="17"/>
      <c r="WY15" s="17">
        <v>0</v>
      </c>
      <c r="WZ15" s="17">
        <v>7.1</v>
      </c>
      <c r="XA15" s="17">
        <v>7.4</v>
      </c>
      <c r="XB15" s="17">
        <v>7.4</v>
      </c>
      <c r="XC15" s="17">
        <v>-0.3</v>
      </c>
      <c r="XD15" s="17">
        <v>20</v>
      </c>
      <c r="XE15" s="17">
        <v>19.223299999999998</v>
      </c>
      <c r="XF15" s="17">
        <v>19.223299999999998</v>
      </c>
      <c r="XG15" s="17">
        <v>0.77669999999999995</v>
      </c>
      <c r="XH15" s="17">
        <v>9.5</v>
      </c>
      <c r="XI15" s="17">
        <v>10.7</v>
      </c>
      <c r="XJ15" s="17">
        <v>10.7</v>
      </c>
      <c r="XK15" s="17">
        <v>-1.2</v>
      </c>
      <c r="XL15" s="17">
        <v>28.3</v>
      </c>
      <c r="XM15" s="17">
        <v>29</v>
      </c>
      <c r="XN15" s="17">
        <v>29</v>
      </c>
      <c r="XO15" s="17">
        <v>-0.7</v>
      </c>
      <c r="XP15" s="17">
        <v>32.9</v>
      </c>
      <c r="XQ15" s="17">
        <v>29</v>
      </c>
      <c r="XR15" s="17">
        <v>29</v>
      </c>
      <c r="XS15" s="17">
        <v>3.9</v>
      </c>
      <c r="XT15" s="17">
        <v>15.1</v>
      </c>
      <c r="XU15" s="17"/>
      <c r="XV15" s="17">
        <v>14</v>
      </c>
      <c r="XW15" s="17">
        <v>1.1000000000000001</v>
      </c>
      <c r="XX15" s="17">
        <v>0</v>
      </c>
      <c r="XY15" s="17"/>
      <c r="XZ15" s="17">
        <v>19.5</v>
      </c>
      <c r="YA15" s="17">
        <v>-19.5</v>
      </c>
      <c r="YB15" s="17"/>
      <c r="YC15" s="17"/>
      <c r="YD15" s="17"/>
      <c r="YE15" s="17">
        <v>0</v>
      </c>
      <c r="YF15" s="17">
        <v>11.1</v>
      </c>
      <c r="YG15" s="17">
        <v>11</v>
      </c>
      <c r="YH15" s="17">
        <v>11</v>
      </c>
      <c r="YI15" s="17">
        <v>0.1</v>
      </c>
    </row>
    <row r="16" spans="1:659" ht="24" customHeight="1" x14ac:dyDescent="0.3">
      <c r="A16" s="1"/>
      <c r="B16" s="18" t="s">
        <v>62</v>
      </c>
      <c r="C16" s="18" t="s">
        <v>750</v>
      </c>
      <c r="D16" s="19">
        <v>50.3</v>
      </c>
      <c r="E16" s="19">
        <v>106.39963</v>
      </c>
      <c r="F16" s="19">
        <v>121.08355</v>
      </c>
      <c r="G16" s="19">
        <v>-70.783550000000005</v>
      </c>
      <c r="H16" s="19">
        <v>579.1</v>
      </c>
      <c r="I16" s="19">
        <v>565.29328999999996</v>
      </c>
      <c r="J16" s="19">
        <v>521.24285999999995</v>
      </c>
      <c r="K16" s="19">
        <v>57.857140000000001</v>
      </c>
      <c r="L16" s="19">
        <v>193.4</v>
      </c>
      <c r="M16" s="19">
        <v>183.89995999999999</v>
      </c>
      <c r="N16" s="19">
        <v>169.56957</v>
      </c>
      <c r="O16" s="19">
        <v>23.83043</v>
      </c>
      <c r="P16" s="19"/>
      <c r="Q16" s="19"/>
      <c r="R16" s="19"/>
      <c r="S16" s="19">
        <v>0</v>
      </c>
      <c r="T16" s="19"/>
      <c r="U16" s="19"/>
      <c r="V16" s="19"/>
      <c r="W16" s="19">
        <v>0</v>
      </c>
      <c r="X16" s="19">
        <v>0</v>
      </c>
      <c r="Y16" s="19"/>
      <c r="Z16" s="19"/>
      <c r="AA16" s="19">
        <v>0</v>
      </c>
      <c r="AB16" s="19">
        <v>83.1</v>
      </c>
      <c r="AC16" s="19">
        <v>82.578999999999994</v>
      </c>
      <c r="AD16" s="19">
        <v>98.391999999999996</v>
      </c>
      <c r="AE16" s="19">
        <v>-15.292</v>
      </c>
      <c r="AF16" s="19"/>
      <c r="AG16" s="19"/>
      <c r="AH16" s="19"/>
      <c r="AI16" s="19">
        <v>0</v>
      </c>
      <c r="AJ16" s="19"/>
      <c r="AK16" s="19"/>
      <c r="AL16" s="19"/>
      <c r="AM16" s="19">
        <v>0</v>
      </c>
      <c r="AN16" s="19">
        <v>129.9</v>
      </c>
      <c r="AO16" s="19">
        <v>135.58384000000001</v>
      </c>
      <c r="AP16" s="19">
        <v>135.58384000000001</v>
      </c>
      <c r="AQ16" s="19">
        <v>-5.68384</v>
      </c>
      <c r="AR16" s="19">
        <v>129.4</v>
      </c>
      <c r="AS16" s="19">
        <v>135.58384000000001</v>
      </c>
      <c r="AT16" s="19">
        <v>135.58384000000001</v>
      </c>
      <c r="AU16" s="19">
        <v>-6.18384</v>
      </c>
      <c r="AV16" s="19">
        <v>128.9</v>
      </c>
      <c r="AW16" s="19">
        <v>135.58384000000001</v>
      </c>
      <c r="AX16" s="19">
        <v>135.58384000000001</v>
      </c>
      <c r="AY16" s="19">
        <v>-6.68384</v>
      </c>
      <c r="AZ16" s="19">
        <v>225.2</v>
      </c>
      <c r="BA16" s="19">
        <v>203.98649</v>
      </c>
      <c r="BB16" s="19">
        <v>203.98649</v>
      </c>
      <c r="BC16" s="19">
        <v>21.213509999999999</v>
      </c>
      <c r="BD16" s="19">
        <v>216.1</v>
      </c>
      <c r="BE16" s="19">
        <v>207.04164</v>
      </c>
      <c r="BF16" s="19">
        <v>207.04164</v>
      </c>
      <c r="BG16" s="19">
        <v>9.0583600000000004</v>
      </c>
      <c r="BH16" s="19">
        <v>111.2</v>
      </c>
      <c r="BI16" s="19">
        <v>103.8317</v>
      </c>
      <c r="BJ16" s="19">
        <v>103.8317</v>
      </c>
      <c r="BK16" s="19">
        <v>7.3682999999999996</v>
      </c>
      <c r="BL16" s="19">
        <v>146.5</v>
      </c>
      <c r="BM16" s="19">
        <v>215.08243999999999</v>
      </c>
      <c r="BN16" s="19">
        <v>208.85569000000001</v>
      </c>
      <c r="BO16" s="19">
        <v>-62.355690000000003</v>
      </c>
      <c r="BP16" s="19">
        <v>3</v>
      </c>
      <c r="BQ16" s="19">
        <v>3.4527100000000002</v>
      </c>
      <c r="BR16" s="19">
        <v>3.4527100000000002</v>
      </c>
      <c r="BS16" s="19">
        <v>-0.45271</v>
      </c>
      <c r="BT16" s="19"/>
      <c r="BU16" s="19"/>
      <c r="BV16" s="19"/>
      <c r="BW16" s="19">
        <v>0</v>
      </c>
      <c r="BX16" s="19"/>
      <c r="BY16" s="19"/>
      <c r="BZ16" s="19"/>
      <c r="CA16" s="19">
        <v>0</v>
      </c>
      <c r="CB16" s="19"/>
      <c r="CC16" s="19"/>
      <c r="CD16" s="19"/>
      <c r="CE16" s="19">
        <v>0</v>
      </c>
      <c r="CF16" s="19"/>
      <c r="CG16" s="19"/>
      <c r="CH16" s="19"/>
      <c r="CI16" s="19">
        <v>0</v>
      </c>
      <c r="CJ16" s="19">
        <v>129.9</v>
      </c>
      <c r="CK16" s="19">
        <v>124.99983</v>
      </c>
      <c r="CL16" s="19">
        <v>124.99983</v>
      </c>
      <c r="CM16" s="19">
        <v>4.9001700000000001</v>
      </c>
      <c r="CN16" s="19">
        <v>7.8</v>
      </c>
      <c r="CO16" s="19">
        <v>5.1333399999999996</v>
      </c>
      <c r="CP16" s="19">
        <v>5.1333399999999996</v>
      </c>
      <c r="CQ16" s="19">
        <v>2.6666599999999998</v>
      </c>
      <c r="CR16" s="19">
        <v>5.0999999999999996</v>
      </c>
      <c r="CS16" s="19">
        <v>2.8177599999999998</v>
      </c>
      <c r="CT16" s="19">
        <v>2.8177599999999998</v>
      </c>
      <c r="CU16" s="19">
        <v>2.2822399999999998</v>
      </c>
      <c r="CV16" s="19"/>
      <c r="CW16" s="19"/>
      <c r="CX16" s="19"/>
      <c r="CY16" s="19">
        <v>0</v>
      </c>
      <c r="CZ16" s="19">
        <v>6.6</v>
      </c>
      <c r="DA16" s="19">
        <v>6.8787000000000003</v>
      </c>
      <c r="DB16" s="19">
        <v>6.8787000000000003</v>
      </c>
      <c r="DC16" s="19">
        <v>-0.2787</v>
      </c>
      <c r="DD16" s="19">
        <v>12.3</v>
      </c>
      <c r="DE16" s="19">
        <v>14.919420000000001</v>
      </c>
      <c r="DF16" s="19">
        <v>14.919420000000001</v>
      </c>
      <c r="DG16" s="19">
        <v>-2.6194199999999999</v>
      </c>
      <c r="DH16" s="19">
        <v>54.9</v>
      </c>
      <c r="DI16" s="19">
        <v>50</v>
      </c>
      <c r="DJ16" s="19">
        <v>79.476460000000003</v>
      </c>
      <c r="DK16" s="19">
        <v>-24.576460000000001</v>
      </c>
      <c r="DL16" s="19"/>
      <c r="DM16" s="19"/>
      <c r="DN16" s="19"/>
      <c r="DO16" s="19">
        <v>0</v>
      </c>
      <c r="DP16" s="19"/>
      <c r="DQ16" s="19"/>
      <c r="DR16" s="19"/>
      <c r="DS16" s="19">
        <v>0</v>
      </c>
      <c r="DT16" s="19"/>
      <c r="DU16" s="19"/>
      <c r="DV16" s="19"/>
      <c r="DW16" s="19">
        <v>0</v>
      </c>
      <c r="DX16" s="19"/>
      <c r="DY16" s="19"/>
      <c r="DZ16" s="19"/>
      <c r="EA16" s="19">
        <v>0</v>
      </c>
      <c r="EB16" s="19">
        <v>60.3</v>
      </c>
      <c r="EC16" s="19">
        <v>82.413449999999997</v>
      </c>
      <c r="ED16" s="19">
        <v>71.685289999999995</v>
      </c>
      <c r="EE16" s="19">
        <v>-11.385289999999999</v>
      </c>
      <c r="EF16" s="19">
        <v>90.1</v>
      </c>
      <c r="EG16" s="19">
        <v>104.63918</v>
      </c>
      <c r="EH16" s="19">
        <v>110.26321</v>
      </c>
      <c r="EI16" s="19">
        <v>-20.163209999999999</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v>146.23101</v>
      </c>
      <c r="FC16" s="19">
        <v>-146.23101</v>
      </c>
      <c r="FD16" s="19">
        <v>43.5</v>
      </c>
      <c r="FE16" s="19">
        <v>40.004640000000002</v>
      </c>
      <c r="FF16" s="19">
        <v>40.004640000000002</v>
      </c>
      <c r="FG16" s="19">
        <v>3.4953599999999998</v>
      </c>
      <c r="FH16" s="19">
        <v>67</v>
      </c>
      <c r="FI16" s="19">
        <v>67.010310000000004</v>
      </c>
      <c r="FJ16" s="19"/>
      <c r="FK16" s="19">
        <v>67</v>
      </c>
      <c r="FL16" s="19">
        <v>0</v>
      </c>
      <c r="FM16" s="19"/>
      <c r="FN16" s="19"/>
      <c r="FO16" s="19">
        <v>0</v>
      </c>
      <c r="FP16" s="19">
        <v>18.2</v>
      </c>
      <c r="FQ16" s="19">
        <v>17.210889999999999</v>
      </c>
      <c r="FR16" s="19">
        <v>17.210889999999999</v>
      </c>
      <c r="FS16" s="19">
        <v>0.98911000000000004</v>
      </c>
      <c r="FT16" s="19">
        <v>10.5</v>
      </c>
      <c r="FU16" s="19">
        <v>9.1999999999999993</v>
      </c>
      <c r="FV16" s="19">
        <v>9.1999999999999993</v>
      </c>
      <c r="FW16" s="19">
        <v>1.3</v>
      </c>
      <c r="FX16" s="19">
        <v>70</v>
      </c>
      <c r="FY16" s="19">
        <v>68.304599999999994</v>
      </c>
      <c r="FZ16" s="19">
        <v>68.304599999999994</v>
      </c>
      <c r="GA16" s="19">
        <v>1.6954</v>
      </c>
      <c r="GB16" s="19">
        <v>123.3</v>
      </c>
      <c r="GC16" s="19">
        <v>184.91498000000001</v>
      </c>
      <c r="GD16" s="19">
        <v>184.91498000000001</v>
      </c>
      <c r="GE16" s="19">
        <v>-61.614980000000003</v>
      </c>
      <c r="GF16" s="19">
        <v>123.3</v>
      </c>
      <c r="GG16" s="19">
        <v>184.91498000000001</v>
      </c>
      <c r="GH16" s="19">
        <v>184.91498000000001</v>
      </c>
      <c r="GI16" s="19">
        <v>-61.614980000000003</v>
      </c>
      <c r="GJ16" s="19">
        <v>153.19999999999999</v>
      </c>
      <c r="GK16" s="19">
        <v>185.47028</v>
      </c>
      <c r="GL16" s="19">
        <v>185.47028</v>
      </c>
      <c r="GM16" s="19">
        <v>-32.27028</v>
      </c>
      <c r="GN16" s="19">
        <v>107.7</v>
      </c>
      <c r="GO16" s="19">
        <v>90.048500000000004</v>
      </c>
      <c r="GP16" s="19">
        <v>39.711570000000002</v>
      </c>
      <c r="GQ16" s="19">
        <v>67.988429999999994</v>
      </c>
      <c r="GR16" s="19">
        <v>7.7</v>
      </c>
      <c r="GS16" s="19">
        <v>7.9823300000000001</v>
      </c>
      <c r="GT16" s="19">
        <v>7.9823300000000001</v>
      </c>
      <c r="GU16" s="19">
        <v>-0.28233000000000003</v>
      </c>
      <c r="GV16" s="19">
        <v>8.4</v>
      </c>
      <c r="GW16" s="19">
        <v>8.3742199999999993</v>
      </c>
      <c r="GX16" s="19">
        <v>8.3742199999999993</v>
      </c>
      <c r="GY16" s="19">
        <v>2.5780000000000001E-2</v>
      </c>
      <c r="GZ16" s="19">
        <v>0</v>
      </c>
      <c r="HA16" s="19">
        <v>9.6432000000000002</v>
      </c>
      <c r="HB16" s="19">
        <v>7.2324000000000002</v>
      </c>
      <c r="HC16" s="19">
        <v>-7.2324000000000002</v>
      </c>
      <c r="HD16" s="19">
        <v>21.7</v>
      </c>
      <c r="HE16" s="19">
        <v>21.751460000000002</v>
      </c>
      <c r="HF16" s="19">
        <v>21.751460000000002</v>
      </c>
      <c r="HG16" s="19">
        <v>-5.1459999999999999E-2</v>
      </c>
      <c r="HH16" s="19">
        <v>2</v>
      </c>
      <c r="HI16" s="19">
        <v>3.0908699999999998</v>
      </c>
      <c r="HJ16" s="19">
        <v>3.0908699999999998</v>
      </c>
      <c r="HK16" s="19">
        <v>-1.09087</v>
      </c>
      <c r="HL16" s="19">
        <v>12</v>
      </c>
      <c r="HM16" s="19">
        <v>17.164000000000001</v>
      </c>
      <c r="HN16" s="19"/>
      <c r="HO16" s="19">
        <v>12</v>
      </c>
      <c r="HP16" s="19">
        <v>25.1</v>
      </c>
      <c r="HQ16" s="19">
        <v>25</v>
      </c>
      <c r="HR16" s="19">
        <v>65.767719999999997</v>
      </c>
      <c r="HS16" s="19">
        <v>-40.667720000000003</v>
      </c>
      <c r="HT16" s="19"/>
      <c r="HU16" s="19"/>
      <c r="HV16" s="19"/>
      <c r="HW16" s="19">
        <v>0</v>
      </c>
      <c r="HX16" s="19"/>
      <c r="HY16" s="19"/>
      <c r="HZ16" s="19"/>
      <c r="IA16" s="19">
        <v>0</v>
      </c>
      <c r="IB16" s="19">
        <v>54.1</v>
      </c>
      <c r="IC16" s="19">
        <v>52.170729999999999</v>
      </c>
      <c r="ID16" s="19">
        <v>53.550109999999997</v>
      </c>
      <c r="IE16" s="19">
        <v>0.54988999999999999</v>
      </c>
      <c r="IF16" s="19">
        <v>0</v>
      </c>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99.7</v>
      </c>
      <c r="JE16" s="19">
        <v>90.148499999999999</v>
      </c>
      <c r="JF16" s="19">
        <v>28.90183</v>
      </c>
      <c r="JG16" s="19">
        <v>70.798169999999999</v>
      </c>
      <c r="JH16" s="19">
        <v>0</v>
      </c>
      <c r="JI16" s="19"/>
      <c r="JJ16" s="19"/>
      <c r="JK16" s="19">
        <v>0</v>
      </c>
      <c r="JL16" s="19">
        <v>175.8</v>
      </c>
      <c r="JM16" s="19">
        <v>186.21592999999999</v>
      </c>
      <c r="JN16" s="19">
        <v>186.21592999999999</v>
      </c>
      <c r="JO16" s="19">
        <v>-10.415929999999999</v>
      </c>
      <c r="JP16" s="19">
        <v>211.1</v>
      </c>
      <c r="JQ16" s="19">
        <v>186.21592999999999</v>
      </c>
      <c r="JR16" s="19">
        <v>186.21592999999999</v>
      </c>
      <c r="JS16" s="19">
        <v>24.884070000000001</v>
      </c>
      <c r="JT16" s="19">
        <v>186</v>
      </c>
      <c r="JU16" s="19">
        <v>186.77513999999999</v>
      </c>
      <c r="JV16" s="19">
        <v>186.77513999999999</v>
      </c>
      <c r="JW16" s="19">
        <v>-0.77514000000000005</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c r="KW16" s="19"/>
      <c r="KX16" s="19"/>
      <c r="KY16" s="19">
        <v>0</v>
      </c>
      <c r="KZ16" s="19"/>
      <c r="LA16" s="19"/>
      <c r="LB16" s="19"/>
      <c r="LC16" s="19">
        <v>0</v>
      </c>
      <c r="LD16" s="19">
        <v>0.6</v>
      </c>
      <c r="LE16" s="19">
        <v>0.63188999999999995</v>
      </c>
      <c r="LF16" s="19">
        <v>0.63188999999999995</v>
      </c>
      <c r="LG16" s="19">
        <v>-3.1890000000000002E-2</v>
      </c>
      <c r="LH16" s="19">
        <v>140.4</v>
      </c>
      <c r="LI16" s="19">
        <v>118.55670000000001</v>
      </c>
      <c r="LJ16" s="19">
        <v>140.99162999999999</v>
      </c>
      <c r="LK16" s="19">
        <v>-0.59162999999999999</v>
      </c>
      <c r="LL16" s="19">
        <v>95</v>
      </c>
      <c r="LM16" s="19">
        <v>83.003569999999996</v>
      </c>
      <c r="LN16" s="19">
        <v>59.223300000000002</v>
      </c>
      <c r="LO16" s="19">
        <v>35.776699999999998</v>
      </c>
      <c r="LP16" s="19">
        <v>48.2</v>
      </c>
      <c r="LQ16" s="19">
        <v>45.046900000000001</v>
      </c>
      <c r="LR16" s="19">
        <v>45.046900000000001</v>
      </c>
      <c r="LS16" s="19">
        <v>3.1530999999999998</v>
      </c>
      <c r="LT16" s="19">
        <v>64.900000000000006</v>
      </c>
      <c r="LU16" s="19">
        <v>68.645700000000005</v>
      </c>
      <c r="LV16" s="19">
        <v>61.152769999999997</v>
      </c>
      <c r="LW16" s="19">
        <v>3.7472300000000001</v>
      </c>
      <c r="LX16" s="19">
        <v>30</v>
      </c>
      <c r="LY16" s="19">
        <v>29.951460000000001</v>
      </c>
      <c r="LZ16" s="19">
        <v>29.951460000000001</v>
      </c>
      <c r="MA16" s="19">
        <v>4.854E-2</v>
      </c>
      <c r="MB16" s="19"/>
      <c r="MC16" s="19"/>
      <c r="MD16" s="19"/>
      <c r="ME16" s="19">
        <v>0</v>
      </c>
      <c r="MF16" s="19">
        <v>44.8</v>
      </c>
      <c r="MG16" s="19"/>
      <c r="MH16" s="19">
        <v>43</v>
      </c>
      <c r="MI16" s="19">
        <v>1.8</v>
      </c>
      <c r="MJ16" s="19"/>
      <c r="MK16" s="19"/>
      <c r="ML16" s="19"/>
      <c r="MM16" s="19">
        <v>0</v>
      </c>
      <c r="MN16" s="19">
        <v>146.80000000000001</v>
      </c>
      <c r="MO16" s="19">
        <v>151.08876000000001</v>
      </c>
      <c r="MP16" s="19">
        <v>151.08876000000001</v>
      </c>
      <c r="MQ16" s="19">
        <v>-4.2887599999999999</v>
      </c>
      <c r="MR16" s="19">
        <v>148.69999999999999</v>
      </c>
      <c r="MS16" s="19">
        <v>151.08876000000001</v>
      </c>
      <c r="MT16" s="19">
        <v>151.08876000000001</v>
      </c>
      <c r="MU16" s="19">
        <v>-2.38876</v>
      </c>
      <c r="MV16" s="19">
        <v>150</v>
      </c>
      <c r="MW16" s="19">
        <v>151.54248000000001</v>
      </c>
      <c r="MX16" s="19">
        <v>151.54248000000001</v>
      </c>
      <c r="MY16" s="19">
        <v>-1.5424800000000001</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217.5</v>
      </c>
      <c r="NU16" s="19">
        <v>206.29038</v>
      </c>
      <c r="NV16" s="19">
        <v>206.29038</v>
      </c>
      <c r="NW16" s="19">
        <v>11.209619999999999</v>
      </c>
      <c r="NX16" s="19">
        <v>104.5</v>
      </c>
      <c r="NY16" s="19">
        <v>103.45493</v>
      </c>
      <c r="NZ16" s="19">
        <v>103.45493</v>
      </c>
      <c r="OA16" s="19">
        <v>1.0450699999999999</v>
      </c>
      <c r="OB16" s="19">
        <v>0</v>
      </c>
      <c r="OC16" s="19"/>
      <c r="OD16" s="19"/>
      <c r="OE16" s="19">
        <v>0</v>
      </c>
      <c r="OF16" s="19">
        <v>98.4</v>
      </c>
      <c r="OG16" s="19">
        <v>81.489000000000004</v>
      </c>
      <c r="OH16" s="19">
        <v>81.489000000000004</v>
      </c>
      <c r="OI16" s="19">
        <v>16.911000000000001</v>
      </c>
      <c r="OJ16" s="19">
        <v>0</v>
      </c>
      <c r="OK16" s="19"/>
      <c r="OL16" s="19"/>
      <c r="OM16" s="19">
        <v>0</v>
      </c>
      <c r="ON16" s="19">
        <v>5.5</v>
      </c>
      <c r="OO16" s="19">
        <v>10.603999999999999</v>
      </c>
      <c r="OP16" s="19">
        <v>10.603999999999999</v>
      </c>
      <c r="OQ16" s="19">
        <v>-5.1040000000000001</v>
      </c>
      <c r="OR16" s="19">
        <v>0</v>
      </c>
      <c r="OS16" s="19"/>
      <c r="OT16" s="19"/>
      <c r="OU16" s="19">
        <v>0</v>
      </c>
      <c r="OV16" s="19"/>
      <c r="OW16" s="19"/>
      <c r="OX16" s="19"/>
      <c r="OY16" s="19">
        <v>0</v>
      </c>
      <c r="OZ16" s="19"/>
      <c r="PA16" s="19"/>
      <c r="PB16" s="19"/>
      <c r="PC16" s="19">
        <v>0</v>
      </c>
      <c r="PD16" s="19">
        <v>0</v>
      </c>
      <c r="PE16" s="19"/>
      <c r="PF16" s="19"/>
      <c r="PG16" s="19">
        <v>0</v>
      </c>
      <c r="PH16" s="19">
        <v>0</v>
      </c>
      <c r="PI16" s="19"/>
      <c r="PJ16" s="19"/>
      <c r="PK16" s="19">
        <v>0</v>
      </c>
      <c r="PL16" s="19">
        <v>0</v>
      </c>
      <c r="PM16" s="19"/>
      <c r="PN16" s="19"/>
      <c r="PO16" s="19">
        <v>0</v>
      </c>
      <c r="PP16" s="19">
        <v>0.3</v>
      </c>
      <c r="PQ16" s="19">
        <v>1.23</v>
      </c>
      <c r="PR16" s="19">
        <v>1.23</v>
      </c>
      <c r="PS16" s="19">
        <v>-0.93</v>
      </c>
      <c r="PT16" s="19">
        <v>1.8</v>
      </c>
      <c r="PU16" s="19">
        <v>1.5</v>
      </c>
      <c r="PV16" s="19">
        <v>1.5</v>
      </c>
      <c r="PW16" s="19">
        <v>0.3</v>
      </c>
      <c r="PX16" s="19">
        <v>4.5999999999999996</v>
      </c>
      <c r="PY16" s="19">
        <v>4.5999999999999996</v>
      </c>
      <c r="PZ16" s="19">
        <v>4.5999999999999996</v>
      </c>
      <c r="QA16" s="19">
        <v>0</v>
      </c>
      <c r="QB16" s="19">
        <v>20.399999999999999</v>
      </c>
      <c r="QC16" s="19">
        <v>19.417480000000001</v>
      </c>
      <c r="QD16" s="19">
        <v>19.417480000000001</v>
      </c>
      <c r="QE16" s="19">
        <v>0.98251999999999995</v>
      </c>
      <c r="QF16" s="19">
        <v>5.3</v>
      </c>
      <c r="QG16" s="19">
        <v>3.8</v>
      </c>
      <c r="QH16" s="19">
        <v>3.8</v>
      </c>
      <c r="QI16" s="19">
        <v>1.5</v>
      </c>
      <c r="QJ16" s="19">
        <v>3.1</v>
      </c>
      <c r="QK16" s="19">
        <v>3.1</v>
      </c>
      <c r="QL16" s="19">
        <v>3.1</v>
      </c>
      <c r="QM16" s="19">
        <v>0</v>
      </c>
      <c r="QN16" s="19">
        <v>3.6</v>
      </c>
      <c r="QO16" s="19">
        <v>3.4</v>
      </c>
      <c r="QP16" s="19">
        <v>3.4</v>
      </c>
      <c r="QQ16" s="19">
        <v>0.2</v>
      </c>
      <c r="QR16" s="19">
        <v>18</v>
      </c>
      <c r="QS16" s="19">
        <v>17.864080000000001</v>
      </c>
      <c r="QT16" s="19">
        <v>17.864080000000001</v>
      </c>
      <c r="QU16" s="19">
        <v>0.13592000000000001</v>
      </c>
      <c r="QV16" s="19">
        <v>0</v>
      </c>
      <c r="QW16" s="19"/>
      <c r="QX16" s="19"/>
      <c r="QY16" s="19">
        <v>0</v>
      </c>
      <c r="QZ16" s="19">
        <v>0</v>
      </c>
      <c r="RA16" s="19"/>
      <c r="RB16" s="19"/>
      <c r="RC16" s="19">
        <v>0</v>
      </c>
      <c r="RD16" s="19">
        <v>31.1</v>
      </c>
      <c r="RE16" s="19">
        <v>18.670999999999999</v>
      </c>
      <c r="RF16" s="19">
        <v>18.670999999999999</v>
      </c>
      <c r="RG16" s="19">
        <v>12.429</v>
      </c>
      <c r="RH16" s="19">
        <v>77.5</v>
      </c>
      <c r="RI16" s="19">
        <v>51.2</v>
      </c>
      <c r="RJ16" s="19">
        <v>52.832999999999998</v>
      </c>
      <c r="RK16" s="19">
        <v>24.667000000000002</v>
      </c>
      <c r="RL16" s="19">
        <v>0</v>
      </c>
      <c r="RM16" s="19"/>
      <c r="RN16" s="19"/>
      <c r="RO16" s="19">
        <v>0</v>
      </c>
      <c r="RP16" s="19">
        <v>1.9</v>
      </c>
      <c r="RQ16" s="19">
        <v>2.0910000000000002</v>
      </c>
      <c r="RR16" s="19">
        <v>2.0910000000000002</v>
      </c>
      <c r="RS16" s="19">
        <v>-0.191</v>
      </c>
      <c r="RT16" s="19">
        <v>12.3</v>
      </c>
      <c r="RU16" s="19">
        <v>12.067500000000001</v>
      </c>
      <c r="RV16" s="19">
        <v>12.386559999999999</v>
      </c>
      <c r="RW16" s="19">
        <v>-8.6559999999999998E-2</v>
      </c>
      <c r="RX16" s="19">
        <v>0.9</v>
      </c>
      <c r="RY16" s="19">
        <v>1.28</v>
      </c>
      <c r="RZ16" s="19">
        <v>1.28</v>
      </c>
      <c r="SA16" s="19">
        <v>-0.38</v>
      </c>
      <c r="SB16" s="19"/>
      <c r="SC16" s="19"/>
      <c r="SD16" s="19">
        <v>0.4</v>
      </c>
      <c r="SE16" s="19">
        <v>-0.4</v>
      </c>
      <c r="SF16" s="19">
        <v>8</v>
      </c>
      <c r="SG16" s="19">
        <v>7.3</v>
      </c>
      <c r="SH16" s="19">
        <v>7.3</v>
      </c>
      <c r="SI16" s="19">
        <v>0.7</v>
      </c>
      <c r="SJ16" s="19">
        <v>2.5</v>
      </c>
      <c r="SK16" s="19">
        <v>2.2999999999999998</v>
      </c>
      <c r="SL16" s="19">
        <v>2.2999999999999998</v>
      </c>
      <c r="SM16" s="19">
        <v>0.2</v>
      </c>
      <c r="SN16" s="19">
        <v>6.8</v>
      </c>
      <c r="SO16" s="19">
        <v>5</v>
      </c>
      <c r="SP16" s="19">
        <v>5</v>
      </c>
      <c r="SQ16" s="19">
        <v>1.8</v>
      </c>
      <c r="SR16" s="19">
        <v>10.6</v>
      </c>
      <c r="SS16" s="19">
        <v>7</v>
      </c>
      <c r="ST16" s="19">
        <v>7</v>
      </c>
      <c r="SU16" s="19">
        <v>3.6</v>
      </c>
      <c r="SV16" s="19">
        <v>10</v>
      </c>
      <c r="SW16" s="19">
        <v>10</v>
      </c>
      <c r="SX16" s="19">
        <v>10</v>
      </c>
      <c r="SY16" s="19">
        <v>0</v>
      </c>
      <c r="SZ16" s="19">
        <v>16.399999999999999</v>
      </c>
      <c r="TA16" s="19">
        <v>21.5</v>
      </c>
      <c r="TB16" s="19">
        <v>19.763000000000002</v>
      </c>
      <c r="TC16" s="19">
        <v>-3.363</v>
      </c>
      <c r="TD16" s="19">
        <v>12.4</v>
      </c>
      <c r="TE16" s="19">
        <v>17.244</v>
      </c>
      <c r="TF16" s="19">
        <v>17.244</v>
      </c>
      <c r="TG16" s="19">
        <v>-4.8440000000000003</v>
      </c>
      <c r="TH16" s="19">
        <v>0</v>
      </c>
      <c r="TI16" s="19"/>
      <c r="TJ16" s="19"/>
      <c r="TK16" s="19">
        <v>0</v>
      </c>
      <c r="TL16" s="19">
        <v>57</v>
      </c>
      <c r="TM16" s="19">
        <v>25.239000000000001</v>
      </c>
      <c r="TN16" s="19">
        <v>25.239000000000001</v>
      </c>
      <c r="TO16" s="19">
        <v>31.760999999999999</v>
      </c>
      <c r="TP16" s="19">
        <v>78.3</v>
      </c>
      <c r="TQ16" s="19">
        <v>48.951999999999998</v>
      </c>
      <c r="TR16" s="19">
        <v>48.951999999999998</v>
      </c>
      <c r="TS16" s="19">
        <v>29.347999999999999</v>
      </c>
      <c r="TT16" s="19">
        <v>5.4</v>
      </c>
      <c r="TU16" s="19">
        <v>1.9239999999999999</v>
      </c>
      <c r="TV16" s="19">
        <v>1.9239999999999999</v>
      </c>
      <c r="TW16" s="19">
        <v>3.476</v>
      </c>
      <c r="TX16" s="19">
        <v>0.3</v>
      </c>
      <c r="TY16" s="19">
        <v>1.004</v>
      </c>
      <c r="TZ16" s="19">
        <v>1.004</v>
      </c>
      <c r="UA16" s="19">
        <v>-0.70399999999999996</v>
      </c>
      <c r="UB16" s="19">
        <v>10.5</v>
      </c>
      <c r="UC16" s="19">
        <v>8</v>
      </c>
      <c r="UD16" s="19">
        <v>8</v>
      </c>
      <c r="UE16" s="19">
        <v>2.5</v>
      </c>
      <c r="UF16" s="19">
        <v>8</v>
      </c>
      <c r="UG16" s="19">
        <v>2.5</v>
      </c>
      <c r="UH16" s="19">
        <v>2.5</v>
      </c>
      <c r="UI16" s="19">
        <v>5.5</v>
      </c>
      <c r="UJ16" s="19">
        <v>7.8</v>
      </c>
      <c r="UK16" s="19">
        <v>7.6</v>
      </c>
      <c r="UL16" s="19">
        <v>7.6</v>
      </c>
      <c r="UM16" s="19">
        <v>0.2</v>
      </c>
      <c r="UN16" s="19">
        <v>4</v>
      </c>
      <c r="UO16" s="19">
        <v>4.5</v>
      </c>
      <c r="UP16" s="19">
        <v>4.5</v>
      </c>
      <c r="UQ16" s="19">
        <v>-0.5</v>
      </c>
      <c r="UR16" s="19">
        <v>4.4000000000000004</v>
      </c>
      <c r="US16" s="19">
        <v>5</v>
      </c>
      <c r="UT16" s="19">
        <v>5</v>
      </c>
      <c r="UU16" s="19">
        <v>-0.6</v>
      </c>
      <c r="UV16" s="19">
        <v>4.5</v>
      </c>
      <c r="UW16" s="19">
        <v>5</v>
      </c>
      <c r="UX16" s="19">
        <v>5</v>
      </c>
      <c r="UY16" s="19">
        <v>-0.5</v>
      </c>
      <c r="UZ16" s="19">
        <v>3.2</v>
      </c>
      <c r="VA16" s="19">
        <v>6.0780000000000003</v>
      </c>
      <c r="VB16" s="19">
        <v>6.0780000000000003</v>
      </c>
      <c r="VC16" s="19">
        <v>-2.8780000000000001</v>
      </c>
      <c r="VD16" s="19">
        <v>0</v>
      </c>
      <c r="VE16" s="19"/>
      <c r="VF16" s="19"/>
      <c r="VG16" s="19">
        <v>0</v>
      </c>
      <c r="VH16" s="19">
        <v>0</v>
      </c>
      <c r="VI16" s="19"/>
      <c r="VJ16" s="19"/>
      <c r="VK16" s="19">
        <v>0</v>
      </c>
      <c r="VL16" s="19">
        <v>0</v>
      </c>
      <c r="VM16" s="19"/>
      <c r="VN16" s="19"/>
      <c r="VO16" s="19">
        <v>0</v>
      </c>
      <c r="VP16" s="19">
        <v>0.6</v>
      </c>
      <c r="VQ16" s="19">
        <v>0.6</v>
      </c>
      <c r="VR16" s="19">
        <v>0.6</v>
      </c>
      <c r="VS16" s="19">
        <v>0</v>
      </c>
      <c r="VT16" s="19">
        <v>61.9</v>
      </c>
      <c r="VU16" s="19">
        <v>21.311</v>
      </c>
      <c r="VV16" s="19">
        <v>21.311</v>
      </c>
      <c r="VW16" s="19">
        <v>40.588999999999999</v>
      </c>
      <c r="VX16" s="19">
        <v>60.8</v>
      </c>
      <c r="VY16" s="19">
        <v>17.210999999999999</v>
      </c>
      <c r="VZ16" s="19">
        <v>17.210999999999999</v>
      </c>
      <c r="WA16" s="19">
        <v>43.588999999999999</v>
      </c>
      <c r="WB16" s="19">
        <v>0</v>
      </c>
      <c r="WC16" s="19"/>
      <c r="WD16" s="19"/>
      <c r="WE16" s="19">
        <v>0</v>
      </c>
      <c r="WF16" s="19">
        <v>2.9</v>
      </c>
      <c r="WG16" s="19">
        <v>2.9009999999999998</v>
      </c>
      <c r="WH16" s="19">
        <v>2.9009999999999998</v>
      </c>
      <c r="WI16" s="19">
        <v>-1E-3</v>
      </c>
      <c r="WJ16" s="19">
        <v>2.4</v>
      </c>
      <c r="WK16" s="19">
        <v>2.4</v>
      </c>
      <c r="WL16" s="19">
        <v>2.4</v>
      </c>
      <c r="WM16" s="19">
        <v>0</v>
      </c>
      <c r="WN16" s="19">
        <v>2.4</v>
      </c>
      <c r="WO16" s="19">
        <v>2.4</v>
      </c>
      <c r="WP16" s="19">
        <v>2.4</v>
      </c>
      <c r="WQ16" s="19">
        <v>0</v>
      </c>
      <c r="WR16" s="19">
        <v>2.5</v>
      </c>
      <c r="WS16" s="19">
        <v>2.8</v>
      </c>
      <c r="WT16" s="19">
        <v>2.8</v>
      </c>
      <c r="WU16" s="19">
        <v>-0.3</v>
      </c>
      <c r="WV16" s="19">
        <v>0</v>
      </c>
      <c r="WW16" s="19"/>
      <c r="WX16" s="19"/>
      <c r="WY16" s="19">
        <v>0</v>
      </c>
      <c r="WZ16" s="19">
        <v>7.1</v>
      </c>
      <c r="XA16" s="19">
        <v>7.4</v>
      </c>
      <c r="XB16" s="19">
        <v>7.4</v>
      </c>
      <c r="XC16" s="19">
        <v>-0.3</v>
      </c>
      <c r="XD16" s="19">
        <v>20</v>
      </c>
      <c r="XE16" s="19">
        <v>19.223299999999998</v>
      </c>
      <c r="XF16" s="19">
        <v>19.223299999999998</v>
      </c>
      <c r="XG16" s="19">
        <v>0.77669999999999995</v>
      </c>
      <c r="XH16" s="19">
        <v>9.4</v>
      </c>
      <c r="XI16" s="19">
        <v>10.7</v>
      </c>
      <c r="XJ16" s="19">
        <v>10.7</v>
      </c>
      <c r="XK16" s="19">
        <v>-1.3</v>
      </c>
      <c r="XL16" s="19">
        <v>27.4</v>
      </c>
      <c r="XM16" s="19">
        <v>29</v>
      </c>
      <c r="XN16" s="19">
        <v>29</v>
      </c>
      <c r="XO16" s="19">
        <v>-1.6</v>
      </c>
      <c r="XP16" s="19">
        <v>33</v>
      </c>
      <c r="XQ16" s="19">
        <v>29</v>
      </c>
      <c r="XR16" s="19">
        <v>29</v>
      </c>
      <c r="XS16" s="19">
        <v>4</v>
      </c>
      <c r="XT16" s="19">
        <v>15.3</v>
      </c>
      <c r="XU16" s="19"/>
      <c r="XV16" s="19">
        <v>14</v>
      </c>
      <c r="XW16" s="19">
        <v>1.3</v>
      </c>
      <c r="XX16" s="19">
        <v>0</v>
      </c>
      <c r="XY16" s="19"/>
      <c r="XZ16" s="19">
        <v>19.5</v>
      </c>
      <c r="YA16" s="19">
        <v>-19.5</v>
      </c>
      <c r="YB16" s="19"/>
      <c r="YC16" s="19"/>
      <c r="YD16" s="19"/>
      <c r="YE16" s="19">
        <v>0</v>
      </c>
      <c r="YF16" s="19">
        <v>11.1</v>
      </c>
      <c r="YG16" s="19">
        <v>11</v>
      </c>
      <c r="YH16" s="19">
        <v>11</v>
      </c>
      <c r="YI16" s="19">
        <v>0.1</v>
      </c>
    </row>
    <row r="17" spans="1:659" ht="24" customHeight="1" x14ac:dyDescent="0.3">
      <c r="A17" s="1"/>
      <c r="B17" s="13" t="s">
        <v>62</v>
      </c>
      <c r="C17" s="13" t="s">
        <v>751</v>
      </c>
      <c r="D17" s="14">
        <v>48.6</v>
      </c>
      <c r="E17" s="14">
        <v>106.70681999999999</v>
      </c>
      <c r="F17" s="14">
        <v>121.30987</v>
      </c>
      <c r="G17" s="14">
        <v>-72.709869999999995</v>
      </c>
      <c r="H17" s="14">
        <v>579.20000000000005</v>
      </c>
      <c r="I17" s="14">
        <v>560.51084000000003</v>
      </c>
      <c r="J17" s="14">
        <v>522.96891000000005</v>
      </c>
      <c r="K17" s="14">
        <v>56.231090000000002</v>
      </c>
      <c r="L17" s="14">
        <v>194.4</v>
      </c>
      <c r="M17" s="14">
        <v>182.34414000000001</v>
      </c>
      <c r="N17" s="14">
        <v>170.13108</v>
      </c>
      <c r="O17" s="14">
        <v>24.268920000000001</v>
      </c>
      <c r="P17" s="14"/>
      <c r="Q17" s="14"/>
      <c r="R17" s="14"/>
      <c r="S17" s="14">
        <v>0</v>
      </c>
      <c r="T17" s="14"/>
      <c r="U17" s="14"/>
      <c r="V17" s="14"/>
      <c r="W17" s="14">
        <v>0</v>
      </c>
      <c r="X17" s="14">
        <v>0</v>
      </c>
      <c r="Y17" s="14"/>
      <c r="Z17" s="14"/>
      <c r="AA17" s="14">
        <v>0</v>
      </c>
      <c r="AB17" s="14">
        <v>82.8</v>
      </c>
      <c r="AC17" s="14">
        <v>82.578999999999994</v>
      </c>
      <c r="AD17" s="14">
        <v>98.391999999999996</v>
      </c>
      <c r="AE17" s="14">
        <v>-15.592000000000001</v>
      </c>
      <c r="AF17" s="14"/>
      <c r="AG17" s="14"/>
      <c r="AH17" s="14"/>
      <c r="AI17" s="14">
        <v>0</v>
      </c>
      <c r="AJ17" s="14"/>
      <c r="AK17" s="14"/>
      <c r="AL17" s="14"/>
      <c r="AM17" s="14">
        <v>0</v>
      </c>
      <c r="AN17" s="14">
        <v>129.4</v>
      </c>
      <c r="AO17" s="14">
        <v>135.58384000000001</v>
      </c>
      <c r="AP17" s="14">
        <v>135.58384000000001</v>
      </c>
      <c r="AQ17" s="14">
        <v>-6.18384</v>
      </c>
      <c r="AR17" s="14">
        <v>128.4</v>
      </c>
      <c r="AS17" s="14">
        <v>135.58384000000001</v>
      </c>
      <c r="AT17" s="14">
        <v>135.58384000000001</v>
      </c>
      <c r="AU17" s="14">
        <v>-7.18384</v>
      </c>
      <c r="AV17" s="14">
        <v>129.30000000000001</v>
      </c>
      <c r="AW17" s="14">
        <v>135.58384000000001</v>
      </c>
      <c r="AX17" s="14">
        <v>135.58384000000001</v>
      </c>
      <c r="AY17" s="14">
        <v>-6.2838399999999996</v>
      </c>
      <c r="AZ17" s="14">
        <v>224.7</v>
      </c>
      <c r="BA17" s="14">
        <v>203.98649</v>
      </c>
      <c r="BB17" s="14">
        <v>203.98649</v>
      </c>
      <c r="BC17" s="14">
        <v>20.713509999999999</v>
      </c>
      <c r="BD17" s="14">
        <v>216</v>
      </c>
      <c r="BE17" s="14">
        <v>207.04164</v>
      </c>
      <c r="BF17" s="14">
        <v>207.04164</v>
      </c>
      <c r="BG17" s="14">
        <v>8.9583600000000008</v>
      </c>
      <c r="BH17" s="14">
        <v>111</v>
      </c>
      <c r="BI17" s="14">
        <v>103.8317</v>
      </c>
      <c r="BJ17" s="14">
        <v>103.8317</v>
      </c>
      <c r="BK17" s="14">
        <v>7.1683000000000003</v>
      </c>
      <c r="BL17" s="14">
        <v>164.5</v>
      </c>
      <c r="BM17" s="14">
        <v>204.37611999999999</v>
      </c>
      <c r="BN17" s="14">
        <v>188.60785999999999</v>
      </c>
      <c r="BO17" s="14">
        <v>-24.107859999999999</v>
      </c>
      <c r="BP17" s="14">
        <v>3.1</v>
      </c>
      <c r="BQ17" s="14">
        <v>3.4527100000000002</v>
      </c>
      <c r="BR17" s="14">
        <v>3.4527100000000002</v>
      </c>
      <c r="BS17" s="14">
        <v>-0.35271000000000002</v>
      </c>
      <c r="BT17" s="14"/>
      <c r="BU17" s="14"/>
      <c r="BV17" s="14"/>
      <c r="BW17" s="14">
        <v>0</v>
      </c>
      <c r="BX17" s="14"/>
      <c r="BY17" s="14"/>
      <c r="BZ17" s="14"/>
      <c r="CA17" s="14">
        <v>0</v>
      </c>
      <c r="CB17" s="14"/>
      <c r="CC17" s="14"/>
      <c r="CD17" s="14"/>
      <c r="CE17" s="14">
        <v>0</v>
      </c>
      <c r="CF17" s="14"/>
      <c r="CG17" s="14"/>
      <c r="CH17" s="14"/>
      <c r="CI17" s="14">
        <v>0</v>
      </c>
      <c r="CJ17" s="14">
        <v>132.69999999999999</v>
      </c>
      <c r="CK17" s="14">
        <v>124.99983</v>
      </c>
      <c r="CL17" s="14">
        <v>124.99983</v>
      </c>
      <c r="CM17" s="14">
        <v>7.70017</v>
      </c>
      <c r="CN17" s="14">
        <v>7.8</v>
      </c>
      <c r="CO17" s="14">
        <v>5.1333399999999996</v>
      </c>
      <c r="CP17" s="14">
        <v>5.1333399999999996</v>
      </c>
      <c r="CQ17" s="14">
        <v>2.6666599999999998</v>
      </c>
      <c r="CR17" s="14">
        <v>5</v>
      </c>
      <c r="CS17" s="14">
        <v>2.8177599999999998</v>
      </c>
      <c r="CT17" s="14">
        <v>2.8177599999999998</v>
      </c>
      <c r="CU17" s="14">
        <v>2.1822400000000002</v>
      </c>
      <c r="CV17" s="14"/>
      <c r="CW17" s="14"/>
      <c r="CX17" s="14"/>
      <c r="CY17" s="14">
        <v>0</v>
      </c>
      <c r="CZ17" s="14">
        <v>6.6</v>
      </c>
      <c r="DA17" s="14">
        <v>6.8787000000000003</v>
      </c>
      <c r="DB17" s="14">
        <v>6.8787000000000003</v>
      </c>
      <c r="DC17" s="14">
        <v>-0.2787</v>
      </c>
      <c r="DD17" s="14">
        <v>12.2</v>
      </c>
      <c r="DE17" s="14">
        <v>14.919420000000001</v>
      </c>
      <c r="DF17" s="14">
        <v>14.919420000000001</v>
      </c>
      <c r="DG17" s="14">
        <v>-2.7194199999999999</v>
      </c>
      <c r="DH17" s="14">
        <v>54.6</v>
      </c>
      <c r="DI17" s="14">
        <v>50</v>
      </c>
      <c r="DJ17" s="14">
        <v>78.117760000000004</v>
      </c>
      <c r="DK17" s="14">
        <v>-23.517759999999999</v>
      </c>
      <c r="DL17" s="14"/>
      <c r="DM17" s="14"/>
      <c r="DN17" s="14"/>
      <c r="DO17" s="14">
        <v>0</v>
      </c>
      <c r="DP17" s="14"/>
      <c r="DQ17" s="14"/>
      <c r="DR17" s="14"/>
      <c r="DS17" s="14">
        <v>0</v>
      </c>
      <c r="DT17" s="14"/>
      <c r="DU17" s="14"/>
      <c r="DV17" s="14"/>
      <c r="DW17" s="14">
        <v>0</v>
      </c>
      <c r="DX17" s="14"/>
      <c r="DY17" s="14"/>
      <c r="DZ17" s="14"/>
      <c r="EA17" s="14">
        <v>0</v>
      </c>
      <c r="EB17" s="14">
        <v>60.5</v>
      </c>
      <c r="EC17" s="14">
        <v>82.884540000000001</v>
      </c>
      <c r="ED17" s="14">
        <v>72.132729999999995</v>
      </c>
      <c r="EE17" s="14">
        <v>-11.63273</v>
      </c>
      <c r="EF17" s="14">
        <v>94.6</v>
      </c>
      <c r="EG17" s="14">
        <v>104.63918</v>
      </c>
      <c r="EH17" s="14">
        <v>109.43621</v>
      </c>
      <c r="EI17" s="14">
        <v>-14.836209999999999</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43.3</v>
      </c>
      <c r="FE17" s="14">
        <v>40.004640000000002</v>
      </c>
      <c r="FF17" s="14">
        <v>40.004640000000002</v>
      </c>
      <c r="FG17" s="14">
        <v>3.2953600000000001</v>
      </c>
      <c r="FH17" s="14">
        <v>67.3</v>
      </c>
      <c r="FI17" s="14">
        <v>67.010310000000004</v>
      </c>
      <c r="FJ17" s="14">
        <v>67.010310000000004</v>
      </c>
      <c r="FK17" s="14">
        <v>0.28969</v>
      </c>
      <c r="FL17" s="14">
        <v>0</v>
      </c>
      <c r="FM17" s="14"/>
      <c r="FN17" s="14"/>
      <c r="FO17" s="14">
        <v>0</v>
      </c>
      <c r="FP17" s="14">
        <v>18.2</v>
      </c>
      <c r="FQ17" s="14">
        <v>17.210889999999999</v>
      </c>
      <c r="FR17" s="14">
        <v>17.210889999999999</v>
      </c>
      <c r="FS17" s="14">
        <v>0.98911000000000004</v>
      </c>
      <c r="FT17" s="14">
        <v>10.5</v>
      </c>
      <c r="FU17" s="14">
        <v>9.1999999999999993</v>
      </c>
      <c r="FV17" s="14">
        <v>9.1999999999999993</v>
      </c>
      <c r="FW17" s="14">
        <v>1.3</v>
      </c>
      <c r="FX17" s="14">
        <v>69.3</v>
      </c>
      <c r="FY17" s="14">
        <v>68.304599999999994</v>
      </c>
      <c r="FZ17" s="14">
        <v>68.304599999999994</v>
      </c>
      <c r="GA17" s="14">
        <v>0.99539999999999995</v>
      </c>
      <c r="GB17" s="14">
        <v>123.2</v>
      </c>
      <c r="GC17" s="14">
        <v>184.91498000000001</v>
      </c>
      <c r="GD17" s="14">
        <v>184.91498000000001</v>
      </c>
      <c r="GE17" s="14">
        <v>-61.714979999999997</v>
      </c>
      <c r="GF17" s="14">
        <v>123.4</v>
      </c>
      <c r="GG17" s="14">
        <v>184.91498000000001</v>
      </c>
      <c r="GH17" s="14">
        <v>184.91498000000001</v>
      </c>
      <c r="GI17" s="14">
        <v>-61.514980000000001</v>
      </c>
      <c r="GJ17" s="14">
        <v>152.9</v>
      </c>
      <c r="GK17" s="14">
        <v>185.47028</v>
      </c>
      <c r="GL17" s="14">
        <v>185.47028</v>
      </c>
      <c r="GM17" s="14">
        <v>-32.570279999999997</v>
      </c>
      <c r="GN17" s="14">
        <v>109.4</v>
      </c>
      <c r="GO17" s="14">
        <v>90.048500000000004</v>
      </c>
      <c r="GP17" s="14">
        <v>75.164439999999999</v>
      </c>
      <c r="GQ17" s="14">
        <v>34.23556</v>
      </c>
      <c r="GR17" s="14">
        <v>7.8</v>
      </c>
      <c r="GS17" s="14">
        <v>7.9823300000000001</v>
      </c>
      <c r="GT17" s="14">
        <v>7.9823300000000001</v>
      </c>
      <c r="GU17" s="14">
        <v>-0.18232999999999999</v>
      </c>
      <c r="GV17" s="14">
        <v>8.8000000000000007</v>
      </c>
      <c r="GW17" s="14">
        <v>8.3742199999999993</v>
      </c>
      <c r="GX17" s="14">
        <v>8.3742199999999993</v>
      </c>
      <c r="GY17" s="14">
        <v>0.42577999999999999</v>
      </c>
      <c r="GZ17" s="14">
        <v>0</v>
      </c>
      <c r="HA17" s="14">
        <v>9.6431799999999992</v>
      </c>
      <c r="HB17" s="14">
        <v>7.2324000000000002</v>
      </c>
      <c r="HC17" s="14">
        <v>-7.2324000000000002</v>
      </c>
      <c r="HD17" s="14">
        <v>21.7</v>
      </c>
      <c r="HE17" s="14">
        <v>21.751460000000002</v>
      </c>
      <c r="HF17" s="14">
        <v>21.751460000000002</v>
      </c>
      <c r="HG17" s="14">
        <v>-5.1459999999999999E-2</v>
      </c>
      <c r="HH17" s="14">
        <v>2</v>
      </c>
      <c r="HI17" s="14">
        <v>3.0908699999999998</v>
      </c>
      <c r="HJ17" s="14">
        <v>3.0908699999999998</v>
      </c>
      <c r="HK17" s="14">
        <v>-1.09087</v>
      </c>
      <c r="HL17" s="14">
        <v>12</v>
      </c>
      <c r="HM17" s="14">
        <v>17.164000000000001</v>
      </c>
      <c r="HN17" s="14"/>
      <c r="HO17" s="14">
        <v>12</v>
      </c>
      <c r="HP17" s="14">
        <v>33.5</v>
      </c>
      <c r="HQ17" s="14">
        <v>25</v>
      </c>
      <c r="HR17" s="14">
        <v>56.958759999999998</v>
      </c>
      <c r="HS17" s="14">
        <v>-23.458760000000002</v>
      </c>
      <c r="HT17" s="14"/>
      <c r="HU17" s="14"/>
      <c r="HV17" s="14"/>
      <c r="HW17" s="14">
        <v>0</v>
      </c>
      <c r="HX17" s="14"/>
      <c r="HY17" s="14"/>
      <c r="HZ17" s="14"/>
      <c r="IA17" s="14">
        <v>0</v>
      </c>
      <c r="IB17" s="14">
        <v>53.9</v>
      </c>
      <c r="IC17" s="14">
        <v>46.540880000000001</v>
      </c>
      <c r="ID17" s="14">
        <v>48.546480000000003</v>
      </c>
      <c r="IE17" s="14">
        <v>5.3535199999999996</v>
      </c>
      <c r="IF17" s="14">
        <v>35.299999999999997</v>
      </c>
      <c r="IG17" s="14"/>
      <c r="IH17" s="14">
        <v>50</v>
      </c>
      <c r="II17" s="14">
        <v>-14.7</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99.8</v>
      </c>
      <c r="JE17" s="14">
        <v>90.148499999999999</v>
      </c>
      <c r="JF17" s="14">
        <v>72.038550000000001</v>
      </c>
      <c r="JG17" s="14">
        <v>27.76145</v>
      </c>
      <c r="JH17" s="14">
        <v>0</v>
      </c>
      <c r="JI17" s="14"/>
      <c r="JJ17" s="14"/>
      <c r="JK17" s="14">
        <v>0</v>
      </c>
      <c r="JL17" s="14">
        <v>176</v>
      </c>
      <c r="JM17" s="14">
        <v>186.21592999999999</v>
      </c>
      <c r="JN17" s="14">
        <v>186.21592999999999</v>
      </c>
      <c r="JO17" s="14">
        <v>-10.21593</v>
      </c>
      <c r="JP17" s="14">
        <v>210.2</v>
      </c>
      <c r="JQ17" s="14">
        <v>186.21592999999999</v>
      </c>
      <c r="JR17" s="14">
        <v>186.21592999999999</v>
      </c>
      <c r="JS17" s="14">
        <v>23.984069999999999</v>
      </c>
      <c r="JT17" s="14">
        <v>186.2</v>
      </c>
      <c r="JU17" s="14">
        <v>186.77513999999999</v>
      </c>
      <c r="JV17" s="14">
        <v>186.77513999999999</v>
      </c>
      <c r="JW17" s="14">
        <v>-0.57513999999999998</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c r="KW17" s="14"/>
      <c r="KX17" s="14"/>
      <c r="KY17" s="14">
        <v>0</v>
      </c>
      <c r="KZ17" s="14"/>
      <c r="LA17" s="14"/>
      <c r="LB17" s="14"/>
      <c r="LC17" s="14">
        <v>0</v>
      </c>
      <c r="LD17" s="14">
        <v>0.6</v>
      </c>
      <c r="LE17" s="14">
        <v>0.63188999999999995</v>
      </c>
      <c r="LF17" s="14">
        <v>0.63188999999999995</v>
      </c>
      <c r="LG17" s="14">
        <v>-3.1890000000000002E-2</v>
      </c>
      <c r="LH17" s="14">
        <v>187.6</v>
      </c>
      <c r="LI17" s="14">
        <v>118.55670000000001</v>
      </c>
      <c r="LJ17" s="14">
        <v>128.19265999999999</v>
      </c>
      <c r="LK17" s="14">
        <v>59.407339999999998</v>
      </c>
      <c r="LL17" s="14">
        <v>95.9</v>
      </c>
      <c r="LM17" s="14">
        <v>78.197800000000001</v>
      </c>
      <c r="LN17" s="14">
        <v>74.853899999999996</v>
      </c>
      <c r="LO17" s="14">
        <v>21.046099999999999</v>
      </c>
      <c r="LP17" s="14">
        <v>48.2</v>
      </c>
      <c r="LQ17" s="14">
        <v>45.046900000000001</v>
      </c>
      <c r="LR17" s="14">
        <v>45.046900000000001</v>
      </c>
      <c r="LS17" s="14">
        <v>3.1530999999999998</v>
      </c>
      <c r="LT17" s="14">
        <v>64.8</v>
      </c>
      <c r="LU17" s="14">
        <v>68.645700000000005</v>
      </c>
      <c r="LV17" s="14">
        <v>65.427430000000001</v>
      </c>
      <c r="LW17" s="14">
        <v>-0.62743000000000004</v>
      </c>
      <c r="LX17" s="14">
        <v>29.9</v>
      </c>
      <c r="LY17" s="14">
        <v>29.951460000000001</v>
      </c>
      <c r="LZ17" s="14">
        <v>29.951460000000001</v>
      </c>
      <c r="MA17" s="14">
        <v>-5.1459999999999999E-2</v>
      </c>
      <c r="MB17" s="14"/>
      <c r="MC17" s="14"/>
      <c r="MD17" s="14"/>
      <c r="ME17" s="14">
        <v>0</v>
      </c>
      <c r="MF17" s="14">
        <v>40.6</v>
      </c>
      <c r="MG17" s="14"/>
      <c r="MH17" s="14">
        <v>42</v>
      </c>
      <c r="MI17" s="14">
        <v>-1.4</v>
      </c>
      <c r="MJ17" s="14"/>
      <c r="MK17" s="14"/>
      <c r="ML17" s="14"/>
      <c r="MM17" s="14">
        <v>0</v>
      </c>
      <c r="MN17" s="14">
        <v>146.19999999999999</v>
      </c>
      <c r="MO17" s="14">
        <v>151.08876000000001</v>
      </c>
      <c r="MP17" s="14">
        <v>151.08876000000001</v>
      </c>
      <c r="MQ17" s="14">
        <v>-4.8887600000000004</v>
      </c>
      <c r="MR17" s="14">
        <v>148.5</v>
      </c>
      <c r="MS17" s="14">
        <v>151.08876000000001</v>
      </c>
      <c r="MT17" s="14">
        <v>151.08876000000001</v>
      </c>
      <c r="MU17" s="14">
        <v>-2.5887600000000002</v>
      </c>
      <c r="MV17" s="14">
        <v>149.69999999999999</v>
      </c>
      <c r="MW17" s="14">
        <v>151.54248000000001</v>
      </c>
      <c r="MX17" s="14">
        <v>151.54248000000001</v>
      </c>
      <c r="MY17" s="14">
        <v>-1.8424799999999999</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218</v>
      </c>
      <c r="NU17" s="14">
        <v>206.29038</v>
      </c>
      <c r="NV17" s="14">
        <v>206.29038</v>
      </c>
      <c r="NW17" s="14">
        <v>11.709619999999999</v>
      </c>
      <c r="NX17" s="14">
        <v>104.6</v>
      </c>
      <c r="NY17" s="14">
        <v>103.45493</v>
      </c>
      <c r="NZ17" s="14">
        <v>103.45493</v>
      </c>
      <c r="OA17" s="14">
        <v>1.14507</v>
      </c>
      <c r="OB17" s="14">
        <v>0</v>
      </c>
      <c r="OC17" s="14"/>
      <c r="OD17" s="14"/>
      <c r="OE17" s="14">
        <v>0</v>
      </c>
      <c r="OF17" s="14">
        <v>96.1</v>
      </c>
      <c r="OG17" s="14">
        <v>82.039000000000001</v>
      </c>
      <c r="OH17" s="14">
        <v>82.039000000000001</v>
      </c>
      <c r="OI17" s="14">
        <v>14.061</v>
      </c>
      <c r="OJ17" s="14">
        <v>0</v>
      </c>
      <c r="OK17" s="14"/>
      <c r="OL17" s="14"/>
      <c r="OM17" s="14">
        <v>0</v>
      </c>
      <c r="ON17" s="14">
        <v>9.8000000000000007</v>
      </c>
      <c r="OO17" s="14">
        <v>10.499000000000001</v>
      </c>
      <c r="OP17" s="14">
        <v>10.499000000000001</v>
      </c>
      <c r="OQ17" s="14">
        <v>-0.69899999999999995</v>
      </c>
      <c r="OR17" s="14">
        <v>0</v>
      </c>
      <c r="OS17" s="14"/>
      <c r="OT17" s="14"/>
      <c r="OU17" s="14">
        <v>0</v>
      </c>
      <c r="OV17" s="14"/>
      <c r="OW17" s="14"/>
      <c r="OX17" s="14"/>
      <c r="OY17" s="14">
        <v>0</v>
      </c>
      <c r="OZ17" s="14"/>
      <c r="PA17" s="14"/>
      <c r="PB17" s="14"/>
      <c r="PC17" s="14">
        <v>0</v>
      </c>
      <c r="PD17" s="14">
        <v>0</v>
      </c>
      <c r="PE17" s="14"/>
      <c r="PF17" s="14"/>
      <c r="PG17" s="14">
        <v>0</v>
      </c>
      <c r="PH17" s="14">
        <v>0</v>
      </c>
      <c r="PI17" s="14"/>
      <c r="PJ17" s="14"/>
      <c r="PK17" s="14">
        <v>0</v>
      </c>
      <c r="PL17" s="14">
        <v>0</v>
      </c>
      <c r="PM17" s="14"/>
      <c r="PN17" s="14"/>
      <c r="PO17" s="14">
        <v>0</v>
      </c>
      <c r="PP17" s="14">
        <v>0.3</v>
      </c>
      <c r="PQ17" s="14">
        <v>1.23</v>
      </c>
      <c r="PR17" s="14">
        <v>1.23</v>
      </c>
      <c r="PS17" s="14">
        <v>-0.93</v>
      </c>
      <c r="PT17" s="14">
        <v>1.7</v>
      </c>
      <c r="PU17" s="14">
        <v>1.5</v>
      </c>
      <c r="PV17" s="14">
        <v>1.5</v>
      </c>
      <c r="PW17" s="14">
        <v>0.2</v>
      </c>
      <c r="PX17" s="14">
        <v>4.7</v>
      </c>
      <c r="PY17" s="14">
        <v>4.5999999999999996</v>
      </c>
      <c r="PZ17" s="14">
        <v>4.5999999999999996</v>
      </c>
      <c r="QA17" s="14">
        <v>0.1</v>
      </c>
      <c r="QB17" s="14">
        <v>20.399999999999999</v>
      </c>
      <c r="QC17" s="14">
        <v>19.417480000000001</v>
      </c>
      <c r="QD17" s="14">
        <v>19.417480000000001</v>
      </c>
      <c r="QE17" s="14">
        <v>0.98251999999999995</v>
      </c>
      <c r="QF17" s="14">
        <v>5.3</v>
      </c>
      <c r="QG17" s="14">
        <v>3.8</v>
      </c>
      <c r="QH17" s="14">
        <v>3.8</v>
      </c>
      <c r="QI17" s="14">
        <v>1.5</v>
      </c>
      <c r="QJ17" s="14">
        <v>3.1</v>
      </c>
      <c r="QK17" s="14">
        <v>3.1</v>
      </c>
      <c r="QL17" s="14">
        <v>3.1</v>
      </c>
      <c r="QM17" s="14">
        <v>0</v>
      </c>
      <c r="QN17" s="14">
        <v>3.6</v>
      </c>
      <c r="QO17" s="14">
        <v>3.4</v>
      </c>
      <c r="QP17" s="14">
        <v>3.4</v>
      </c>
      <c r="QQ17" s="14">
        <v>0.2</v>
      </c>
      <c r="QR17" s="14">
        <v>17.899999999999999</v>
      </c>
      <c r="QS17" s="14">
        <v>17.864080000000001</v>
      </c>
      <c r="QT17" s="14">
        <v>17.864080000000001</v>
      </c>
      <c r="QU17" s="14">
        <v>3.5920000000000001E-2</v>
      </c>
      <c r="QV17" s="14">
        <v>0</v>
      </c>
      <c r="QW17" s="14"/>
      <c r="QX17" s="14"/>
      <c r="QY17" s="14">
        <v>0</v>
      </c>
      <c r="QZ17" s="14">
        <v>0</v>
      </c>
      <c r="RA17" s="14"/>
      <c r="RB17" s="14"/>
      <c r="RC17" s="14">
        <v>0</v>
      </c>
      <c r="RD17" s="14">
        <v>30.5</v>
      </c>
      <c r="RE17" s="14">
        <v>18.503</v>
      </c>
      <c r="RF17" s="14">
        <v>18.503</v>
      </c>
      <c r="RG17" s="14">
        <v>11.997</v>
      </c>
      <c r="RH17" s="14">
        <v>72.8</v>
      </c>
      <c r="RI17" s="14">
        <v>49.4</v>
      </c>
      <c r="RJ17" s="14">
        <v>51.472000000000001</v>
      </c>
      <c r="RK17" s="14">
        <v>21.327999999999999</v>
      </c>
      <c r="RL17" s="14">
        <v>0</v>
      </c>
      <c r="RM17" s="14"/>
      <c r="RN17" s="14"/>
      <c r="RO17" s="14">
        <v>0</v>
      </c>
      <c r="RP17" s="14">
        <v>1.9</v>
      </c>
      <c r="RQ17" s="14">
        <v>2.0910000000000002</v>
      </c>
      <c r="RR17" s="14">
        <v>2.0910000000000002</v>
      </c>
      <c r="RS17" s="14">
        <v>-0.191</v>
      </c>
      <c r="RT17" s="14">
        <v>12.7</v>
      </c>
      <c r="RU17" s="14">
        <v>10.765269999999999</v>
      </c>
      <c r="RV17" s="14">
        <v>11.229179999999999</v>
      </c>
      <c r="RW17" s="14">
        <v>1.47082</v>
      </c>
      <c r="RX17" s="14">
        <v>0.9</v>
      </c>
      <c r="RY17" s="14">
        <v>1.24</v>
      </c>
      <c r="RZ17" s="14">
        <v>1.24</v>
      </c>
      <c r="SA17" s="14">
        <v>-0.34</v>
      </c>
      <c r="SB17" s="14"/>
      <c r="SC17" s="14"/>
      <c r="SD17" s="14">
        <v>0.4</v>
      </c>
      <c r="SE17" s="14">
        <v>-0.4</v>
      </c>
      <c r="SF17" s="14">
        <v>8</v>
      </c>
      <c r="SG17" s="14">
        <v>7.3</v>
      </c>
      <c r="SH17" s="14">
        <v>7.3</v>
      </c>
      <c r="SI17" s="14">
        <v>0.7</v>
      </c>
      <c r="SJ17" s="14">
        <v>2.5</v>
      </c>
      <c r="SK17" s="14">
        <v>2.2999999999999998</v>
      </c>
      <c r="SL17" s="14">
        <v>2.2999999999999998</v>
      </c>
      <c r="SM17" s="14">
        <v>0.2</v>
      </c>
      <c r="SN17" s="14">
        <v>6.8</v>
      </c>
      <c r="SO17" s="14">
        <v>5</v>
      </c>
      <c r="SP17" s="14">
        <v>5</v>
      </c>
      <c r="SQ17" s="14">
        <v>1.8</v>
      </c>
      <c r="SR17" s="14">
        <v>10</v>
      </c>
      <c r="SS17" s="14">
        <v>7</v>
      </c>
      <c r="ST17" s="14">
        <v>7</v>
      </c>
      <c r="SU17" s="14">
        <v>3</v>
      </c>
      <c r="SV17" s="14">
        <v>10</v>
      </c>
      <c r="SW17" s="14">
        <v>10</v>
      </c>
      <c r="SX17" s="14">
        <v>10</v>
      </c>
      <c r="SY17" s="14">
        <v>0</v>
      </c>
      <c r="SZ17" s="14">
        <v>17.899999999999999</v>
      </c>
      <c r="TA17" s="14">
        <v>21.1</v>
      </c>
      <c r="TB17" s="14">
        <v>19.88</v>
      </c>
      <c r="TC17" s="14">
        <v>-1.98</v>
      </c>
      <c r="TD17" s="14">
        <v>12.3</v>
      </c>
      <c r="TE17" s="14">
        <v>15.765000000000001</v>
      </c>
      <c r="TF17" s="14">
        <v>15.765000000000001</v>
      </c>
      <c r="TG17" s="14">
        <v>-3.4649999999999999</v>
      </c>
      <c r="TH17" s="14">
        <v>0</v>
      </c>
      <c r="TI17" s="14"/>
      <c r="TJ17" s="14"/>
      <c r="TK17" s="14">
        <v>0</v>
      </c>
      <c r="TL17" s="14">
        <v>47.2</v>
      </c>
      <c r="TM17" s="14">
        <v>25.056999999999999</v>
      </c>
      <c r="TN17" s="14">
        <v>25.056999999999999</v>
      </c>
      <c r="TO17" s="14">
        <v>22.143000000000001</v>
      </c>
      <c r="TP17" s="14">
        <v>75.5</v>
      </c>
      <c r="TQ17" s="14">
        <v>49.595999999999997</v>
      </c>
      <c r="TR17" s="14">
        <v>49.595999999999997</v>
      </c>
      <c r="TS17" s="14">
        <v>25.904</v>
      </c>
      <c r="TT17" s="14">
        <v>4.8</v>
      </c>
      <c r="TU17" s="14">
        <v>1.9370000000000001</v>
      </c>
      <c r="TV17" s="14">
        <v>1.9370000000000001</v>
      </c>
      <c r="TW17" s="14">
        <v>2.863</v>
      </c>
      <c r="TX17" s="14">
        <v>0</v>
      </c>
      <c r="TY17" s="14">
        <v>0.99199999999999999</v>
      </c>
      <c r="TZ17" s="14">
        <v>0.99199999999999999</v>
      </c>
      <c r="UA17" s="14">
        <v>-0.99199999999999999</v>
      </c>
      <c r="UB17" s="14">
        <v>10.5</v>
      </c>
      <c r="UC17" s="14">
        <v>8</v>
      </c>
      <c r="UD17" s="14">
        <v>8</v>
      </c>
      <c r="UE17" s="14">
        <v>2.5</v>
      </c>
      <c r="UF17" s="14">
        <v>7.9</v>
      </c>
      <c r="UG17" s="14">
        <v>2.5</v>
      </c>
      <c r="UH17" s="14">
        <v>2.5</v>
      </c>
      <c r="UI17" s="14">
        <v>5.4</v>
      </c>
      <c r="UJ17" s="14">
        <v>7.9</v>
      </c>
      <c r="UK17" s="14">
        <v>7.6</v>
      </c>
      <c r="UL17" s="14">
        <v>7.6</v>
      </c>
      <c r="UM17" s="14">
        <v>0.3</v>
      </c>
      <c r="UN17" s="14">
        <v>4</v>
      </c>
      <c r="UO17" s="14">
        <v>4.5</v>
      </c>
      <c r="UP17" s="14">
        <v>4.5</v>
      </c>
      <c r="UQ17" s="14">
        <v>-0.5</v>
      </c>
      <c r="UR17" s="14">
        <v>4.4000000000000004</v>
      </c>
      <c r="US17" s="14">
        <v>5</v>
      </c>
      <c r="UT17" s="14">
        <v>5</v>
      </c>
      <c r="UU17" s="14">
        <v>-0.6</v>
      </c>
      <c r="UV17" s="14">
        <v>4.5</v>
      </c>
      <c r="UW17" s="14">
        <v>5</v>
      </c>
      <c r="UX17" s="14">
        <v>5</v>
      </c>
      <c r="UY17" s="14">
        <v>-0.5</v>
      </c>
      <c r="UZ17" s="14">
        <v>5</v>
      </c>
      <c r="VA17" s="14">
        <v>6.0209999999999999</v>
      </c>
      <c r="VB17" s="14">
        <v>6.0209999999999999</v>
      </c>
      <c r="VC17" s="14">
        <v>-1.0209999999999999</v>
      </c>
      <c r="VD17" s="14">
        <v>0</v>
      </c>
      <c r="VE17" s="14"/>
      <c r="VF17" s="14"/>
      <c r="VG17" s="14">
        <v>0</v>
      </c>
      <c r="VH17" s="14">
        <v>0</v>
      </c>
      <c r="VI17" s="14"/>
      <c r="VJ17" s="14"/>
      <c r="VK17" s="14">
        <v>0</v>
      </c>
      <c r="VL17" s="14">
        <v>0</v>
      </c>
      <c r="VM17" s="14"/>
      <c r="VN17" s="14"/>
      <c r="VO17" s="14">
        <v>0</v>
      </c>
      <c r="VP17" s="14">
        <v>0.6</v>
      </c>
      <c r="VQ17" s="14">
        <v>0.6</v>
      </c>
      <c r="VR17" s="14">
        <v>0.6</v>
      </c>
      <c r="VS17" s="14">
        <v>0</v>
      </c>
      <c r="VT17" s="14">
        <v>67.3</v>
      </c>
      <c r="VU17" s="14">
        <v>23.73</v>
      </c>
      <c r="VV17" s="14">
        <v>23.73</v>
      </c>
      <c r="VW17" s="14">
        <v>43.57</v>
      </c>
      <c r="VX17" s="14">
        <v>48.1</v>
      </c>
      <c r="VY17" s="14">
        <v>17.670000000000002</v>
      </c>
      <c r="VZ17" s="14">
        <v>17.670000000000002</v>
      </c>
      <c r="WA17" s="14">
        <v>30.43</v>
      </c>
      <c r="WB17" s="14">
        <v>0</v>
      </c>
      <c r="WC17" s="14"/>
      <c r="WD17" s="14"/>
      <c r="WE17" s="14">
        <v>0</v>
      </c>
      <c r="WF17" s="14">
        <v>2.9</v>
      </c>
      <c r="WG17" s="14">
        <v>2.9009999999999998</v>
      </c>
      <c r="WH17" s="14">
        <v>2.9009999999999998</v>
      </c>
      <c r="WI17" s="14">
        <v>-1E-3</v>
      </c>
      <c r="WJ17" s="14">
        <v>2.4</v>
      </c>
      <c r="WK17" s="14">
        <v>2.4</v>
      </c>
      <c r="WL17" s="14">
        <v>2.4</v>
      </c>
      <c r="WM17" s="14">
        <v>0</v>
      </c>
      <c r="WN17" s="14">
        <v>2.4</v>
      </c>
      <c r="WO17" s="14">
        <v>2.4</v>
      </c>
      <c r="WP17" s="14">
        <v>2.4</v>
      </c>
      <c r="WQ17" s="14">
        <v>0</v>
      </c>
      <c r="WR17" s="14">
        <v>2.5</v>
      </c>
      <c r="WS17" s="14">
        <v>2.8</v>
      </c>
      <c r="WT17" s="14">
        <v>2.8</v>
      </c>
      <c r="WU17" s="14">
        <v>-0.3</v>
      </c>
      <c r="WV17" s="14">
        <v>0</v>
      </c>
      <c r="WW17" s="14"/>
      <c r="WX17" s="14"/>
      <c r="WY17" s="14">
        <v>0</v>
      </c>
      <c r="WZ17" s="14">
        <v>7.1</v>
      </c>
      <c r="XA17" s="14">
        <v>7.4</v>
      </c>
      <c r="XB17" s="14">
        <v>7.4</v>
      </c>
      <c r="XC17" s="14">
        <v>-0.3</v>
      </c>
      <c r="XD17" s="14">
        <v>20</v>
      </c>
      <c r="XE17" s="14">
        <v>19.223299999999998</v>
      </c>
      <c r="XF17" s="14">
        <v>19.223299999999998</v>
      </c>
      <c r="XG17" s="14">
        <v>0.77669999999999995</v>
      </c>
      <c r="XH17" s="14">
        <v>9.5</v>
      </c>
      <c r="XI17" s="14">
        <v>10.7</v>
      </c>
      <c r="XJ17" s="14">
        <v>10.7</v>
      </c>
      <c r="XK17" s="14">
        <v>-1.2</v>
      </c>
      <c r="XL17" s="14">
        <v>28.1</v>
      </c>
      <c r="XM17" s="14">
        <v>29</v>
      </c>
      <c r="XN17" s="14">
        <v>29</v>
      </c>
      <c r="XO17" s="14">
        <v>-0.9</v>
      </c>
      <c r="XP17" s="14">
        <v>33.1</v>
      </c>
      <c r="XQ17" s="14">
        <v>29</v>
      </c>
      <c r="XR17" s="14">
        <v>29</v>
      </c>
      <c r="XS17" s="14">
        <v>4.0999999999999996</v>
      </c>
      <c r="XT17" s="14">
        <v>16.8</v>
      </c>
      <c r="XU17" s="14"/>
      <c r="XV17" s="14">
        <v>14</v>
      </c>
      <c r="XW17" s="14">
        <v>2.8</v>
      </c>
      <c r="XX17" s="14">
        <v>0</v>
      </c>
      <c r="XY17" s="14"/>
      <c r="XZ17" s="14">
        <v>19.5</v>
      </c>
      <c r="YA17" s="14">
        <v>-19.5</v>
      </c>
      <c r="YB17" s="14"/>
      <c r="YC17" s="14"/>
      <c r="YD17" s="14"/>
      <c r="YE17" s="14">
        <v>0</v>
      </c>
      <c r="YF17" s="14">
        <v>11</v>
      </c>
      <c r="YG17" s="14">
        <v>11</v>
      </c>
      <c r="YH17" s="14">
        <v>11</v>
      </c>
      <c r="YI17" s="14">
        <v>0</v>
      </c>
    </row>
    <row r="18" spans="1:659" ht="24" customHeight="1" x14ac:dyDescent="0.3">
      <c r="A18" s="1"/>
      <c r="B18" s="16" t="s">
        <v>62</v>
      </c>
      <c r="C18" s="16" t="s">
        <v>752</v>
      </c>
      <c r="D18" s="17">
        <v>42.9</v>
      </c>
      <c r="E18" s="17">
        <v>109.24619</v>
      </c>
      <c r="F18" s="17">
        <v>123.87697</v>
      </c>
      <c r="G18" s="17">
        <v>-80.976969999999994</v>
      </c>
      <c r="H18" s="17">
        <v>568.70000000000005</v>
      </c>
      <c r="I18" s="17">
        <v>573.75710000000004</v>
      </c>
      <c r="J18" s="17">
        <v>554.53776000000005</v>
      </c>
      <c r="K18" s="17">
        <v>14.162240000000001</v>
      </c>
      <c r="L18" s="17">
        <v>196.4</v>
      </c>
      <c r="M18" s="17">
        <v>186.65338</v>
      </c>
      <c r="N18" s="17">
        <v>180.40099000000001</v>
      </c>
      <c r="O18" s="17">
        <v>15.99901</v>
      </c>
      <c r="P18" s="17"/>
      <c r="Q18" s="17"/>
      <c r="R18" s="17"/>
      <c r="S18" s="17">
        <v>0</v>
      </c>
      <c r="T18" s="17"/>
      <c r="U18" s="17"/>
      <c r="V18" s="17"/>
      <c r="W18" s="17">
        <v>0</v>
      </c>
      <c r="X18" s="17">
        <v>0</v>
      </c>
      <c r="Y18" s="17"/>
      <c r="Z18" s="17"/>
      <c r="AA18" s="17">
        <v>0</v>
      </c>
      <c r="AB18" s="17">
        <v>79.8</v>
      </c>
      <c r="AC18" s="17">
        <v>82.578999999999994</v>
      </c>
      <c r="AD18" s="17">
        <v>98.391999999999996</v>
      </c>
      <c r="AE18" s="17">
        <v>-18.591999999999999</v>
      </c>
      <c r="AF18" s="17"/>
      <c r="AG18" s="17"/>
      <c r="AH18" s="17"/>
      <c r="AI18" s="17">
        <v>0</v>
      </c>
      <c r="AJ18" s="17"/>
      <c r="AK18" s="17"/>
      <c r="AL18" s="17"/>
      <c r="AM18" s="17">
        <v>0</v>
      </c>
      <c r="AN18" s="17">
        <v>128.9</v>
      </c>
      <c r="AO18" s="17">
        <v>135.58384000000001</v>
      </c>
      <c r="AP18" s="17">
        <v>135.58384000000001</v>
      </c>
      <c r="AQ18" s="17">
        <v>-6.68384</v>
      </c>
      <c r="AR18" s="17">
        <v>129.30000000000001</v>
      </c>
      <c r="AS18" s="17">
        <v>135.58384000000001</v>
      </c>
      <c r="AT18" s="17">
        <v>135.58384000000001</v>
      </c>
      <c r="AU18" s="17">
        <v>-6.2838399999999996</v>
      </c>
      <c r="AV18" s="17">
        <v>129.19999999999999</v>
      </c>
      <c r="AW18" s="17">
        <v>135.58384000000001</v>
      </c>
      <c r="AX18" s="17">
        <v>135.58384000000001</v>
      </c>
      <c r="AY18" s="17">
        <v>-6.3838400000000002</v>
      </c>
      <c r="AZ18" s="17">
        <v>226.1</v>
      </c>
      <c r="BA18" s="17">
        <v>203.98649</v>
      </c>
      <c r="BB18" s="17">
        <v>203.98649</v>
      </c>
      <c r="BC18" s="17">
        <v>22.113510000000002</v>
      </c>
      <c r="BD18" s="17">
        <v>216.7</v>
      </c>
      <c r="BE18" s="17">
        <v>207.04164</v>
      </c>
      <c r="BF18" s="17">
        <v>207.04164</v>
      </c>
      <c r="BG18" s="17">
        <v>9.6583600000000001</v>
      </c>
      <c r="BH18" s="17">
        <v>110.9</v>
      </c>
      <c r="BI18" s="17">
        <v>103.8317</v>
      </c>
      <c r="BJ18" s="17">
        <v>103.8317</v>
      </c>
      <c r="BK18" s="17">
        <v>7.0682999999999998</v>
      </c>
      <c r="BL18" s="17">
        <v>258.2</v>
      </c>
      <c r="BM18" s="17">
        <v>231.08287999999999</v>
      </c>
      <c r="BN18" s="17">
        <v>230.10019</v>
      </c>
      <c r="BO18" s="17">
        <v>28.099810000000002</v>
      </c>
      <c r="BP18" s="17">
        <v>2.7</v>
      </c>
      <c r="BQ18" s="17">
        <v>3.4527100000000002</v>
      </c>
      <c r="BR18" s="17">
        <v>3.4527100000000002</v>
      </c>
      <c r="BS18" s="17">
        <v>-0.75270999999999999</v>
      </c>
      <c r="BT18" s="17"/>
      <c r="BU18" s="17"/>
      <c r="BV18" s="17"/>
      <c r="BW18" s="17">
        <v>0</v>
      </c>
      <c r="BX18" s="17"/>
      <c r="BY18" s="17"/>
      <c r="BZ18" s="17"/>
      <c r="CA18" s="17">
        <v>0</v>
      </c>
      <c r="CB18" s="17"/>
      <c r="CC18" s="17"/>
      <c r="CD18" s="17"/>
      <c r="CE18" s="17">
        <v>0</v>
      </c>
      <c r="CF18" s="17"/>
      <c r="CG18" s="17"/>
      <c r="CH18" s="17"/>
      <c r="CI18" s="17">
        <v>0</v>
      </c>
      <c r="CJ18" s="17">
        <v>128.30000000000001</v>
      </c>
      <c r="CK18" s="17">
        <v>124.99983</v>
      </c>
      <c r="CL18" s="17">
        <v>124.99983</v>
      </c>
      <c r="CM18" s="17">
        <v>3.30017</v>
      </c>
      <c r="CN18" s="17">
        <v>6.8</v>
      </c>
      <c r="CO18" s="17">
        <v>5.1333399999999996</v>
      </c>
      <c r="CP18" s="17">
        <v>5.1333399999999996</v>
      </c>
      <c r="CQ18" s="17">
        <v>1.66666</v>
      </c>
      <c r="CR18" s="17">
        <v>5.0999999999999996</v>
      </c>
      <c r="CS18" s="17">
        <v>2.8177599999999998</v>
      </c>
      <c r="CT18" s="17">
        <v>2.8177599999999998</v>
      </c>
      <c r="CU18" s="17">
        <v>2.2822399999999998</v>
      </c>
      <c r="CV18" s="17"/>
      <c r="CW18" s="17"/>
      <c r="CX18" s="17"/>
      <c r="CY18" s="17">
        <v>0</v>
      </c>
      <c r="CZ18" s="17">
        <v>6.6</v>
      </c>
      <c r="DA18" s="17">
        <v>6.8787000000000003</v>
      </c>
      <c r="DB18" s="17">
        <v>6.8787000000000003</v>
      </c>
      <c r="DC18" s="17">
        <v>-0.2787</v>
      </c>
      <c r="DD18" s="17">
        <v>12.2</v>
      </c>
      <c r="DE18" s="17">
        <v>14.919420000000001</v>
      </c>
      <c r="DF18" s="17">
        <v>14.919420000000001</v>
      </c>
      <c r="DG18" s="17">
        <v>-2.7194199999999999</v>
      </c>
      <c r="DH18" s="17">
        <v>52.6</v>
      </c>
      <c r="DI18" s="17">
        <v>50</v>
      </c>
      <c r="DJ18" s="17">
        <v>85.499740000000003</v>
      </c>
      <c r="DK18" s="17">
        <v>-32.899740000000001</v>
      </c>
      <c r="DL18" s="17"/>
      <c r="DM18" s="17"/>
      <c r="DN18" s="17"/>
      <c r="DO18" s="17">
        <v>0</v>
      </c>
      <c r="DP18" s="17"/>
      <c r="DQ18" s="17"/>
      <c r="DR18" s="17"/>
      <c r="DS18" s="17">
        <v>0</v>
      </c>
      <c r="DT18" s="17"/>
      <c r="DU18" s="17"/>
      <c r="DV18" s="17"/>
      <c r="DW18" s="17">
        <v>0</v>
      </c>
      <c r="DX18" s="17"/>
      <c r="DY18" s="17"/>
      <c r="DZ18" s="17"/>
      <c r="EA18" s="17">
        <v>0</v>
      </c>
      <c r="EB18" s="17">
        <v>58.7</v>
      </c>
      <c r="EC18" s="17">
        <v>83.788300000000007</v>
      </c>
      <c r="ED18" s="17">
        <v>73.060019999999994</v>
      </c>
      <c r="EE18" s="17">
        <v>-14.36002</v>
      </c>
      <c r="EF18" s="17">
        <v>98.1</v>
      </c>
      <c r="EG18" s="17">
        <v>104.63918</v>
      </c>
      <c r="EH18" s="17">
        <v>110.26321</v>
      </c>
      <c r="EI18" s="17">
        <v>-12.163209999999999</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44</v>
      </c>
      <c r="FE18" s="17">
        <v>40.004640000000002</v>
      </c>
      <c r="FF18" s="17">
        <v>40.004640000000002</v>
      </c>
      <c r="FG18" s="17">
        <v>3.9953599999999998</v>
      </c>
      <c r="FH18" s="17">
        <v>65.099999999999994</v>
      </c>
      <c r="FI18" s="17">
        <v>67.010310000000004</v>
      </c>
      <c r="FJ18" s="17">
        <v>67.010310000000004</v>
      </c>
      <c r="FK18" s="17">
        <v>-1.91031</v>
      </c>
      <c r="FL18" s="17">
        <v>0</v>
      </c>
      <c r="FM18" s="17"/>
      <c r="FN18" s="17"/>
      <c r="FO18" s="17">
        <v>0</v>
      </c>
      <c r="FP18" s="17">
        <v>18.2</v>
      </c>
      <c r="FQ18" s="17">
        <v>17.210889999999999</v>
      </c>
      <c r="FR18" s="17">
        <v>17.210889999999999</v>
      </c>
      <c r="FS18" s="17">
        <v>0.98911000000000004</v>
      </c>
      <c r="FT18" s="17">
        <v>10.5</v>
      </c>
      <c r="FU18" s="17">
        <v>9.1999999999999993</v>
      </c>
      <c r="FV18" s="17">
        <v>9.1999999999999993</v>
      </c>
      <c r="FW18" s="17">
        <v>1.3</v>
      </c>
      <c r="FX18" s="17">
        <v>70.599999999999994</v>
      </c>
      <c r="FY18" s="17">
        <v>68.304599999999994</v>
      </c>
      <c r="FZ18" s="17">
        <v>68.304599999999994</v>
      </c>
      <c r="GA18" s="17">
        <v>2.2953999999999999</v>
      </c>
      <c r="GB18" s="17">
        <v>117.5</v>
      </c>
      <c r="GC18" s="17">
        <v>184.91498000000001</v>
      </c>
      <c r="GD18" s="17">
        <v>184.91498000000001</v>
      </c>
      <c r="GE18" s="17">
        <v>-67.41498</v>
      </c>
      <c r="GF18" s="17">
        <v>117.6</v>
      </c>
      <c r="GG18" s="17">
        <v>184.91498000000001</v>
      </c>
      <c r="GH18" s="17">
        <v>184.91498000000001</v>
      </c>
      <c r="GI18" s="17">
        <v>-67.314980000000006</v>
      </c>
      <c r="GJ18" s="17">
        <v>153</v>
      </c>
      <c r="GK18" s="17">
        <v>185.47028</v>
      </c>
      <c r="GL18" s="17">
        <v>185.47028</v>
      </c>
      <c r="GM18" s="17">
        <v>-32.470280000000002</v>
      </c>
      <c r="GN18" s="17">
        <v>108.5</v>
      </c>
      <c r="GO18" s="17">
        <v>90.048500000000004</v>
      </c>
      <c r="GP18" s="17">
        <v>80.160160000000005</v>
      </c>
      <c r="GQ18" s="17">
        <v>28.339839999999999</v>
      </c>
      <c r="GR18" s="17">
        <v>7.8</v>
      </c>
      <c r="GS18" s="17">
        <v>7.9823300000000001</v>
      </c>
      <c r="GT18" s="17">
        <v>7.9823300000000001</v>
      </c>
      <c r="GU18" s="17">
        <v>-0.18232999999999999</v>
      </c>
      <c r="GV18" s="17">
        <v>8.8000000000000007</v>
      </c>
      <c r="GW18" s="17">
        <v>8.3742199999999993</v>
      </c>
      <c r="GX18" s="17">
        <v>8.3742199999999993</v>
      </c>
      <c r="GY18" s="17">
        <v>0.42577999999999999</v>
      </c>
      <c r="GZ18" s="17">
        <v>0</v>
      </c>
      <c r="HA18" s="17">
        <v>9.6432000000000002</v>
      </c>
      <c r="HB18" s="17">
        <v>7.2324000000000002</v>
      </c>
      <c r="HC18" s="17">
        <v>-7.2324000000000002</v>
      </c>
      <c r="HD18" s="17">
        <v>21.1</v>
      </c>
      <c r="HE18" s="17">
        <v>21.751460000000002</v>
      </c>
      <c r="HF18" s="17">
        <v>21.751460000000002</v>
      </c>
      <c r="HG18" s="17">
        <v>-0.65146000000000004</v>
      </c>
      <c r="HH18" s="17">
        <v>2</v>
      </c>
      <c r="HI18" s="17">
        <v>3.0908699999999998</v>
      </c>
      <c r="HJ18" s="17">
        <v>3.0908699999999998</v>
      </c>
      <c r="HK18" s="17">
        <v>-1.09087</v>
      </c>
      <c r="HL18" s="17">
        <v>11.7</v>
      </c>
      <c r="HM18" s="17">
        <v>17.164000000000001</v>
      </c>
      <c r="HN18" s="17"/>
      <c r="HO18" s="17">
        <v>11.7</v>
      </c>
      <c r="HP18" s="17">
        <v>36.9</v>
      </c>
      <c r="HQ18" s="17">
        <v>25</v>
      </c>
      <c r="HR18" s="17">
        <v>75.209630000000004</v>
      </c>
      <c r="HS18" s="17">
        <v>-38.309629999999999</v>
      </c>
      <c r="HT18" s="17"/>
      <c r="HU18" s="17"/>
      <c r="HV18" s="17"/>
      <c r="HW18" s="17">
        <v>0</v>
      </c>
      <c r="HX18" s="17"/>
      <c r="HY18" s="17"/>
      <c r="HZ18" s="17"/>
      <c r="IA18" s="17">
        <v>0</v>
      </c>
      <c r="IB18" s="17">
        <v>51.3</v>
      </c>
      <c r="IC18" s="17">
        <v>60.123809999999999</v>
      </c>
      <c r="ID18" s="17"/>
      <c r="IE18" s="17">
        <v>51.3</v>
      </c>
      <c r="IF18" s="17">
        <v>50.6</v>
      </c>
      <c r="IG18" s="17"/>
      <c r="IH18" s="17">
        <v>50</v>
      </c>
      <c r="II18" s="17">
        <v>0.6</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98.3</v>
      </c>
      <c r="JE18" s="17">
        <v>90.148499999999999</v>
      </c>
      <c r="JF18" s="17">
        <v>78.11703</v>
      </c>
      <c r="JG18" s="17">
        <v>20.182970000000001</v>
      </c>
      <c r="JH18" s="17">
        <v>0</v>
      </c>
      <c r="JI18" s="17"/>
      <c r="JJ18" s="17"/>
      <c r="JK18" s="17">
        <v>0</v>
      </c>
      <c r="JL18" s="17">
        <v>176.2</v>
      </c>
      <c r="JM18" s="17">
        <v>186.21592999999999</v>
      </c>
      <c r="JN18" s="17">
        <v>186.21592999999999</v>
      </c>
      <c r="JO18" s="17">
        <v>-10.015930000000001</v>
      </c>
      <c r="JP18" s="17">
        <v>211.1</v>
      </c>
      <c r="JQ18" s="17">
        <v>186.21592999999999</v>
      </c>
      <c r="JR18" s="17">
        <v>186.21592999999999</v>
      </c>
      <c r="JS18" s="17">
        <v>24.884070000000001</v>
      </c>
      <c r="JT18" s="17">
        <v>185.9</v>
      </c>
      <c r="JU18" s="17">
        <v>186.77513999999999</v>
      </c>
      <c r="JV18" s="17">
        <v>186.77513999999999</v>
      </c>
      <c r="JW18" s="17">
        <v>-0.87514000000000003</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c r="KW18" s="17"/>
      <c r="KX18" s="17"/>
      <c r="KY18" s="17">
        <v>0</v>
      </c>
      <c r="KZ18" s="17"/>
      <c r="LA18" s="17"/>
      <c r="LB18" s="17"/>
      <c r="LC18" s="17">
        <v>0</v>
      </c>
      <c r="LD18" s="17">
        <v>0.6</v>
      </c>
      <c r="LE18" s="17">
        <v>0.63188999999999995</v>
      </c>
      <c r="LF18" s="17">
        <v>0.63188999999999995</v>
      </c>
      <c r="LG18" s="17">
        <v>-3.1890000000000002E-2</v>
      </c>
      <c r="LH18" s="17">
        <v>178.8</v>
      </c>
      <c r="LI18" s="17">
        <v>118.55670000000001</v>
      </c>
      <c r="LJ18" s="17">
        <v>109.11478</v>
      </c>
      <c r="LK18" s="17">
        <v>69.685220000000001</v>
      </c>
      <c r="LL18" s="17">
        <v>81.599999999999994</v>
      </c>
      <c r="LM18" s="17">
        <v>83.003569999999996</v>
      </c>
      <c r="LN18" s="17">
        <v>90.989140000000006</v>
      </c>
      <c r="LO18" s="17">
        <v>-9.3891399999999994</v>
      </c>
      <c r="LP18" s="17">
        <v>47</v>
      </c>
      <c r="LQ18" s="17">
        <v>45.046900000000001</v>
      </c>
      <c r="LR18" s="17">
        <v>45.046900000000001</v>
      </c>
      <c r="LS18" s="17">
        <v>1.9531000000000001</v>
      </c>
      <c r="LT18" s="17">
        <v>63.7</v>
      </c>
      <c r="LU18" s="17">
        <v>68.645700000000005</v>
      </c>
      <c r="LV18" s="17">
        <v>71.799160000000001</v>
      </c>
      <c r="LW18" s="17">
        <v>-8.0991599999999995</v>
      </c>
      <c r="LX18" s="17">
        <v>29.3</v>
      </c>
      <c r="LY18" s="17">
        <v>29.951460000000001</v>
      </c>
      <c r="LZ18" s="17">
        <v>29.951460000000001</v>
      </c>
      <c r="MA18" s="17">
        <v>-0.65146000000000004</v>
      </c>
      <c r="MB18" s="17"/>
      <c r="MC18" s="17"/>
      <c r="MD18" s="17"/>
      <c r="ME18" s="17">
        <v>0</v>
      </c>
      <c r="MF18" s="17">
        <v>34.200000000000003</v>
      </c>
      <c r="MG18" s="17"/>
      <c r="MH18" s="17">
        <v>40</v>
      </c>
      <c r="MI18" s="17">
        <v>-5.8</v>
      </c>
      <c r="MJ18" s="17"/>
      <c r="MK18" s="17"/>
      <c r="ML18" s="17"/>
      <c r="MM18" s="17">
        <v>0</v>
      </c>
      <c r="MN18" s="17">
        <v>147.19999999999999</v>
      </c>
      <c r="MO18" s="17">
        <v>151.08876000000001</v>
      </c>
      <c r="MP18" s="17">
        <v>151.08876000000001</v>
      </c>
      <c r="MQ18" s="17">
        <v>-3.88876</v>
      </c>
      <c r="MR18" s="17">
        <v>149.30000000000001</v>
      </c>
      <c r="MS18" s="17">
        <v>151.08876000000001</v>
      </c>
      <c r="MT18" s="17">
        <v>151.08876000000001</v>
      </c>
      <c r="MU18" s="17">
        <v>-1.7887599999999999</v>
      </c>
      <c r="MV18" s="17">
        <v>150.5</v>
      </c>
      <c r="MW18" s="17">
        <v>151.54248000000001</v>
      </c>
      <c r="MX18" s="17">
        <v>151.54248000000001</v>
      </c>
      <c r="MY18" s="17">
        <v>-1.0424800000000001</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218</v>
      </c>
      <c r="NU18" s="17">
        <v>206.29038</v>
      </c>
      <c r="NV18" s="17">
        <v>206.29038</v>
      </c>
      <c r="NW18" s="17">
        <v>11.709619999999999</v>
      </c>
      <c r="NX18" s="17">
        <v>104.6</v>
      </c>
      <c r="NY18" s="17">
        <v>103.45493</v>
      </c>
      <c r="NZ18" s="17">
        <v>103.45493</v>
      </c>
      <c r="OA18" s="17">
        <v>1.14507</v>
      </c>
      <c r="OB18" s="17">
        <v>0</v>
      </c>
      <c r="OC18" s="17"/>
      <c r="OD18" s="17"/>
      <c r="OE18" s="17">
        <v>0</v>
      </c>
      <c r="OF18" s="17">
        <v>80.599999999999994</v>
      </c>
      <c r="OG18" s="17">
        <v>81.832999999999998</v>
      </c>
      <c r="OH18" s="17">
        <v>81.832999999999998</v>
      </c>
      <c r="OI18" s="17">
        <v>-1.2330000000000001</v>
      </c>
      <c r="OJ18" s="17">
        <v>0</v>
      </c>
      <c r="OK18" s="17"/>
      <c r="OL18" s="17"/>
      <c r="OM18" s="17">
        <v>0</v>
      </c>
      <c r="ON18" s="17">
        <v>6.8</v>
      </c>
      <c r="OO18" s="17">
        <v>10.279</v>
      </c>
      <c r="OP18" s="17">
        <v>10.279</v>
      </c>
      <c r="OQ18" s="17">
        <v>-3.4790000000000001</v>
      </c>
      <c r="OR18" s="17">
        <v>0</v>
      </c>
      <c r="OS18" s="17"/>
      <c r="OT18" s="17"/>
      <c r="OU18" s="17">
        <v>0</v>
      </c>
      <c r="OV18" s="17"/>
      <c r="OW18" s="17"/>
      <c r="OX18" s="17"/>
      <c r="OY18" s="17">
        <v>0</v>
      </c>
      <c r="OZ18" s="17"/>
      <c r="PA18" s="17"/>
      <c r="PB18" s="17"/>
      <c r="PC18" s="17">
        <v>0</v>
      </c>
      <c r="PD18" s="17">
        <v>0</v>
      </c>
      <c r="PE18" s="17"/>
      <c r="PF18" s="17"/>
      <c r="PG18" s="17">
        <v>0</v>
      </c>
      <c r="PH18" s="17">
        <v>0</v>
      </c>
      <c r="PI18" s="17"/>
      <c r="PJ18" s="17"/>
      <c r="PK18" s="17">
        <v>0</v>
      </c>
      <c r="PL18" s="17">
        <v>0</v>
      </c>
      <c r="PM18" s="17"/>
      <c r="PN18" s="17"/>
      <c r="PO18" s="17">
        <v>0</v>
      </c>
      <c r="PP18" s="17">
        <v>0.3</v>
      </c>
      <c r="PQ18" s="17">
        <v>1.23</v>
      </c>
      <c r="PR18" s="17">
        <v>1.23</v>
      </c>
      <c r="PS18" s="17">
        <v>-0.93</v>
      </c>
      <c r="PT18" s="17">
        <v>1.7</v>
      </c>
      <c r="PU18" s="17">
        <v>1.5</v>
      </c>
      <c r="PV18" s="17">
        <v>1.5</v>
      </c>
      <c r="PW18" s="17">
        <v>0.2</v>
      </c>
      <c r="PX18" s="17">
        <v>4.7</v>
      </c>
      <c r="PY18" s="17">
        <v>4.5999999999999996</v>
      </c>
      <c r="PZ18" s="17">
        <v>4.5999999999999996</v>
      </c>
      <c r="QA18" s="17">
        <v>0.1</v>
      </c>
      <c r="QB18" s="17">
        <v>20.100000000000001</v>
      </c>
      <c r="QC18" s="17">
        <v>19.417480000000001</v>
      </c>
      <c r="QD18" s="17">
        <v>19.417480000000001</v>
      </c>
      <c r="QE18" s="17">
        <v>0.68252000000000002</v>
      </c>
      <c r="QF18" s="17">
        <v>5.2</v>
      </c>
      <c r="QG18" s="17">
        <v>3.8</v>
      </c>
      <c r="QH18" s="17">
        <v>3.8</v>
      </c>
      <c r="QI18" s="17">
        <v>1.4</v>
      </c>
      <c r="QJ18" s="17">
        <v>3.1</v>
      </c>
      <c r="QK18" s="17">
        <v>3.1</v>
      </c>
      <c r="QL18" s="17">
        <v>3.1</v>
      </c>
      <c r="QM18" s="17">
        <v>0</v>
      </c>
      <c r="QN18" s="17">
        <v>3.6</v>
      </c>
      <c r="QO18" s="17">
        <v>3.4</v>
      </c>
      <c r="QP18" s="17">
        <v>3.4</v>
      </c>
      <c r="QQ18" s="17">
        <v>0.2</v>
      </c>
      <c r="QR18" s="17">
        <v>17.7</v>
      </c>
      <c r="QS18" s="17">
        <v>17.864080000000001</v>
      </c>
      <c r="QT18" s="17">
        <v>17.864080000000001</v>
      </c>
      <c r="QU18" s="17">
        <v>-0.16408</v>
      </c>
      <c r="QV18" s="17">
        <v>0</v>
      </c>
      <c r="QW18" s="17"/>
      <c r="QX18" s="17"/>
      <c r="QY18" s="17">
        <v>0</v>
      </c>
      <c r="QZ18" s="17">
        <v>0</v>
      </c>
      <c r="RA18" s="17"/>
      <c r="RB18" s="17"/>
      <c r="RC18" s="17">
        <v>0</v>
      </c>
      <c r="RD18" s="17">
        <v>25.4</v>
      </c>
      <c r="RE18" s="17">
        <v>18.18</v>
      </c>
      <c r="RF18" s="17">
        <v>18.18</v>
      </c>
      <c r="RG18" s="17">
        <v>7.22</v>
      </c>
      <c r="RH18" s="17">
        <v>69.8</v>
      </c>
      <c r="RI18" s="17">
        <v>47.4</v>
      </c>
      <c r="RJ18" s="17">
        <v>49.12</v>
      </c>
      <c r="RK18" s="17">
        <v>20.68</v>
      </c>
      <c r="RL18" s="17">
        <v>0</v>
      </c>
      <c r="RM18" s="17"/>
      <c r="RN18" s="17"/>
      <c r="RO18" s="17">
        <v>0</v>
      </c>
      <c r="RP18" s="17">
        <v>1.9</v>
      </c>
      <c r="RQ18" s="17">
        <v>2.0910000000000002</v>
      </c>
      <c r="RR18" s="17">
        <v>2.0910000000000002</v>
      </c>
      <c r="RS18" s="17">
        <v>-0.191</v>
      </c>
      <c r="RT18" s="17">
        <v>12.5</v>
      </c>
      <c r="RU18" s="17">
        <v>13.907109999999999</v>
      </c>
      <c r="RV18" s="17"/>
      <c r="RW18" s="17">
        <v>12.5</v>
      </c>
      <c r="RX18" s="17">
        <v>0.9</v>
      </c>
      <c r="RY18" s="17">
        <v>1.24</v>
      </c>
      <c r="RZ18" s="17">
        <v>1.24</v>
      </c>
      <c r="SA18" s="17">
        <v>-0.34</v>
      </c>
      <c r="SB18" s="17"/>
      <c r="SC18" s="17"/>
      <c r="SD18" s="17">
        <v>0.4</v>
      </c>
      <c r="SE18" s="17">
        <v>-0.4</v>
      </c>
      <c r="SF18" s="17">
        <v>8</v>
      </c>
      <c r="SG18" s="17">
        <v>7.3</v>
      </c>
      <c r="SH18" s="17">
        <v>7.3</v>
      </c>
      <c r="SI18" s="17">
        <v>0.7</v>
      </c>
      <c r="SJ18" s="17">
        <v>2.5</v>
      </c>
      <c r="SK18" s="17">
        <v>2.2999999999999998</v>
      </c>
      <c r="SL18" s="17">
        <v>2.2999999999999998</v>
      </c>
      <c r="SM18" s="17">
        <v>0.2</v>
      </c>
      <c r="SN18" s="17">
        <v>6.5</v>
      </c>
      <c r="SO18" s="17">
        <v>5</v>
      </c>
      <c r="SP18" s="17">
        <v>5</v>
      </c>
      <c r="SQ18" s="17">
        <v>1.5</v>
      </c>
      <c r="SR18" s="17">
        <v>9.4</v>
      </c>
      <c r="SS18" s="17">
        <v>7</v>
      </c>
      <c r="ST18" s="17">
        <v>7</v>
      </c>
      <c r="SU18" s="17">
        <v>2.4</v>
      </c>
      <c r="SV18" s="17">
        <v>10</v>
      </c>
      <c r="SW18" s="17">
        <v>10</v>
      </c>
      <c r="SX18" s="17">
        <v>10</v>
      </c>
      <c r="SY18" s="17">
        <v>0</v>
      </c>
      <c r="SZ18" s="17">
        <v>17.100000000000001</v>
      </c>
      <c r="TA18" s="17">
        <v>20.8</v>
      </c>
      <c r="TB18" s="17">
        <v>19.905999999999999</v>
      </c>
      <c r="TC18" s="17">
        <v>-2.806</v>
      </c>
      <c r="TD18" s="17">
        <v>15.2</v>
      </c>
      <c r="TE18" s="17">
        <v>14.186</v>
      </c>
      <c r="TF18" s="17">
        <v>14.186</v>
      </c>
      <c r="TG18" s="17">
        <v>1.014</v>
      </c>
      <c r="TH18" s="17">
        <v>0</v>
      </c>
      <c r="TI18" s="17"/>
      <c r="TJ18" s="17"/>
      <c r="TK18" s="17">
        <v>0</v>
      </c>
      <c r="TL18" s="17">
        <v>46.8</v>
      </c>
      <c r="TM18" s="17">
        <v>24.547000000000001</v>
      </c>
      <c r="TN18" s="17">
        <v>24.547000000000001</v>
      </c>
      <c r="TO18" s="17">
        <v>22.253</v>
      </c>
      <c r="TP18" s="17">
        <v>81</v>
      </c>
      <c r="TQ18" s="17">
        <v>49.893999999999998</v>
      </c>
      <c r="TR18" s="17">
        <v>49.893999999999998</v>
      </c>
      <c r="TS18" s="17">
        <v>31.106000000000002</v>
      </c>
      <c r="TT18" s="17">
        <v>4.0999999999999996</v>
      </c>
      <c r="TU18" s="17">
        <v>1.923</v>
      </c>
      <c r="TV18" s="17">
        <v>1.923</v>
      </c>
      <c r="TW18" s="17">
        <v>2.177</v>
      </c>
      <c r="TX18" s="17">
        <v>0</v>
      </c>
      <c r="TY18" s="17">
        <v>0.96</v>
      </c>
      <c r="TZ18" s="17">
        <v>0.96</v>
      </c>
      <c r="UA18" s="17">
        <v>-0.96</v>
      </c>
      <c r="UB18" s="17">
        <v>10.5</v>
      </c>
      <c r="UC18" s="17">
        <v>8</v>
      </c>
      <c r="UD18" s="17">
        <v>8</v>
      </c>
      <c r="UE18" s="17">
        <v>2.5</v>
      </c>
      <c r="UF18" s="17">
        <v>7.6</v>
      </c>
      <c r="UG18" s="17">
        <v>2.5</v>
      </c>
      <c r="UH18" s="17">
        <v>2.5</v>
      </c>
      <c r="UI18" s="17">
        <v>5.0999999999999996</v>
      </c>
      <c r="UJ18" s="17">
        <v>7.9</v>
      </c>
      <c r="UK18" s="17">
        <v>7.6</v>
      </c>
      <c r="UL18" s="17">
        <v>7.6</v>
      </c>
      <c r="UM18" s="17">
        <v>0.3</v>
      </c>
      <c r="UN18" s="17">
        <v>4</v>
      </c>
      <c r="UO18" s="17">
        <v>4.5</v>
      </c>
      <c r="UP18" s="17">
        <v>4.5</v>
      </c>
      <c r="UQ18" s="17">
        <v>-0.5</v>
      </c>
      <c r="UR18" s="17">
        <v>4.5</v>
      </c>
      <c r="US18" s="17">
        <v>5</v>
      </c>
      <c r="UT18" s="17">
        <v>5</v>
      </c>
      <c r="UU18" s="17">
        <v>-0.5</v>
      </c>
      <c r="UV18" s="17">
        <v>4.7</v>
      </c>
      <c r="UW18" s="17">
        <v>5</v>
      </c>
      <c r="UX18" s="17">
        <v>5</v>
      </c>
      <c r="UY18" s="17">
        <v>-0.3</v>
      </c>
      <c r="UZ18" s="17">
        <v>3.7</v>
      </c>
      <c r="VA18" s="17">
        <v>5.9770000000000003</v>
      </c>
      <c r="VB18" s="17">
        <v>5.9770000000000003</v>
      </c>
      <c r="VC18" s="17">
        <v>-2.2770000000000001</v>
      </c>
      <c r="VD18" s="17">
        <v>0</v>
      </c>
      <c r="VE18" s="17"/>
      <c r="VF18" s="17"/>
      <c r="VG18" s="17">
        <v>0</v>
      </c>
      <c r="VH18" s="17">
        <v>0</v>
      </c>
      <c r="VI18" s="17"/>
      <c r="VJ18" s="17"/>
      <c r="VK18" s="17">
        <v>0</v>
      </c>
      <c r="VL18" s="17">
        <v>0</v>
      </c>
      <c r="VM18" s="17"/>
      <c r="VN18" s="17"/>
      <c r="VO18" s="17">
        <v>0</v>
      </c>
      <c r="VP18" s="17">
        <v>0.6</v>
      </c>
      <c r="VQ18" s="17">
        <v>0.6</v>
      </c>
      <c r="VR18" s="17">
        <v>0.6</v>
      </c>
      <c r="VS18" s="17">
        <v>0</v>
      </c>
      <c r="VT18" s="17">
        <v>38</v>
      </c>
      <c r="VU18" s="17">
        <v>25.731999999999999</v>
      </c>
      <c r="VV18" s="17">
        <v>25.731999999999999</v>
      </c>
      <c r="VW18" s="17">
        <v>12.268000000000001</v>
      </c>
      <c r="VX18" s="17">
        <v>29.5</v>
      </c>
      <c r="VY18" s="17">
        <v>17.559000000000001</v>
      </c>
      <c r="VZ18" s="17">
        <v>17.559000000000001</v>
      </c>
      <c r="WA18" s="17">
        <v>11.941000000000001</v>
      </c>
      <c r="WB18" s="17">
        <v>0</v>
      </c>
      <c r="WC18" s="17"/>
      <c r="WD18" s="17"/>
      <c r="WE18" s="17">
        <v>0</v>
      </c>
      <c r="WF18" s="17">
        <v>2.9</v>
      </c>
      <c r="WG18" s="17">
        <v>2.9009999999999998</v>
      </c>
      <c r="WH18" s="17">
        <v>2.9009999999999998</v>
      </c>
      <c r="WI18" s="17">
        <v>-1E-3</v>
      </c>
      <c r="WJ18" s="17">
        <v>2.4</v>
      </c>
      <c r="WK18" s="17">
        <v>2.4</v>
      </c>
      <c r="WL18" s="17">
        <v>2.4</v>
      </c>
      <c r="WM18" s="17">
        <v>0</v>
      </c>
      <c r="WN18" s="17">
        <v>2.4</v>
      </c>
      <c r="WO18" s="17">
        <v>2.4</v>
      </c>
      <c r="WP18" s="17">
        <v>2.4</v>
      </c>
      <c r="WQ18" s="17">
        <v>0</v>
      </c>
      <c r="WR18" s="17">
        <v>2.5</v>
      </c>
      <c r="WS18" s="17">
        <v>2.8</v>
      </c>
      <c r="WT18" s="17">
        <v>2.8</v>
      </c>
      <c r="WU18" s="17">
        <v>-0.3</v>
      </c>
      <c r="WV18" s="17">
        <v>0</v>
      </c>
      <c r="WW18" s="17"/>
      <c r="WX18" s="17"/>
      <c r="WY18" s="17">
        <v>0</v>
      </c>
      <c r="WZ18" s="17">
        <v>7.1</v>
      </c>
      <c r="XA18" s="17">
        <v>7.4</v>
      </c>
      <c r="XB18" s="17">
        <v>7.4</v>
      </c>
      <c r="XC18" s="17">
        <v>-0.3</v>
      </c>
      <c r="XD18" s="17">
        <v>20</v>
      </c>
      <c r="XE18" s="17">
        <v>19.223299999999998</v>
      </c>
      <c r="XF18" s="17">
        <v>19.223299999999998</v>
      </c>
      <c r="XG18" s="17">
        <v>0.77669999999999995</v>
      </c>
      <c r="XH18" s="17">
        <v>9.4</v>
      </c>
      <c r="XI18" s="17">
        <v>10.7</v>
      </c>
      <c r="XJ18" s="17">
        <v>10.7</v>
      </c>
      <c r="XK18" s="17">
        <v>-1.3</v>
      </c>
      <c r="XL18" s="17">
        <v>28</v>
      </c>
      <c r="XM18" s="17">
        <v>29</v>
      </c>
      <c r="XN18" s="17">
        <v>29</v>
      </c>
      <c r="XO18" s="17">
        <v>-1</v>
      </c>
      <c r="XP18" s="17">
        <v>32.700000000000003</v>
      </c>
      <c r="XQ18" s="17">
        <v>29</v>
      </c>
      <c r="XR18" s="17">
        <v>29</v>
      </c>
      <c r="XS18" s="17">
        <v>3.7</v>
      </c>
      <c r="XT18" s="17">
        <v>16</v>
      </c>
      <c r="XU18" s="17"/>
      <c r="XV18" s="17">
        <v>14</v>
      </c>
      <c r="XW18" s="17">
        <v>2</v>
      </c>
      <c r="XX18" s="17">
        <v>0</v>
      </c>
      <c r="XY18" s="17"/>
      <c r="XZ18" s="17">
        <v>19.5</v>
      </c>
      <c r="YA18" s="17">
        <v>-19.5</v>
      </c>
      <c r="YB18" s="17"/>
      <c r="YC18" s="17"/>
      <c r="YD18" s="17"/>
      <c r="YE18" s="17">
        <v>0</v>
      </c>
      <c r="YF18" s="17">
        <v>11</v>
      </c>
      <c r="YG18" s="17">
        <v>11</v>
      </c>
      <c r="YH18" s="17">
        <v>11</v>
      </c>
      <c r="YI18" s="17">
        <v>0</v>
      </c>
    </row>
    <row r="19" spans="1:659" ht="24" customHeight="1" x14ac:dyDescent="0.3">
      <c r="A19" s="1"/>
      <c r="B19" s="16" t="s">
        <v>62</v>
      </c>
      <c r="C19" s="16" t="s">
        <v>753</v>
      </c>
      <c r="D19" s="17">
        <v>74.099999999999994</v>
      </c>
      <c r="E19" s="17">
        <v>106.04657</v>
      </c>
      <c r="F19" s="17">
        <v>124.18536</v>
      </c>
      <c r="G19" s="17">
        <v>-50.085360000000001</v>
      </c>
      <c r="H19" s="17">
        <v>579.20000000000005</v>
      </c>
      <c r="I19" s="17">
        <v>560.04147999999998</v>
      </c>
      <c r="J19" s="17">
        <v>587.37607000000003</v>
      </c>
      <c r="K19" s="17">
        <v>-8.1760699999999993</v>
      </c>
      <c r="L19" s="17">
        <v>193.5</v>
      </c>
      <c r="M19" s="17">
        <v>182.19145</v>
      </c>
      <c r="N19" s="17">
        <v>191.08387999999999</v>
      </c>
      <c r="O19" s="17">
        <v>2.4161199999999998</v>
      </c>
      <c r="P19" s="17"/>
      <c r="Q19" s="17"/>
      <c r="R19" s="17"/>
      <c r="S19" s="17">
        <v>0</v>
      </c>
      <c r="T19" s="17"/>
      <c r="U19" s="17"/>
      <c r="V19" s="17"/>
      <c r="W19" s="17">
        <v>0</v>
      </c>
      <c r="X19" s="17">
        <v>20.2</v>
      </c>
      <c r="Y19" s="17"/>
      <c r="Z19" s="17"/>
      <c r="AA19" s="17">
        <v>20.2</v>
      </c>
      <c r="AB19" s="17">
        <v>87.1</v>
      </c>
      <c r="AC19" s="17">
        <v>82.578999999999994</v>
      </c>
      <c r="AD19" s="17">
        <v>98.391999999999996</v>
      </c>
      <c r="AE19" s="17">
        <v>-11.292</v>
      </c>
      <c r="AF19" s="17"/>
      <c r="AG19" s="17"/>
      <c r="AH19" s="17"/>
      <c r="AI19" s="17">
        <v>0</v>
      </c>
      <c r="AJ19" s="17"/>
      <c r="AK19" s="17"/>
      <c r="AL19" s="17"/>
      <c r="AM19" s="17">
        <v>0</v>
      </c>
      <c r="AN19" s="17">
        <v>128.9</v>
      </c>
      <c r="AO19" s="17">
        <v>135.58384000000001</v>
      </c>
      <c r="AP19" s="17">
        <v>135.58384000000001</v>
      </c>
      <c r="AQ19" s="17">
        <v>-6.68384</v>
      </c>
      <c r="AR19" s="17">
        <v>128.6</v>
      </c>
      <c r="AS19" s="17">
        <v>135.58384000000001</v>
      </c>
      <c r="AT19" s="17">
        <v>135.58384000000001</v>
      </c>
      <c r="AU19" s="17">
        <v>-6.9838399999999998</v>
      </c>
      <c r="AV19" s="17">
        <v>128.80000000000001</v>
      </c>
      <c r="AW19" s="17">
        <v>135.58384000000001</v>
      </c>
      <c r="AX19" s="17">
        <v>135.58384000000001</v>
      </c>
      <c r="AY19" s="17">
        <v>-6.7838399999999996</v>
      </c>
      <c r="AZ19" s="17">
        <v>225.4</v>
      </c>
      <c r="BA19" s="17">
        <v>203.98649</v>
      </c>
      <c r="BB19" s="17">
        <v>203.98649</v>
      </c>
      <c r="BC19" s="17">
        <v>21.413509999999999</v>
      </c>
      <c r="BD19" s="17">
        <v>216.6</v>
      </c>
      <c r="BE19" s="17">
        <v>207.04164</v>
      </c>
      <c r="BF19" s="17">
        <v>207.04164</v>
      </c>
      <c r="BG19" s="17">
        <v>9.5583600000000004</v>
      </c>
      <c r="BH19" s="17">
        <v>111.3</v>
      </c>
      <c r="BI19" s="17">
        <v>103.8317</v>
      </c>
      <c r="BJ19" s="17">
        <v>103.8317</v>
      </c>
      <c r="BK19" s="17">
        <v>7.4683000000000002</v>
      </c>
      <c r="BL19" s="17">
        <v>119.6</v>
      </c>
      <c r="BM19" s="17">
        <v>217.33824999999999</v>
      </c>
      <c r="BN19" s="17">
        <v>274.31099</v>
      </c>
      <c r="BO19" s="17">
        <v>-154.71099000000001</v>
      </c>
      <c r="BP19" s="17">
        <v>3</v>
      </c>
      <c r="BQ19" s="17">
        <v>3.4527100000000002</v>
      </c>
      <c r="BR19" s="17">
        <v>3.4527100000000002</v>
      </c>
      <c r="BS19" s="17">
        <v>-0.45271</v>
      </c>
      <c r="BT19" s="17"/>
      <c r="BU19" s="17"/>
      <c r="BV19" s="17"/>
      <c r="BW19" s="17">
        <v>0</v>
      </c>
      <c r="BX19" s="17"/>
      <c r="BY19" s="17"/>
      <c r="BZ19" s="17"/>
      <c r="CA19" s="17">
        <v>0</v>
      </c>
      <c r="CB19" s="17"/>
      <c r="CC19" s="17"/>
      <c r="CD19" s="17"/>
      <c r="CE19" s="17">
        <v>0</v>
      </c>
      <c r="CF19" s="17"/>
      <c r="CG19" s="17"/>
      <c r="CH19" s="17"/>
      <c r="CI19" s="17">
        <v>0</v>
      </c>
      <c r="CJ19" s="17">
        <v>133.30000000000001</v>
      </c>
      <c r="CK19" s="17">
        <v>124.99983</v>
      </c>
      <c r="CL19" s="17">
        <v>124.99983</v>
      </c>
      <c r="CM19" s="17">
        <v>8.3001699999999996</v>
      </c>
      <c r="CN19" s="17">
        <v>8</v>
      </c>
      <c r="CO19" s="17">
        <v>5.1333399999999996</v>
      </c>
      <c r="CP19" s="17">
        <v>5.1333399999999996</v>
      </c>
      <c r="CQ19" s="17">
        <v>2.86666</v>
      </c>
      <c r="CR19" s="17">
        <v>5.3</v>
      </c>
      <c r="CS19" s="17">
        <v>2.8177599999999998</v>
      </c>
      <c r="CT19" s="17">
        <v>2.8177599999999998</v>
      </c>
      <c r="CU19" s="17">
        <v>2.48224</v>
      </c>
      <c r="CV19" s="17"/>
      <c r="CW19" s="17"/>
      <c r="CX19" s="17"/>
      <c r="CY19" s="17">
        <v>0</v>
      </c>
      <c r="CZ19" s="17">
        <v>6.6</v>
      </c>
      <c r="DA19" s="17">
        <v>6.8787000000000003</v>
      </c>
      <c r="DB19" s="17">
        <v>6.8787000000000003</v>
      </c>
      <c r="DC19" s="17">
        <v>-0.2787</v>
      </c>
      <c r="DD19" s="17">
        <v>12.1</v>
      </c>
      <c r="DE19" s="17">
        <v>14.919420000000001</v>
      </c>
      <c r="DF19" s="17">
        <v>14.919420000000001</v>
      </c>
      <c r="DG19" s="17">
        <v>-2.81942</v>
      </c>
      <c r="DH19" s="17">
        <v>60.4</v>
      </c>
      <c r="DI19" s="17">
        <v>50</v>
      </c>
      <c r="DJ19" s="17">
        <v>88.681780000000003</v>
      </c>
      <c r="DK19" s="17">
        <v>-28.281780000000001</v>
      </c>
      <c r="DL19" s="17"/>
      <c r="DM19" s="17"/>
      <c r="DN19" s="17"/>
      <c r="DO19" s="17">
        <v>0</v>
      </c>
      <c r="DP19" s="17"/>
      <c r="DQ19" s="17"/>
      <c r="DR19" s="17"/>
      <c r="DS19" s="17">
        <v>0</v>
      </c>
      <c r="DT19" s="17"/>
      <c r="DU19" s="17"/>
      <c r="DV19" s="17"/>
      <c r="DW19" s="17">
        <v>0</v>
      </c>
      <c r="DX19" s="17"/>
      <c r="DY19" s="17"/>
      <c r="DZ19" s="17"/>
      <c r="EA19" s="17">
        <v>0</v>
      </c>
      <c r="EB19" s="17">
        <v>61.6</v>
      </c>
      <c r="EC19" s="17">
        <v>83.344909999999999</v>
      </c>
      <c r="ED19" s="17">
        <v>73.449309999999997</v>
      </c>
      <c r="EE19" s="17">
        <v>-11.849309999999999</v>
      </c>
      <c r="EF19" s="17">
        <v>81.5</v>
      </c>
      <c r="EG19" s="17">
        <v>104.63918</v>
      </c>
      <c r="EH19" s="17">
        <v>110.26321</v>
      </c>
      <c r="EI19" s="17">
        <v>-28.763210000000001</v>
      </c>
      <c r="EJ19" s="17"/>
      <c r="EK19" s="17"/>
      <c r="EL19" s="17"/>
      <c r="EM19" s="17">
        <v>0</v>
      </c>
      <c r="EN19" s="17"/>
      <c r="EO19" s="17"/>
      <c r="EP19" s="17"/>
      <c r="EQ19" s="17">
        <v>0</v>
      </c>
      <c r="ER19" s="17"/>
      <c r="ES19" s="17"/>
      <c r="ET19" s="17"/>
      <c r="EU19" s="17">
        <v>0</v>
      </c>
      <c r="EV19" s="17">
        <v>6.5</v>
      </c>
      <c r="EW19" s="17">
        <v>6.39</v>
      </c>
      <c r="EX19" s="17">
        <v>6.39</v>
      </c>
      <c r="EY19" s="17">
        <v>0.11</v>
      </c>
      <c r="EZ19" s="17">
        <v>297.5</v>
      </c>
      <c r="FA19" s="17">
        <v>146.91154</v>
      </c>
      <c r="FB19" s="17"/>
      <c r="FC19" s="17">
        <v>297.5</v>
      </c>
      <c r="FD19" s="17">
        <v>42</v>
      </c>
      <c r="FE19" s="17">
        <v>40.004640000000002</v>
      </c>
      <c r="FF19" s="17">
        <v>40.004640000000002</v>
      </c>
      <c r="FG19" s="17">
        <v>1.99536</v>
      </c>
      <c r="FH19" s="17">
        <v>56.7</v>
      </c>
      <c r="FI19" s="17">
        <v>67.010310000000004</v>
      </c>
      <c r="FJ19" s="17">
        <v>67.010310000000004</v>
      </c>
      <c r="FK19" s="17">
        <v>-10.310309999999999</v>
      </c>
      <c r="FL19" s="17">
        <v>0</v>
      </c>
      <c r="FM19" s="17"/>
      <c r="FN19" s="17"/>
      <c r="FO19" s="17">
        <v>0</v>
      </c>
      <c r="FP19" s="17">
        <v>18.2</v>
      </c>
      <c r="FQ19" s="17">
        <v>17.210889999999999</v>
      </c>
      <c r="FR19" s="17">
        <v>17.210889999999999</v>
      </c>
      <c r="FS19" s="17">
        <v>0.98911000000000004</v>
      </c>
      <c r="FT19" s="17">
        <v>10.4</v>
      </c>
      <c r="FU19" s="17">
        <v>9.1999999999999993</v>
      </c>
      <c r="FV19" s="17">
        <v>9.1999999999999993</v>
      </c>
      <c r="FW19" s="17">
        <v>1.2</v>
      </c>
      <c r="FX19" s="17">
        <v>63</v>
      </c>
      <c r="FY19" s="17">
        <v>68.304599999999994</v>
      </c>
      <c r="FZ19" s="17">
        <v>68.304599999999994</v>
      </c>
      <c r="GA19" s="17">
        <v>-5.3045999999999998</v>
      </c>
      <c r="GB19" s="17">
        <v>185.3</v>
      </c>
      <c r="GC19" s="17">
        <v>184.91498000000001</v>
      </c>
      <c r="GD19" s="17">
        <v>184.91498000000001</v>
      </c>
      <c r="GE19" s="17">
        <v>0.38501999999999997</v>
      </c>
      <c r="GF19" s="17">
        <v>185.6</v>
      </c>
      <c r="GG19" s="17">
        <v>184.91498000000001</v>
      </c>
      <c r="GH19" s="17">
        <v>184.91498000000001</v>
      </c>
      <c r="GI19" s="17">
        <v>0.68501999999999996</v>
      </c>
      <c r="GJ19" s="17">
        <v>181.2</v>
      </c>
      <c r="GK19" s="17">
        <v>185.47028</v>
      </c>
      <c r="GL19" s="17">
        <v>185.47028</v>
      </c>
      <c r="GM19" s="17">
        <v>-4.2702799999999996</v>
      </c>
      <c r="GN19" s="17">
        <v>109.7</v>
      </c>
      <c r="GO19" s="17">
        <v>81.646439999999998</v>
      </c>
      <c r="GP19" s="17">
        <v>89.731110000000001</v>
      </c>
      <c r="GQ19" s="17">
        <v>19.968889999999998</v>
      </c>
      <c r="GR19" s="17">
        <v>7.8</v>
      </c>
      <c r="GS19" s="17">
        <v>7.9823300000000001</v>
      </c>
      <c r="GT19" s="17">
        <v>7.9823300000000001</v>
      </c>
      <c r="GU19" s="17">
        <v>-0.18232999999999999</v>
      </c>
      <c r="GV19" s="17">
        <v>8.8000000000000007</v>
      </c>
      <c r="GW19" s="17">
        <v>8.3742199999999993</v>
      </c>
      <c r="GX19" s="17">
        <v>8.3742199999999993</v>
      </c>
      <c r="GY19" s="17">
        <v>0.42577999999999999</v>
      </c>
      <c r="GZ19" s="17">
        <v>0</v>
      </c>
      <c r="HA19" s="17">
        <v>7.2324000000000002</v>
      </c>
      <c r="HB19" s="17">
        <v>8.2433599999999991</v>
      </c>
      <c r="HC19" s="17">
        <v>-8.2433599999999991</v>
      </c>
      <c r="HD19" s="17">
        <v>22.1</v>
      </c>
      <c r="HE19" s="17">
        <v>21.751460000000002</v>
      </c>
      <c r="HF19" s="17">
        <v>21.751460000000002</v>
      </c>
      <c r="HG19" s="17">
        <v>0.34854000000000002</v>
      </c>
      <c r="HH19" s="17">
        <v>2</v>
      </c>
      <c r="HI19" s="17">
        <v>3.0908699999999998</v>
      </c>
      <c r="HJ19" s="17">
        <v>3.0908699999999998</v>
      </c>
      <c r="HK19" s="17">
        <v>-1.09087</v>
      </c>
      <c r="HL19" s="17">
        <v>12.1</v>
      </c>
      <c r="HM19" s="17">
        <v>17.164000000000001</v>
      </c>
      <c r="HN19" s="17"/>
      <c r="HO19" s="17">
        <v>12.1</v>
      </c>
      <c r="HP19" s="17">
        <v>26.6</v>
      </c>
      <c r="HQ19" s="17">
        <v>50</v>
      </c>
      <c r="HR19" s="17">
        <v>76.930419999999998</v>
      </c>
      <c r="HS19" s="17">
        <v>-50.330419999999997</v>
      </c>
      <c r="HT19" s="17"/>
      <c r="HU19" s="17"/>
      <c r="HV19" s="17"/>
      <c r="HW19" s="17">
        <v>0</v>
      </c>
      <c r="HX19" s="17"/>
      <c r="HY19" s="17"/>
      <c r="HZ19" s="17"/>
      <c r="IA19" s="17">
        <v>0</v>
      </c>
      <c r="IB19" s="17">
        <v>54.7</v>
      </c>
      <c r="IC19" s="17">
        <v>61.050620000000002</v>
      </c>
      <c r="ID19" s="17"/>
      <c r="IE19" s="17">
        <v>54.7</v>
      </c>
      <c r="IF19" s="17">
        <v>50</v>
      </c>
      <c r="IG19" s="17"/>
      <c r="IH19" s="17">
        <v>50</v>
      </c>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101.2</v>
      </c>
      <c r="JE19" s="17">
        <v>79.925430000000006</v>
      </c>
      <c r="JF19" s="17">
        <v>89.762330000000006</v>
      </c>
      <c r="JG19" s="17">
        <v>11.437670000000001</v>
      </c>
      <c r="JH19" s="17">
        <v>11.8</v>
      </c>
      <c r="JI19" s="17"/>
      <c r="JJ19" s="17"/>
      <c r="JK19" s="17">
        <v>11.8</v>
      </c>
      <c r="JL19" s="17">
        <v>176.4</v>
      </c>
      <c r="JM19" s="17">
        <v>186.21592999999999</v>
      </c>
      <c r="JN19" s="17">
        <v>186.21592999999999</v>
      </c>
      <c r="JO19" s="17">
        <v>-9.8159299999999998</v>
      </c>
      <c r="JP19" s="17">
        <v>210.8</v>
      </c>
      <c r="JQ19" s="17">
        <v>186.21592999999999</v>
      </c>
      <c r="JR19" s="17">
        <v>186.21592999999999</v>
      </c>
      <c r="JS19" s="17">
        <v>24.584070000000001</v>
      </c>
      <c r="JT19" s="17">
        <v>186.1</v>
      </c>
      <c r="JU19" s="17">
        <v>186.77513999999999</v>
      </c>
      <c r="JV19" s="17">
        <v>186.77513999999999</v>
      </c>
      <c r="JW19" s="17">
        <v>-0.67513999999999996</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c r="KW19" s="17"/>
      <c r="KX19" s="17"/>
      <c r="KY19" s="17">
        <v>0</v>
      </c>
      <c r="KZ19" s="17"/>
      <c r="LA19" s="17"/>
      <c r="LB19" s="17"/>
      <c r="LC19" s="17">
        <v>0</v>
      </c>
      <c r="LD19" s="17">
        <v>0.6</v>
      </c>
      <c r="LE19" s="17">
        <v>0.63188999999999995</v>
      </c>
      <c r="LF19" s="17">
        <v>0.63188999999999995</v>
      </c>
      <c r="LG19" s="17">
        <v>-3.1890000000000002E-2</v>
      </c>
      <c r="LH19" s="17">
        <v>99.8</v>
      </c>
      <c r="LI19" s="17">
        <v>139.17526000000001</v>
      </c>
      <c r="LJ19" s="17">
        <v>107.39400000000001</v>
      </c>
      <c r="LK19" s="17">
        <v>-7.5940000000000003</v>
      </c>
      <c r="LL19" s="17">
        <v>83.9</v>
      </c>
      <c r="LM19" s="17">
        <v>65.565290000000005</v>
      </c>
      <c r="LN19" s="17">
        <v>92.444509999999994</v>
      </c>
      <c r="LO19" s="17">
        <v>-8.5445100000000007</v>
      </c>
      <c r="LP19" s="17">
        <v>48.6</v>
      </c>
      <c r="LQ19" s="17">
        <v>45.046900000000001</v>
      </c>
      <c r="LR19" s="17">
        <v>45.046900000000001</v>
      </c>
      <c r="LS19" s="17">
        <v>3.5531000000000001</v>
      </c>
      <c r="LT19" s="17">
        <v>64.7</v>
      </c>
      <c r="LU19" s="17">
        <v>61.759410000000003</v>
      </c>
      <c r="LV19" s="17">
        <v>72.37388</v>
      </c>
      <c r="LW19" s="17">
        <v>-7.6738799999999996</v>
      </c>
      <c r="LX19" s="17">
        <v>30.2</v>
      </c>
      <c r="LY19" s="17">
        <v>29.951460000000001</v>
      </c>
      <c r="LZ19" s="17">
        <v>29.951460000000001</v>
      </c>
      <c r="MA19" s="17">
        <v>0.24854000000000001</v>
      </c>
      <c r="MB19" s="17"/>
      <c r="MC19" s="17"/>
      <c r="MD19" s="17"/>
      <c r="ME19" s="17">
        <v>0</v>
      </c>
      <c r="MF19" s="17">
        <v>33.299999999999997</v>
      </c>
      <c r="MG19" s="17"/>
      <c r="MH19" s="17">
        <v>37</v>
      </c>
      <c r="MI19" s="17">
        <v>-3.7</v>
      </c>
      <c r="MJ19" s="17"/>
      <c r="MK19" s="17"/>
      <c r="ML19" s="17"/>
      <c r="MM19" s="17">
        <v>0</v>
      </c>
      <c r="MN19" s="17">
        <v>146.4</v>
      </c>
      <c r="MO19" s="17">
        <v>151.08876000000001</v>
      </c>
      <c r="MP19" s="17">
        <v>151.08876000000001</v>
      </c>
      <c r="MQ19" s="17">
        <v>-4.6887600000000003</v>
      </c>
      <c r="MR19" s="17">
        <v>148.5</v>
      </c>
      <c r="MS19" s="17">
        <v>151.08876000000001</v>
      </c>
      <c r="MT19" s="17">
        <v>151.08876000000001</v>
      </c>
      <c r="MU19" s="17">
        <v>-2.5887600000000002</v>
      </c>
      <c r="MV19" s="17">
        <v>149.6</v>
      </c>
      <c r="MW19" s="17">
        <v>151.54248000000001</v>
      </c>
      <c r="MX19" s="17">
        <v>151.54248000000001</v>
      </c>
      <c r="MY19" s="17">
        <v>-1.94248</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218.2</v>
      </c>
      <c r="NU19" s="17">
        <v>206.29038</v>
      </c>
      <c r="NV19" s="17">
        <v>206.29038</v>
      </c>
      <c r="NW19" s="17">
        <v>11.90962</v>
      </c>
      <c r="NX19" s="17">
        <v>104.7</v>
      </c>
      <c r="NY19" s="17">
        <v>103.45493</v>
      </c>
      <c r="NZ19" s="17">
        <v>103.45493</v>
      </c>
      <c r="OA19" s="17">
        <v>1.2450699999999999</v>
      </c>
      <c r="OB19" s="17">
        <v>0</v>
      </c>
      <c r="OC19" s="17"/>
      <c r="OD19" s="17"/>
      <c r="OE19" s="17">
        <v>0</v>
      </c>
      <c r="OF19" s="17">
        <v>71.400000000000006</v>
      </c>
      <c r="OG19" s="17">
        <v>79.408000000000001</v>
      </c>
      <c r="OH19" s="17">
        <v>79.408000000000001</v>
      </c>
      <c r="OI19" s="17">
        <v>-8.0079999999999991</v>
      </c>
      <c r="OJ19" s="17">
        <v>0</v>
      </c>
      <c r="OK19" s="17">
        <v>1.0900000000000001</v>
      </c>
      <c r="OL19" s="17">
        <v>1.0900000000000001</v>
      </c>
      <c r="OM19" s="17">
        <v>-1.0900000000000001</v>
      </c>
      <c r="ON19" s="17">
        <v>6.3</v>
      </c>
      <c r="OO19" s="17">
        <v>10.281000000000001</v>
      </c>
      <c r="OP19" s="17">
        <v>10.281000000000001</v>
      </c>
      <c r="OQ19" s="17">
        <v>-3.9809999999999999</v>
      </c>
      <c r="OR19" s="17">
        <v>0</v>
      </c>
      <c r="OS19" s="17"/>
      <c r="OT19" s="17"/>
      <c r="OU19" s="17">
        <v>0</v>
      </c>
      <c r="OV19" s="17"/>
      <c r="OW19" s="17"/>
      <c r="OX19" s="17"/>
      <c r="OY19" s="17">
        <v>0</v>
      </c>
      <c r="OZ19" s="17"/>
      <c r="PA19" s="17"/>
      <c r="PB19" s="17"/>
      <c r="PC19" s="17">
        <v>0</v>
      </c>
      <c r="PD19" s="17">
        <v>7.9</v>
      </c>
      <c r="PE19" s="17"/>
      <c r="PF19" s="17"/>
      <c r="PG19" s="17">
        <v>7.9</v>
      </c>
      <c r="PH19" s="17">
        <v>0</v>
      </c>
      <c r="PI19" s="17"/>
      <c r="PJ19" s="17"/>
      <c r="PK19" s="17">
        <v>0</v>
      </c>
      <c r="PL19" s="17">
        <v>0.5</v>
      </c>
      <c r="PM19" s="17">
        <v>29</v>
      </c>
      <c r="PN19" s="17">
        <v>29</v>
      </c>
      <c r="PO19" s="17">
        <v>-28.5</v>
      </c>
      <c r="PP19" s="17">
        <v>0.3</v>
      </c>
      <c r="PQ19" s="17">
        <v>1.23</v>
      </c>
      <c r="PR19" s="17">
        <v>1.23</v>
      </c>
      <c r="PS19" s="17">
        <v>-0.93</v>
      </c>
      <c r="PT19" s="17">
        <v>1.7</v>
      </c>
      <c r="PU19" s="17">
        <v>1.5</v>
      </c>
      <c r="PV19" s="17">
        <v>1.5</v>
      </c>
      <c r="PW19" s="17">
        <v>0.2</v>
      </c>
      <c r="PX19" s="17">
        <v>4.5999999999999996</v>
      </c>
      <c r="PY19" s="17">
        <v>4.5999999999999996</v>
      </c>
      <c r="PZ19" s="17">
        <v>4.5999999999999996</v>
      </c>
      <c r="QA19" s="17">
        <v>0</v>
      </c>
      <c r="QB19" s="17">
        <v>20.8</v>
      </c>
      <c r="QC19" s="17">
        <v>19.417480000000001</v>
      </c>
      <c r="QD19" s="17">
        <v>19.417480000000001</v>
      </c>
      <c r="QE19" s="17">
        <v>1.38252</v>
      </c>
      <c r="QF19" s="17">
        <v>5.0999999999999996</v>
      </c>
      <c r="QG19" s="17">
        <v>3.8</v>
      </c>
      <c r="QH19" s="17">
        <v>3.8</v>
      </c>
      <c r="QI19" s="17">
        <v>1.3</v>
      </c>
      <c r="QJ19" s="17">
        <v>3.1</v>
      </c>
      <c r="QK19" s="17">
        <v>3.1</v>
      </c>
      <c r="QL19" s="17">
        <v>3.1</v>
      </c>
      <c r="QM19" s="17">
        <v>0</v>
      </c>
      <c r="QN19" s="17">
        <v>3.6</v>
      </c>
      <c r="QO19" s="17">
        <v>3.4</v>
      </c>
      <c r="QP19" s="17">
        <v>3.4</v>
      </c>
      <c r="QQ19" s="17">
        <v>0.2</v>
      </c>
      <c r="QR19" s="17">
        <v>17.7</v>
      </c>
      <c r="QS19" s="17">
        <v>17.864080000000001</v>
      </c>
      <c r="QT19" s="17">
        <v>17.864080000000001</v>
      </c>
      <c r="QU19" s="17">
        <v>-0.16408</v>
      </c>
      <c r="QV19" s="17">
        <v>1</v>
      </c>
      <c r="QW19" s="17">
        <v>0.24199999999999999</v>
      </c>
      <c r="QX19" s="17">
        <v>0.24199999999999999</v>
      </c>
      <c r="QY19" s="17">
        <v>0.75800000000000001</v>
      </c>
      <c r="QZ19" s="17">
        <v>0.9</v>
      </c>
      <c r="RA19" s="17">
        <v>0.17899999999999999</v>
      </c>
      <c r="RB19" s="17">
        <v>0.17899999999999999</v>
      </c>
      <c r="RC19" s="17">
        <v>0.72099999999999997</v>
      </c>
      <c r="RD19" s="17">
        <v>22.8</v>
      </c>
      <c r="RE19" s="17">
        <v>17.577000000000002</v>
      </c>
      <c r="RF19" s="17">
        <v>17.577000000000002</v>
      </c>
      <c r="RG19" s="17">
        <v>5.2229999999999999</v>
      </c>
      <c r="RH19" s="17">
        <v>50.8</v>
      </c>
      <c r="RI19" s="17">
        <v>44.5</v>
      </c>
      <c r="RJ19" s="17">
        <v>46.915999999999997</v>
      </c>
      <c r="RK19" s="17">
        <v>3.8839999999999999</v>
      </c>
      <c r="RL19" s="17">
        <v>0</v>
      </c>
      <c r="RM19" s="17">
        <v>0.28299999999999997</v>
      </c>
      <c r="RN19" s="17">
        <v>0.28299999999999997</v>
      </c>
      <c r="RO19" s="17">
        <v>-0.28299999999999997</v>
      </c>
      <c r="RP19" s="17">
        <v>1.9</v>
      </c>
      <c r="RQ19" s="17">
        <v>2.0910000000000002</v>
      </c>
      <c r="RR19" s="17">
        <v>2.0910000000000002</v>
      </c>
      <c r="RS19" s="17">
        <v>-0.191</v>
      </c>
      <c r="RT19" s="17">
        <v>12.6</v>
      </c>
      <c r="RU19" s="17">
        <v>14.12148</v>
      </c>
      <c r="RV19" s="17"/>
      <c r="RW19" s="17">
        <v>12.6</v>
      </c>
      <c r="RX19" s="17">
        <v>0.8</v>
      </c>
      <c r="RY19" s="17">
        <v>1.2</v>
      </c>
      <c r="RZ19" s="17">
        <v>1.2</v>
      </c>
      <c r="SA19" s="17">
        <v>-0.4</v>
      </c>
      <c r="SB19" s="17"/>
      <c r="SC19" s="17"/>
      <c r="SD19" s="17">
        <v>0.4</v>
      </c>
      <c r="SE19" s="17">
        <v>-0.4</v>
      </c>
      <c r="SF19" s="17">
        <v>8</v>
      </c>
      <c r="SG19" s="17">
        <v>7.3</v>
      </c>
      <c r="SH19" s="17">
        <v>7.3</v>
      </c>
      <c r="SI19" s="17">
        <v>0.7</v>
      </c>
      <c r="SJ19" s="17">
        <v>2.4</v>
      </c>
      <c r="SK19" s="17">
        <v>2.2999999999999998</v>
      </c>
      <c r="SL19" s="17">
        <v>2.2999999999999998</v>
      </c>
      <c r="SM19" s="17">
        <v>0.1</v>
      </c>
      <c r="SN19" s="17">
        <v>6.9</v>
      </c>
      <c r="SO19" s="17">
        <v>5</v>
      </c>
      <c r="SP19" s="17">
        <v>5</v>
      </c>
      <c r="SQ19" s="17">
        <v>1.9</v>
      </c>
      <c r="SR19" s="17">
        <v>9.8000000000000007</v>
      </c>
      <c r="SS19" s="17">
        <v>7</v>
      </c>
      <c r="ST19" s="17">
        <v>7</v>
      </c>
      <c r="SU19" s="17">
        <v>2.8</v>
      </c>
      <c r="SV19" s="17">
        <v>10</v>
      </c>
      <c r="SW19" s="17">
        <v>10</v>
      </c>
      <c r="SX19" s="17">
        <v>10</v>
      </c>
      <c r="SY19" s="17">
        <v>0</v>
      </c>
      <c r="SZ19" s="17">
        <v>12.2</v>
      </c>
      <c r="TA19" s="17">
        <v>20.7</v>
      </c>
      <c r="TB19" s="17">
        <v>19.846</v>
      </c>
      <c r="TC19" s="17">
        <v>-7.6459999999999999</v>
      </c>
      <c r="TD19" s="17">
        <v>15.5</v>
      </c>
      <c r="TE19" s="17">
        <v>14.144</v>
      </c>
      <c r="TF19" s="17">
        <v>14.144</v>
      </c>
      <c r="TG19" s="17">
        <v>1.3560000000000001</v>
      </c>
      <c r="TH19" s="17">
        <v>0</v>
      </c>
      <c r="TI19" s="17">
        <v>0.55100000000000005</v>
      </c>
      <c r="TJ19" s="17">
        <v>0.55100000000000005</v>
      </c>
      <c r="TK19" s="17">
        <v>-0.55100000000000005</v>
      </c>
      <c r="TL19" s="17">
        <v>49.3</v>
      </c>
      <c r="TM19" s="17">
        <v>24.638000000000002</v>
      </c>
      <c r="TN19" s="17">
        <v>24.638000000000002</v>
      </c>
      <c r="TO19" s="17">
        <v>24.661999999999999</v>
      </c>
      <c r="TP19" s="17">
        <v>77.3</v>
      </c>
      <c r="TQ19" s="17">
        <v>50.058</v>
      </c>
      <c r="TR19" s="17">
        <v>50.058</v>
      </c>
      <c r="TS19" s="17">
        <v>27.242000000000001</v>
      </c>
      <c r="TT19" s="17">
        <v>3.8</v>
      </c>
      <c r="TU19" s="17">
        <v>1.9490000000000001</v>
      </c>
      <c r="TV19" s="17">
        <v>1.9490000000000001</v>
      </c>
      <c r="TW19" s="17">
        <v>1.851</v>
      </c>
      <c r="TX19" s="17">
        <v>0.2</v>
      </c>
      <c r="TY19" s="17">
        <v>1.069</v>
      </c>
      <c r="TZ19" s="17">
        <v>1.069</v>
      </c>
      <c r="UA19" s="17">
        <v>-0.86899999999999999</v>
      </c>
      <c r="UB19" s="17">
        <v>10.5</v>
      </c>
      <c r="UC19" s="17">
        <v>8</v>
      </c>
      <c r="UD19" s="17">
        <v>8</v>
      </c>
      <c r="UE19" s="17">
        <v>2.5</v>
      </c>
      <c r="UF19" s="17">
        <v>7.4</v>
      </c>
      <c r="UG19" s="17">
        <v>2.5</v>
      </c>
      <c r="UH19" s="17">
        <v>2.5</v>
      </c>
      <c r="UI19" s="17">
        <v>4.9000000000000004</v>
      </c>
      <c r="UJ19" s="17">
        <v>7.9</v>
      </c>
      <c r="UK19" s="17">
        <v>7.6</v>
      </c>
      <c r="UL19" s="17">
        <v>7.6</v>
      </c>
      <c r="UM19" s="17">
        <v>0.3</v>
      </c>
      <c r="UN19" s="17">
        <v>4.0999999999999996</v>
      </c>
      <c r="UO19" s="17">
        <v>4.5</v>
      </c>
      <c r="UP19" s="17">
        <v>4.5</v>
      </c>
      <c r="UQ19" s="17">
        <v>-0.4</v>
      </c>
      <c r="UR19" s="17">
        <v>4.5</v>
      </c>
      <c r="US19" s="17">
        <v>5</v>
      </c>
      <c r="UT19" s="17">
        <v>5</v>
      </c>
      <c r="UU19" s="17">
        <v>-0.5</v>
      </c>
      <c r="UV19" s="17">
        <v>4.7</v>
      </c>
      <c r="UW19" s="17">
        <v>5</v>
      </c>
      <c r="UX19" s="17">
        <v>5</v>
      </c>
      <c r="UY19" s="17">
        <v>-0.3</v>
      </c>
      <c r="UZ19" s="17">
        <v>3.8</v>
      </c>
      <c r="VA19" s="17">
        <v>5.9530000000000003</v>
      </c>
      <c r="VB19" s="17">
        <v>5.9530000000000003</v>
      </c>
      <c r="VC19" s="17">
        <v>-2.153</v>
      </c>
      <c r="VD19" s="17">
        <v>0</v>
      </c>
      <c r="VE19" s="17">
        <v>1.8959999999999999</v>
      </c>
      <c r="VF19" s="17">
        <v>1.8959999999999999</v>
      </c>
      <c r="VG19" s="17">
        <v>-1.8959999999999999</v>
      </c>
      <c r="VH19" s="17">
        <v>0</v>
      </c>
      <c r="VI19" s="17">
        <v>0.66</v>
      </c>
      <c r="VJ19" s="17">
        <v>0.66</v>
      </c>
      <c r="VK19" s="17">
        <v>-0.66</v>
      </c>
      <c r="VL19" s="17">
        <v>0.2</v>
      </c>
      <c r="VM19" s="17">
        <v>3.5249999999999999</v>
      </c>
      <c r="VN19" s="17">
        <v>3.5249999999999999</v>
      </c>
      <c r="VO19" s="17">
        <v>-3.3250000000000002</v>
      </c>
      <c r="VP19" s="17">
        <v>0.6</v>
      </c>
      <c r="VQ19" s="17">
        <v>0.6</v>
      </c>
      <c r="VR19" s="17">
        <v>0.6</v>
      </c>
      <c r="VS19" s="17">
        <v>0</v>
      </c>
      <c r="VT19" s="17">
        <v>17.7</v>
      </c>
      <c r="VU19" s="17">
        <v>27.728999999999999</v>
      </c>
      <c r="VV19" s="17">
        <v>27.728999999999999</v>
      </c>
      <c r="VW19" s="17">
        <v>-10.029</v>
      </c>
      <c r="VX19" s="17">
        <v>14.8</v>
      </c>
      <c r="VY19" s="17">
        <v>18.469000000000001</v>
      </c>
      <c r="VZ19" s="17">
        <v>18.469000000000001</v>
      </c>
      <c r="WA19" s="17">
        <v>-3.669</v>
      </c>
      <c r="WB19" s="17">
        <v>0</v>
      </c>
      <c r="WC19" s="17">
        <v>2.6819999999999999</v>
      </c>
      <c r="WD19" s="17">
        <v>2.6819999999999999</v>
      </c>
      <c r="WE19" s="17">
        <v>-2.6819999999999999</v>
      </c>
      <c r="WF19" s="17">
        <v>2.9</v>
      </c>
      <c r="WG19" s="17">
        <v>2.9009999999999998</v>
      </c>
      <c r="WH19" s="17">
        <v>2.9009999999999998</v>
      </c>
      <c r="WI19" s="17">
        <v>-1E-3</v>
      </c>
      <c r="WJ19" s="17">
        <v>2.4</v>
      </c>
      <c r="WK19" s="17">
        <v>2.4</v>
      </c>
      <c r="WL19" s="17">
        <v>2.4</v>
      </c>
      <c r="WM19" s="17">
        <v>0</v>
      </c>
      <c r="WN19" s="17">
        <v>2.4</v>
      </c>
      <c r="WO19" s="17">
        <v>2.4</v>
      </c>
      <c r="WP19" s="17">
        <v>2.4</v>
      </c>
      <c r="WQ19" s="17">
        <v>0</v>
      </c>
      <c r="WR19" s="17">
        <v>2.5</v>
      </c>
      <c r="WS19" s="17">
        <v>2.8</v>
      </c>
      <c r="WT19" s="17">
        <v>2.8</v>
      </c>
      <c r="WU19" s="17">
        <v>-0.3</v>
      </c>
      <c r="WV19" s="17">
        <v>0</v>
      </c>
      <c r="WW19" s="17">
        <v>0.26600000000000001</v>
      </c>
      <c r="WX19" s="17">
        <v>0.26600000000000001</v>
      </c>
      <c r="WY19" s="17">
        <v>-0.26600000000000001</v>
      </c>
      <c r="WZ19" s="17">
        <v>7.1</v>
      </c>
      <c r="XA19" s="17">
        <v>7.4</v>
      </c>
      <c r="XB19" s="17">
        <v>7.4</v>
      </c>
      <c r="XC19" s="17">
        <v>-0.3</v>
      </c>
      <c r="XD19" s="17">
        <v>20</v>
      </c>
      <c r="XE19" s="17">
        <v>19.223299999999998</v>
      </c>
      <c r="XF19" s="17">
        <v>19.223299999999998</v>
      </c>
      <c r="XG19" s="17">
        <v>0.77669999999999995</v>
      </c>
      <c r="XH19" s="17">
        <v>9.5</v>
      </c>
      <c r="XI19" s="17">
        <v>10.7</v>
      </c>
      <c r="XJ19" s="17">
        <v>10.7</v>
      </c>
      <c r="XK19" s="17">
        <v>-1.2</v>
      </c>
      <c r="XL19" s="17">
        <v>27.9</v>
      </c>
      <c r="XM19" s="17">
        <v>29</v>
      </c>
      <c r="XN19" s="17">
        <v>29</v>
      </c>
      <c r="XO19" s="17">
        <v>-1.1000000000000001</v>
      </c>
      <c r="XP19" s="17">
        <v>32.799999999999997</v>
      </c>
      <c r="XQ19" s="17">
        <v>29</v>
      </c>
      <c r="XR19" s="17">
        <v>29</v>
      </c>
      <c r="XS19" s="17">
        <v>3.8</v>
      </c>
      <c r="XT19" s="17">
        <v>16.600000000000001</v>
      </c>
      <c r="XU19" s="17"/>
      <c r="XV19" s="17">
        <v>14</v>
      </c>
      <c r="XW19" s="17">
        <v>2.6</v>
      </c>
      <c r="XX19" s="17">
        <v>0</v>
      </c>
      <c r="XY19" s="17"/>
      <c r="XZ19" s="17">
        <v>19.5</v>
      </c>
      <c r="YA19" s="17">
        <v>-19.5</v>
      </c>
      <c r="YB19" s="17"/>
      <c r="YC19" s="17"/>
      <c r="YD19" s="17"/>
      <c r="YE19" s="17">
        <v>0</v>
      </c>
      <c r="YF19" s="17">
        <v>11</v>
      </c>
      <c r="YG19" s="17">
        <v>11</v>
      </c>
      <c r="YH19" s="17">
        <v>11</v>
      </c>
      <c r="YI19" s="17">
        <v>0</v>
      </c>
    </row>
    <row r="20" spans="1:659" ht="24" customHeight="1" x14ac:dyDescent="0.3">
      <c r="A20" s="1"/>
      <c r="B20" s="16" t="s">
        <v>62</v>
      </c>
      <c r="C20" s="16" t="s">
        <v>754</v>
      </c>
      <c r="D20" s="17">
        <v>41.2</v>
      </c>
      <c r="E20" s="17">
        <v>92.592690000000005</v>
      </c>
      <c r="F20" s="17">
        <v>107.06802999999999</v>
      </c>
      <c r="G20" s="17">
        <v>-65.868030000000005</v>
      </c>
      <c r="H20" s="17">
        <v>579</v>
      </c>
      <c r="I20" s="17">
        <v>570.51165000000003</v>
      </c>
      <c r="J20" s="17">
        <v>603.08708999999999</v>
      </c>
      <c r="K20" s="17">
        <v>-24.08709</v>
      </c>
      <c r="L20" s="17">
        <v>194.4</v>
      </c>
      <c r="M20" s="17">
        <v>185.59757999999999</v>
      </c>
      <c r="N20" s="17">
        <v>196.19495000000001</v>
      </c>
      <c r="O20" s="17">
        <v>-1.79495</v>
      </c>
      <c r="P20" s="17"/>
      <c r="Q20" s="17"/>
      <c r="R20" s="17"/>
      <c r="S20" s="17">
        <v>0</v>
      </c>
      <c r="T20" s="17"/>
      <c r="U20" s="17"/>
      <c r="V20" s="17"/>
      <c r="W20" s="17">
        <v>0</v>
      </c>
      <c r="X20" s="17">
        <v>30.1</v>
      </c>
      <c r="Y20" s="17"/>
      <c r="Z20" s="17"/>
      <c r="AA20" s="17">
        <v>30.1</v>
      </c>
      <c r="AB20" s="17">
        <v>85.7</v>
      </c>
      <c r="AC20" s="17">
        <v>82.578999999999994</v>
      </c>
      <c r="AD20" s="17">
        <v>98.391999999999996</v>
      </c>
      <c r="AE20" s="17">
        <v>-12.692</v>
      </c>
      <c r="AF20" s="17"/>
      <c r="AG20" s="17"/>
      <c r="AH20" s="17"/>
      <c r="AI20" s="17">
        <v>0</v>
      </c>
      <c r="AJ20" s="17"/>
      <c r="AK20" s="17"/>
      <c r="AL20" s="17"/>
      <c r="AM20" s="17">
        <v>0</v>
      </c>
      <c r="AN20" s="17">
        <v>129.19999999999999</v>
      </c>
      <c r="AO20" s="17">
        <v>152.16245000000001</v>
      </c>
      <c r="AP20" s="17">
        <v>137.05646999999999</v>
      </c>
      <c r="AQ20" s="17">
        <v>-7.8564699999999998</v>
      </c>
      <c r="AR20" s="17">
        <v>129.5</v>
      </c>
      <c r="AS20" s="17">
        <v>152.16245000000001</v>
      </c>
      <c r="AT20" s="17">
        <v>137.05646999999999</v>
      </c>
      <c r="AU20" s="17">
        <v>-7.55647</v>
      </c>
      <c r="AV20" s="17">
        <v>128.5</v>
      </c>
      <c r="AW20" s="17">
        <v>152.16245000000001</v>
      </c>
      <c r="AX20" s="17">
        <v>137.05646999999999</v>
      </c>
      <c r="AY20" s="17">
        <v>-8.5564699999999991</v>
      </c>
      <c r="AZ20" s="17">
        <v>225.6</v>
      </c>
      <c r="BA20" s="17">
        <v>228.92909</v>
      </c>
      <c r="BB20" s="17">
        <v>206.20206999999999</v>
      </c>
      <c r="BC20" s="17">
        <v>19.397929999999999</v>
      </c>
      <c r="BD20" s="17">
        <v>216.8</v>
      </c>
      <c r="BE20" s="17">
        <v>207.04164</v>
      </c>
      <c r="BF20" s="17">
        <v>207.04164</v>
      </c>
      <c r="BG20" s="17">
        <v>9.7583599999999997</v>
      </c>
      <c r="BH20" s="17">
        <v>111.5</v>
      </c>
      <c r="BI20" s="17">
        <v>103.8317</v>
      </c>
      <c r="BJ20" s="17">
        <v>103.8317</v>
      </c>
      <c r="BK20" s="17">
        <v>7.6683000000000003</v>
      </c>
      <c r="BL20" s="17">
        <v>80.5</v>
      </c>
      <c r="BM20" s="17">
        <v>167.11096000000001</v>
      </c>
      <c r="BN20" s="17">
        <v>242.31048999999999</v>
      </c>
      <c r="BO20" s="17">
        <v>-161.81048999999999</v>
      </c>
      <c r="BP20" s="17">
        <v>3.1</v>
      </c>
      <c r="BQ20" s="17">
        <v>3.4527100000000002</v>
      </c>
      <c r="BR20" s="17">
        <v>3.4527100000000002</v>
      </c>
      <c r="BS20" s="17">
        <v>-0.35271000000000002</v>
      </c>
      <c r="BT20" s="17"/>
      <c r="BU20" s="17"/>
      <c r="BV20" s="17"/>
      <c r="BW20" s="17">
        <v>0</v>
      </c>
      <c r="BX20" s="17"/>
      <c r="BY20" s="17"/>
      <c r="BZ20" s="17"/>
      <c r="CA20" s="17">
        <v>0</v>
      </c>
      <c r="CB20" s="17"/>
      <c r="CC20" s="17"/>
      <c r="CD20" s="17"/>
      <c r="CE20" s="17">
        <v>0</v>
      </c>
      <c r="CF20" s="17"/>
      <c r="CG20" s="17"/>
      <c r="CH20" s="17"/>
      <c r="CI20" s="17">
        <v>0</v>
      </c>
      <c r="CJ20" s="17">
        <v>132.4</v>
      </c>
      <c r="CK20" s="17">
        <v>124.99983</v>
      </c>
      <c r="CL20" s="17">
        <v>124.99983</v>
      </c>
      <c r="CM20" s="17">
        <v>7.4001700000000001</v>
      </c>
      <c r="CN20" s="17">
        <v>7.7</v>
      </c>
      <c r="CO20" s="17">
        <v>5.1333399999999996</v>
      </c>
      <c r="CP20" s="17">
        <v>5.1333399999999996</v>
      </c>
      <c r="CQ20" s="17">
        <v>2.5666600000000002</v>
      </c>
      <c r="CR20" s="17">
        <v>5.3</v>
      </c>
      <c r="CS20" s="17">
        <v>2.8177599999999998</v>
      </c>
      <c r="CT20" s="17">
        <v>2.8177599999999998</v>
      </c>
      <c r="CU20" s="17">
        <v>2.48224</v>
      </c>
      <c r="CV20" s="17"/>
      <c r="CW20" s="17"/>
      <c r="CX20" s="17"/>
      <c r="CY20" s="17">
        <v>0</v>
      </c>
      <c r="CZ20" s="17">
        <v>6.6</v>
      </c>
      <c r="DA20" s="17">
        <v>6.8787000000000003</v>
      </c>
      <c r="DB20" s="17">
        <v>6.8787000000000003</v>
      </c>
      <c r="DC20" s="17">
        <v>-0.2787</v>
      </c>
      <c r="DD20" s="17">
        <v>11</v>
      </c>
      <c r="DE20" s="17">
        <v>14.919420000000001</v>
      </c>
      <c r="DF20" s="17">
        <v>14.919420000000001</v>
      </c>
      <c r="DG20" s="17">
        <v>-3.9194200000000001</v>
      </c>
      <c r="DH20" s="17">
        <v>60.8</v>
      </c>
      <c r="DI20" s="17">
        <v>50</v>
      </c>
      <c r="DJ20" s="17">
        <v>81.708960000000005</v>
      </c>
      <c r="DK20" s="17">
        <v>-20.90896</v>
      </c>
      <c r="DL20" s="17"/>
      <c r="DM20" s="17"/>
      <c r="DN20" s="17"/>
      <c r="DO20" s="17">
        <v>0</v>
      </c>
      <c r="DP20" s="17"/>
      <c r="DQ20" s="17"/>
      <c r="DR20" s="17"/>
      <c r="DS20" s="17">
        <v>0</v>
      </c>
      <c r="DT20" s="17"/>
      <c r="DU20" s="17"/>
      <c r="DV20" s="17"/>
      <c r="DW20" s="17">
        <v>0</v>
      </c>
      <c r="DX20" s="17"/>
      <c r="DY20" s="17"/>
      <c r="DZ20" s="17"/>
      <c r="EA20" s="17">
        <v>0</v>
      </c>
      <c r="EB20" s="17">
        <v>60.5</v>
      </c>
      <c r="EC20" s="17">
        <v>74.716589999999997</v>
      </c>
      <c r="ED20" s="17">
        <v>68.505229999999997</v>
      </c>
      <c r="EE20" s="17">
        <v>-8.0052299999999992</v>
      </c>
      <c r="EF20" s="17">
        <v>111.6</v>
      </c>
      <c r="EG20" s="17"/>
      <c r="EH20" s="17">
        <v>110.26321</v>
      </c>
      <c r="EI20" s="17">
        <v>1.3367899999999999</v>
      </c>
      <c r="EJ20" s="17"/>
      <c r="EK20" s="17"/>
      <c r="EL20" s="17"/>
      <c r="EM20" s="17">
        <v>0</v>
      </c>
      <c r="EN20" s="17"/>
      <c r="EO20" s="17"/>
      <c r="EP20" s="17"/>
      <c r="EQ20" s="17">
        <v>0</v>
      </c>
      <c r="ER20" s="17"/>
      <c r="ES20" s="17"/>
      <c r="ET20" s="17"/>
      <c r="EU20" s="17">
        <v>0</v>
      </c>
      <c r="EV20" s="17">
        <v>6.5</v>
      </c>
      <c r="EW20" s="17">
        <v>6.39</v>
      </c>
      <c r="EX20" s="17">
        <v>6.39</v>
      </c>
      <c r="EY20" s="17">
        <v>0.11</v>
      </c>
      <c r="EZ20" s="17">
        <v>456.8</v>
      </c>
      <c r="FA20" s="17">
        <v>144.32990000000001</v>
      </c>
      <c r="FB20" s="17"/>
      <c r="FC20" s="17">
        <v>456.8</v>
      </c>
      <c r="FD20" s="17">
        <v>43.4</v>
      </c>
      <c r="FE20" s="17">
        <v>40.004640000000002</v>
      </c>
      <c r="FF20" s="17">
        <v>40.004640000000002</v>
      </c>
      <c r="FG20" s="17">
        <v>3.3953600000000002</v>
      </c>
      <c r="FH20" s="17">
        <v>58.1</v>
      </c>
      <c r="FI20" s="17">
        <v>67.010310000000004</v>
      </c>
      <c r="FJ20" s="17">
        <v>67.010310000000004</v>
      </c>
      <c r="FK20" s="17">
        <v>-8.9103100000000008</v>
      </c>
      <c r="FL20" s="17">
        <v>0</v>
      </c>
      <c r="FM20" s="17"/>
      <c r="FN20" s="17"/>
      <c r="FO20" s="17">
        <v>0</v>
      </c>
      <c r="FP20" s="17">
        <v>18.2</v>
      </c>
      <c r="FQ20" s="17">
        <v>17.210889999999999</v>
      </c>
      <c r="FR20" s="17">
        <v>17.210889999999999</v>
      </c>
      <c r="FS20" s="17">
        <v>0.98911000000000004</v>
      </c>
      <c r="FT20" s="17">
        <v>10.4</v>
      </c>
      <c r="FU20" s="17">
        <v>9.1999999999999993</v>
      </c>
      <c r="FV20" s="17">
        <v>9.1999999999999993</v>
      </c>
      <c r="FW20" s="17">
        <v>1.2</v>
      </c>
      <c r="FX20" s="17">
        <v>70.599999999999994</v>
      </c>
      <c r="FY20" s="17">
        <v>68.304599999999994</v>
      </c>
      <c r="FZ20" s="17">
        <v>68.304599999999994</v>
      </c>
      <c r="GA20" s="17">
        <v>2.2953999999999999</v>
      </c>
      <c r="GB20" s="17">
        <v>147.80000000000001</v>
      </c>
      <c r="GC20" s="17">
        <v>184.91498000000001</v>
      </c>
      <c r="GD20" s="17">
        <v>184.91498000000001</v>
      </c>
      <c r="GE20" s="17">
        <v>-37.114980000000003</v>
      </c>
      <c r="GF20" s="17">
        <v>147.9</v>
      </c>
      <c r="GG20" s="17">
        <v>184.91498000000001</v>
      </c>
      <c r="GH20" s="17">
        <v>184.91498000000001</v>
      </c>
      <c r="GI20" s="17">
        <v>-37.014980000000001</v>
      </c>
      <c r="GJ20" s="17">
        <v>166.8</v>
      </c>
      <c r="GK20" s="17">
        <v>185.47028</v>
      </c>
      <c r="GL20" s="17">
        <v>185.47028</v>
      </c>
      <c r="GM20" s="17">
        <v>-18.670280000000002</v>
      </c>
      <c r="GN20" s="17">
        <v>109.2</v>
      </c>
      <c r="GO20" s="17">
        <v>80.310469999999995</v>
      </c>
      <c r="GP20" s="17">
        <v>92.815690000000004</v>
      </c>
      <c r="GQ20" s="17">
        <v>16.384309999999999</v>
      </c>
      <c r="GR20" s="17">
        <v>7.8</v>
      </c>
      <c r="GS20" s="17">
        <v>7.9823300000000001</v>
      </c>
      <c r="GT20" s="17">
        <v>7.9823300000000001</v>
      </c>
      <c r="GU20" s="17">
        <v>-0.18232999999999999</v>
      </c>
      <c r="GV20" s="17">
        <v>9.1</v>
      </c>
      <c r="GW20" s="17">
        <v>8.3742199999999993</v>
      </c>
      <c r="GX20" s="17">
        <v>8.3742199999999993</v>
      </c>
      <c r="GY20" s="17">
        <v>0.72577999999999998</v>
      </c>
      <c r="GZ20" s="17">
        <v>0</v>
      </c>
      <c r="HA20" s="17">
        <v>7.2324000000000002</v>
      </c>
      <c r="HB20" s="17">
        <v>8.8443000000000005</v>
      </c>
      <c r="HC20" s="17">
        <v>-8.8443000000000005</v>
      </c>
      <c r="HD20" s="17">
        <v>21.9</v>
      </c>
      <c r="HE20" s="17">
        <v>21.751460000000002</v>
      </c>
      <c r="HF20" s="17">
        <v>21.751460000000002</v>
      </c>
      <c r="HG20" s="17">
        <v>0.14854000000000001</v>
      </c>
      <c r="HH20" s="17">
        <v>2</v>
      </c>
      <c r="HI20" s="17">
        <v>3.0908699999999998</v>
      </c>
      <c r="HJ20" s="17">
        <v>3.0908699999999998</v>
      </c>
      <c r="HK20" s="17">
        <v>-1.09087</v>
      </c>
      <c r="HL20" s="17">
        <v>0</v>
      </c>
      <c r="HM20" s="17">
        <v>17.164000000000001</v>
      </c>
      <c r="HN20" s="17">
        <v>17.164000000000001</v>
      </c>
      <c r="HO20" s="17">
        <v>-17.164000000000001</v>
      </c>
      <c r="HP20" s="17">
        <v>96.3</v>
      </c>
      <c r="HQ20" s="17">
        <v>135.05154999999999</v>
      </c>
      <c r="HR20" s="17">
        <v>76.930409999999995</v>
      </c>
      <c r="HS20" s="17">
        <v>19.369589999999999</v>
      </c>
      <c r="HT20" s="17"/>
      <c r="HU20" s="17"/>
      <c r="HV20" s="17"/>
      <c r="HW20" s="17">
        <v>0</v>
      </c>
      <c r="HX20" s="17"/>
      <c r="HY20" s="17"/>
      <c r="HZ20" s="17"/>
      <c r="IA20" s="17">
        <v>0</v>
      </c>
      <c r="IB20" s="17">
        <v>22.3</v>
      </c>
      <c r="IC20" s="17">
        <v>59.582830000000001</v>
      </c>
      <c r="ID20" s="17"/>
      <c r="IE20" s="17">
        <v>22.3</v>
      </c>
      <c r="IF20" s="17">
        <v>49.8</v>
      </c>
      <c r="IG20" s="17"/>
      <c r="IH20" s="17">
        <v>50</v>
      </c>
      <c r="II20" s="17">
        <v>-0.2</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100.4</v>
      </c>
      <c r="JE20" s="17">
        <v>78.299909999999997</v>
      </c>
      <c r="JF20" s="17">
        <v>93.515439999999998</v>
      </c>
      <c r="JG20" s="17">
        <v>6.8845599999999996</v>
      </c>
      <c r="JH20" s="17">
        <v>13.6</v>
      </c>
      <c r="JI20" s="17">
        <v>10</v>
      </c>
      <c r="JJ20" s="17">
        <v>10</v>
      </c>
      <c r="JK20" s="17">
        <v>3.6</v>
      </c>
      <c r="JL20" s="17">
        <v>176.5</v>
      </c>
      <c r="JM20" s="17">
        <v>186.21592999999999</v>
      </c>
      <c r="JN20" s="17">
        <v>186.21592999999999</v>
      </c>
      <c r="JO20" s="17">
        <v>-9.7159300000000002</v>
      </c>
      <c r="JP20" s="17">
        <v>211.4</v>
      </c>
      <c r="JQ20" s="17">
        <v>186.21592999999999</v>
      </c>
      <c r="JR20" s="17">
        <v>186.21592999999999</v>
      </c>
      <c r="JS20" s="17">
        <v>25.184069999999998</v>
      </c>
      <c r="JT20" s="17">
        <v>186.8</v>
      </c>
      <c r="JU20" s="17">
        <v>186.77513999999999</v>
      </c>
      <c r="JV20" s="17">
        <v>186.77513999999999</v>
      </c>
      <c r="JW20" s="17">
        <v>2.486E-2</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c r="KW20" s="17"/>
      <c r="KX20" s="17"/>
      <c r="KY20" s="17">
        <v>0</v>
      </c>
      <c r="KZ20" s="17"/>
      <c r="LA20" s="17"/>
      <c r="LB20" s="17"/>
      <c r="LC20" s="17">
        <v>0</v>
      </c>
      <c r="LD20" s="17">
        <v>0.6</v>
      </c>
      <c r="LE20" s="17">
        <v>0.63188999999999995</v>
      </c>
      <c r="LF20" s="17">
        <v>0.63188999999999995</v>
      </c>
      <c r="LG20" s="17">
        <v>-3.1890000000000002E-2</v>
      </c>
      <c r="LH20" s="17">
        <v>103.8</v>
      </c>
      <c r="LI20" s="17">
        <v>139.17526000000001</v>
      </c>
      <c r="LJ20" s="17">
        <v>107.39400000000001</v>
      </c>
      <c r="LK20" s="17">
        <v>-3.5939999999999999</v>
      </c>
      <c r="LL20" s="17">
        <v>83.2</v>
      </c>
      <c r="LM20" s="17">
        <v>65.565290000000005</v>
      </c>
      <c r="LN20" s="17">
        <v>92.587819999999994</v>
      </c>
      <c r="LO20" s="17">
        <v>-9.3878199999999996</v>
      </c>
      <c r="LP20" s="17">
        <v>48.2</v>
      </c>
      <c r="LQ20" s="17">
        <v>45.046900000000001</v>
      </c>
      <c r="LR20" s="17">
        <v>45.046900000000001</v>
      </c>
      <c r="LS20" s="17">
        <v>3.1530999999999998</v>
      </c>
      <c r="LT20" s="17">
        <v>65</v>
      </c>
      <c r="LU20" s="17">
        <v>61.759410000000003</v>
      </c>
      <c r="LV20" s="17">
        <v>72.43047</v>
      </c>
      <c r="LW20" s="17">
        <v>-7.4304699999999997</v>
      </c>
      <c r="LX20" s="17">
        <v>30</v>
      </c>
      <c r="LY20" s="17">
        <v>29.951460000000001</v>
      </c>
      <c r="LZ20" s="17">
        <v>29.951460000000001</v>
      </c>
      <c r="MA20" s="17">
        <v>4.854E-2</v>
      </c>
      <c r="MB20" s="17"/>
      <c r="MC20" s="17"/>
      <c r="MD20" s="17"/>
      <c r="ME20" s="17">
        <v>0</v>
      </c>
      <c r="MF20" s="17">
        <v>32.799999999999997</v>
      </c>
      <c r="MG20" s="17"/>
      <c r="MH20" s="17">
        <v>37</v>
      </c>
      <c r="MI20" s="17">
        <v>-4.2</v>
      </c>
      <c r="MJ20" s="17"/>
      <c r="MK20" s="17"/>
      <c r="ML20" s="17"/>
      <c r="MM20" s="17">
        <v>0</v>
      </c>
      <c r="MN20" s="17">
        <v>147.1</v>
      </c>
      <c r="MO20" s="17">
        <v>151.08876000000001</v>
      </c>
      <c r="MP20" s="17">
        <v>151.08876000000001</v>
      </c>
      <c r="MQ20" s="17">
        <v>-3.9887600000000001</v>
      </c>
      <c r="MR20" s="17">
        <v>149.1</v>
      </c>
      <c r="MS20" s="17">
        <v>151.08876000000001</v>
      </c>
      <c r="MT20" s="17">
        <v>151.08876000000001</v>
      </c>
      <c r="MU20" s="17">
        <v>-1.9887600000000001</v>
      </c>
      <c r="MV20" s="17">
        <v>150</v>
      </c>
      <c r="MW20" s="17">
        <v>151.54248000000001</v>
      </c>
      <c r="MX20" s="17">
        <v>151.54248000000001</v>
      </c>
      <c r="MY20" s="17">
        <v>-1.5424800000000001</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218.5</v>
      </c>
      <c r="NU20" s="17">
        <v>206.29038</v>
      </c>
      <c r="NV20" s="17">
        <v>206.29038</v>
      </c>
      <c r="NW20" s="17">
        <v>12.209619999999999</v>
      </c>
      <c r="NX20" s="17">
        <v>104.9</v>
      </c>
      <c r="NY20" s="17">
        <v>103.45493</v>
      </c>
      <c r="NZ20" s="17">
        <v>103.45493</v>
      </c>
      <c r="OA20" s="17">
        <v>1.4450700000000001</v>
      </c>
      <c r="OB20" s="17">
        <v>0</v>
      </c>
      <c r="OC20" s="17"/>
      <c r="OD20" s="17"/>
      <c r="OE20" s="17">
        <v>0</v>
      </c>
      <c r="OF20" s="17">
        <v>76.5</v>
      </c>
      <c r="OG20" s="17">
        <v>76.242999999999995</v>
      </c>
      <c r="OH20" s="17">
        <v>76.242999999999995</v>
      </c>
      <c r="OI20" s="17">
        <v>0.25700000000000001</v>
      </c>
      <c r="OJ20" s="17">
        <v>8.6999999999999993</v>
      </c>
      <c r="OK20" s="17">
        <v>16.023</v>
      </c>
      <c r="OL20" s="17">
        <v>16.023</v>
      </c>
      <c r="OM20" s="17">
        <v>-7.3230000000000004</v>
      </c>
      <c r="ON20" s="17">
        <v>9.9</v>
      </c>
      <c r="OO20" s="17">
        <v>10.358000000000001</v>
      </c>
      <c r="OP20" s="17">
        <v>10.358000000000001</v>
      </c>
      <c r="OQ20" s="17">
        <v>-0.45800000000000002</v>
      </c>
      <c r="OR20" s="17">
        <v>0</v>
      </c>
      <c r="OS20" s="17"/>
      <c r="OT20" s="17"/>
      <c r="OU20" s="17">
        <v>0</v>
      </c>
      <c r="OV20" s="17"/>
      <c r="OW20" s="17"/>
      <c r="OX20" s="17"/>
      <c r="OY20" s="17">
        <v>0</v>
      </c>
      <c r="OZ20" s="17"/>
      <c r="PA20" s="17"/>
      <c r="PB20" s="17"/>
      <c r="PC20" s="17">
        <v>0</v>
      </c>
      <c r="PD20" s="17">
        <v>9.9</v>
      </c>
      <c r="PE20" s="17"/>
      <c r="PF20" s="17"/>
      <c r="PG20" s="17">
        <v>9.9</v>
      </c>
      <c r="PH20" s="17">
        <v>0</v>
      </c>
      <c r="PI20" s="17"/>
      <c r="PJ20" s="17"/>
      <c r="PK20" s="17">
        <v>0</v>
      </c>
      <c r="PL20" s="17">
        <v>17.8</v>
      </c>
      <c r="PM20" s="17">
        <v>58</v>
      </c>
      <c r="PN20" s="17">
        <v>58</v>
      </c>
      <c r="PO20" s="17">
        <v>-40.200000000000003</v>
      </c>
      <c r="PP20" s="17">
        <v>0.3</v>
      </c>
      <c r="PQ20" s="17">
        <v>1.23</v>
      </c>
      <c r="PR20" s="17">
        <v>1.23</v>
      </c>
      <c r="PS20" s="17">
        <v>-0.93</v>
      </c>
      <c r="PT20" s="17">
        <v>1.7</v>
      </c>
      <c r="PU20" s="17">
        <v>1.5</v>
      </c>
      <c r="PV20" s="17">
        <v>1.5</v>
      </c>
      <c r="PW20" s="17">
        <v>0.2</v>
      </c>
      <c r="PX20" s="17">
        <v>4.5999999999999996</v>
      </c>
      <c r="PY20" s="17">
        <v>4.5999999999999996</v>
      </c>
      <c r="PZ20" s="17">
        <v>4.5999999999999996</v>
      </c>
      <c r="QA20" s="17">
        <v>0</v>
      </c>
      <c r="QB20" s="17">
        <v>20.5</v>
      </c>
      <c r="QC20" s="17">
        <v>19.417480000000001</v>
      </c>
      <c r="QD20" s="17">
        <v>19.417480000000001</v>
      </c>
      <c r="QE20" s="17">
        <v>1.0825199999999999</v>
      </c>
      <c r="QF20" s="17">
        <v>5.0999999999999996</v>
      </c>
      <c r="QG20" s="17">
        <v>3.8</v>
      </c>
      <c r="QH20" s="17">
        <v>3.8</v>
      </c>
      <c r="QI20" s="17">
        <v>1.3</v>
      </c>
      <c r="QJ20" s="17">
        <v>3.1</v>
      </c>
      <c r="QK20" s="17">
        <v>3.1</v>
      </c>
      <c r="QL20" s="17">
        <v>3.1</v>
      </c>
      <c r="QM20" s="17">
        <v>0</v>
      </c>
      <c r="QN20" s="17">
        <v>3.6</v>
      </c>
      <c r="QO20" s="17">
        <v>3.4</v>
      </c>
      <c r="QP20" s="17">
        <v>3.4</v>
      </c>
      <c r="QQ20" s="17">
        <v>0.2</v>
      </c>
      <c r="QR20" s="17">
        <v>17.7</v>
      </c>
      <c r="QS20" s="17">
        <v>17.864080000000001</v>
      </c>
      <c r="QT20" s="17">
        <v>17.864080000000001</v>
      </c>
      <c r="QU20" s="17">
        <v>-0.16408</v>
      </c>
      <c r="QV20" s="17">
        <v>7.2</v>
      </c>
      <c r="QW20" s="17">
        <v>4.4080000000000004</v>
      </c>
      <c r="QX20" s="17">
        <v>4.4080000000000004</v>
      </c>
      <c r="QY20" s="17">
        <v>2.7919999999999998</v>
      </c>
      <c r="QZ20" s="17">
        <v>7.7</v>
      </c>
      <c r="RA20" s="17">
        <v>2.363</v>
      </c>
      <c r="RB20" s="17">
        <v>2.363</v>
      </c>
      <c r="RC20" s="17">
        <v>5.3369999999999997</v>
      </c>
      <c r="RD20" s="17">
        <v>22.1</v>
      </c>
      <c r="RE20" s="17">
        <v>16.881</v>
      </c>
      <c r="RF20" s="17">
        <v>16.881</v>
      </c>
      <c r="RG20" s="17">
        <v>5.2190000000000003</v>
      </c>
      <c r="RH20" s="17">
        <v>39.1</v>
      </c>
      <c r="RI20" s="17">
        <v>42</v>
      </c>
      <c r="RJ20" s="17">
        <v>44.762</v>
      </c>
      <c r="RK20" s="17">
        <v>-5.6619999999999999</v>
      </c>
      <c r="RL20" s="17">
        <v>1</v>
      </c>
      <c r="RM20" s="17">
        <v>2.1880000000000002</v>
      </c>
      <c r="RN20" s="17">
        <v>2.1880000000000002</v>
      </c>
      <c r="RO20" s="17">
        <v>-1.1879999999999999</v>
      </c>
      <c r="RP20" s="17">
        <v>1.9</v>
      </c>
      <c r="RQ20" s="17">
        <v>2.0910000000000002</v>
      </c>
      <c r="RR20" s="17">
        <v>2.0910000000000002</v>
      </c>
      <c r="RS20" s="17">
        <v>-0.191</v>
      </c>
      <c r="RT20" s="17">
        <v>7.1</v>
      </c>
      <c r="RU20" s="17">
        <v>13.781969999999999</v>
      </c>
      <c r="RV20" s="17"/>
      <c r="RW20" s="17">
        <v>7.1</v>
      </c>
      <c r="RX20" s="17">
        <v>0.9</v>
      </c>
      <c r="RY20" s="17">
        <v>1.1599999999999999</v>
      </c>
      <c r="RZ20" s="17">
        <v>1.1599999999999999</v>
      </c>
      <c r="SA20" s="17">
        <v>-0.26</v>
      </c>
      <c r="SB20" s="17"/>
      <c r="SC20" s="17"/>
      <c r="SD20" s="17">
        <v>0.4</v>
      </c>
      <c r="SE20" s="17">
        <v>-0.4</v>
      </c>
      <c r="SF20" s="17">
        <v>8.3000000000000007</v>
      </c>
      <c r="SG20" s="17">
        <v>7.3</v>
      </c>
      <c r="SH20" s="17">
        <v>7.3</v>
      </c>
      <c r="SI20" s="17">
        <v>1</v>
      </c>
      <c r="SJ20" s="17">
        <v>2.2999999999999998</v>
      </c>
      <c r="SK20" s="17">
        <v>2.2999999999999998</v>
      </c>
      <c r="SL20" s="17">
        <v>2.2999999999999998</v>
      </c>
      <c r="SM20" s="17">
        <v>0</v>
      </c>
      <c r="SN20" s="17">
        <v>6.8</v>
      </c>
      <c r="SO20" s="17">
        <v>5</v>
      </c>
      <c r="SP20" s="17">
        <v>5</v>
      </c>
      <c r="SQ20" s="17">
        <v>1.8</v>
      </c>
      <c r="SR20" s="17">
        <v>9.6</v>
      </c>
      <c r="SS20" s="17">
        <v>7</v>
      </c>
      <c r="ST20" s="17">
        <v>7</v>
      </c>
      <c r="SU20" s="17">
        <v>2.6</v>
      </c>
      <c r="SV20" s="17">
        <v>10</v>
      </c>
      <c r="SW20" s="17">
        <v>10</v>
      </c>
      <c r="SX20" s="17">
        <v>10</v>
      </c>
      <c r="SY20" s="17">
        <v>0</v>
      </c>
      <c r="SZ20" s="17">
        <v>10.1</v>
      </c>
      <c r="TA20" s="17">
        <v>20.6</v>
      </c>
      <c r="TB20" s="17">
        <v>19.756</v>
      </c>
      <c r="TC20" s="17">
        <v>-9.6560000000000006</v>
      </c>
      <c r="TD20" s="17">
        <v>13.5</v>
      </c>
      <c r="TE20" s="17">
        <v>14.615</v>
      </c>
      <c r="TF20" s="17">
        <v>14.615</v>
      </c>
      <c r="TG20" s="17">
        <v>-1.115</v>
      </c>
      <c r="TH20" s="17">
        <v>2.8</v>
      </c>
      <c r="TI20" s="17">
        <v>5.2270000000000003</v>
      </c>
      <c r="TJ20" s="17">
        <v>5.2270000000000003</v>
      </c>
      <c r="TK20" s="17">
        <v>-2.427</v>
      </c>
      <c r="TL20" s="17">
        <v>44.5</v>
      </c>
      <c r="TM20" s="17">
        <v>24.928999999999998</v>
      </c>
      <c r="TN20" s="17">
        <v>24.928999999999998</v>
      </c>
      <c r="TO20" s="17">
        <v>19.571000000000002</v>
      </c>
      <c r="TP20" s="17">
        <v>69.2</v>
      </c>
      <c r="TQ20" s="17">
        <v>50.177999999999997</v>
      </c>
      <c r="TR20" s="17">
        <v>50.177999999999997</v>
      </c>
      <c r="TS20" s="17">
        <v>19.021999999999998</v>
      </c>
      <c r="TT20" s="17">
        <v>4.5</v>
      </c>
      <c r="TU20" s="17">
        <v>1.988</v>
      </c>
      <c r="TV20" s="17">
        <v>1.988</v>
      </c>
      <c r="TW20" s="17">
        <v>2.512</v>
      </c>
      <c r="TX20" s="17">
        <v>0.4</v>
      </c>
      <c r="TY20" s="17">
        <v>1.2250000000000001</v>
      </c>
      <c r="TZ20" s="17">
        <v>1.2250000000000001</v>
      </c>
      <c r="UA20" s="17">
        <v>-0.82499999999999996</v>
      </c>
      <c r="UB20" s="17">
        <v>10.5</v>
      </c>
      <c r="UC20" s="17">
        <v>8</v>
      </c>
      <c r="UD20" s="17">
        <v>8</v>
      </c>
      <c r="UE20" s="17">
        <v>2.5</v>
      </c>
      <c r="UF20" s="17">
        <v>7.3</v>
      </c>
      <c r="UG20" s="17">
        <v>2.5</v>
      </c>
      <c r="UH20" s="17">
        <v>2.5</v>
      </c>
      <c r="UI20" s="17">
        <v>4.8</v>
      </c>
      <c r="UJ20" s="17">
        <v>8.1</v>
      </c>
      <c r="UK20" s="17">
        <v>7.6</v>
      </c>
      <c r="UL20" s="17">
        <v>7.6</v>
      </c>
      <c r="UM20" s="17">
        <v>0.5</v>
      </c>
      <c r="UN20" s="17">
        <v>4.0999999999999996</v>
      </c>
      <c r="UO20" s="17">
        <v>4.5</v>
      </c>
      <c r="UP20" s="17">
        <v>4.5</v>
      </c>
      <c r="UQ20" s="17">
        <v>-0.4</v>
      </c>
      <c r="UR20" s="17">
        <v>4.5999999999999996</v>
      </c>
      <c r="US20" s="17">
        <v>5</v>
      </c>
      <c r="UT20" s="17">
        <v>5</v>
      </c>
      <c r="UU20" s="17">
        <v>-0.4</v>
      </c>
      <c r="UV20" s="17">
        <v>4.8</v>
      </c>
      <c r="UW20" s="17">
        <v>5</v>
      </c>
      <c r="UX20" s="17">
        <v>5</v>
      </c>
      <c r="UY20" s="17">
        <v>-0.2</v>
      </c>
      <c r="UZ20" s="17">
        <v>6.1</v>
      </c>
      <c r="VA20" s="17">
        <v>5.9370000000000003</v>
      </c>
      <c r="VB20" s="17">
        <v>5.9370000000000003</v>
      </c>
      <c r="VC20" s="17">
        <v>0.16300000000000001</v>
      </c>
      <c r="VD20" s="17">
        <v>22.3</v>
      </c>
      <c r="VE20" s="17">
        <v>34.098999999999997</v>
      </c>
      <c r="VF20" s="17">
        <v>34.098999999999997</v>
      </c>
      <c r="VG20" s="17">
        <v>-11.798999999999999</v>
      </c>
      <c r="VH20" s="17">
        <v>0.1</v>
      </c>
      <c r="VI20" s="17">
        <v>4.8739999999999997</v>
      </c>
      <c r="VJ20" s="17">
        <v>4.8739999999999997</v>
      </c>
      <c r="VK20" s="17">
        <v>-4.774</v>
      </c>
      <c r="VL20" s="17">
        <v>17</v>
      </c>
      <c r="VM20" s="17">
        <v>32.401000000000003</v>
      </c>
      <c r="VN20" s="17">
        <v>32.401000000000003</v>
      </c>
      <c r="VO20" s="17">
        <v>-15.401</v>
      </c>
      <c r="VP20" s="17">
        <v>0.6</v>
      </c>
      <c r="VQ20" s="17">
        <v>0.6</v>
      </c>
      <c r="VR20" s="17">
        <v>0.6</v>
      </c>
      <c r="VS20" s="17">
        <v>0</v>
      </c>
      <c r="VT20" s="17">
        <v>9</v>
      </c>
      <c r="VU20" s="17">
        <v>29.724</v>
      </c>
      <c r="VV20" s="17">
        <v>29.724</v>
      </c>
      <c r="VW20" s="17">
        <v>-20.724</v>
      </c>
      <c r="VX20" s="17">
        <v>3.6</v>
      </c>
      <c r="VY20" s="17">
        <v>19.719000000000001</v>
      </c>
      <c r="VZ20" s="17">
        <v>19.719000000000001</v>
      </c>
      <c r="WA20" s="17">
        <v>-16.119</v>
      </c>
      <c r="WB20" s="17">
        <v>14.9</v>
      </c>
      <c r="WC20" s="17">
        <v>22.372</v>
      </c>
      <c r="WD20" s="17">
        <v>22.372</v>
      </c>
      <c r="WE20" s="17">
        <v>-7.4720000000000004</v>
      </c>
      <c r="WF20" s="17">
        <v>2.9</v>
      </c>
      <c r="WG20" s="17">
        <v>2.9009999999999998</v>
      </c>
      <c r="WH20" s="17">
        <v>2.9009999999999998</v>
      </c>
      <c r="WI20" s="17">
        <v>-1E-3</v>
      </c>
      <c r="WJ20" s="17">
        <v>2.4</v>
      </c>
      <c r="WK20" s="17">
        <v>2.4</v>
      </c>
      <c r="WL20" s="17">
        <v>2.4</v>
      </c>
      <c r="WM20" s="17">
        <v>0</v>
      </c>
      <c r="WN20" s="17">
        <v>2.4</v>
      </c>
      <c r="WO20" s="17">
        <v>2.4</v>
      </c>
      <c r="WP20" s="17">
        <v>2.4</v>
      </c>
      <c r="WQ20" s="17">
        <v>0</v>
      </c>
      <c r="WR20" s="17">
        <v>2.5</v>
      </c>
      <c r="WS20" s="17">
        <v>2.8</v>
      </c>
      <c r="WT20" s="17">
        <v>2.8</v>
      </c>
      <c r="WU20" s="17">
        <v>-0.3</v>
      </c>
      <c r="WV20" s="17">
        <v>0.1</v>
      </c>
      <c r="WW20" s="17">
        <v>2.3029999999999999</v>
      </c>
      <c r="WX20" s="17">
        <v>2.3029999999999999</v>
      </c>
      <c r="WY20" s="17">
        <v>-2.2029999999999998</v>
      </c>
      <c r="WZ20" s="17">
        <v>7</v>
      </c>
      <c r="XA20" s="17">
        <v>7.4</v>
      </c>
      <c r="XB20" s="17">
        <v>7.4</v>
      </c>
      <c r="XC20" s="17">
        <v>-0.4</v>
      </c>
      <c r="XD20" s="17">
        <v>20</v>
      </c>
      <c r="XE20" s="17">
        <v>19.223299999999998</v>
      </c>
      <c r="XF20" s="17">
        <v>19.223299999999998</v>
      </c>
      <c r="XG20" s="17">
        <v>0.77669999999999995</v>
      </c>
      <c r="XH20" s="17">
        <v>9.6</v>
      </c>
      <c r="XI20" s="17">
        <v>10.7</v>
      </c>
      <c r="XJ20" s="17">
        <v>10.7</v>
      </c>
      <c r="XK20" s="17">
        <v>-1.1000000000000001</v>
      </c>
      <c r="XL20" s="17">
        <v>28</v>
      </c>
      <c r="XM20" s="17">
        <v>29</v>
      </c>
      <c r="XN20" s="17">
        <v>29</v>
      </c>
      <c r="XO20" s="17">
        <v>-1</v>
      </c>
      <c r="XP20" s="17">
        <v>32.4</v>
      </c>
      <c r="XQ20" s="17">
        <v>29</v>
      </c>
      <c r="XR20" s="17">
        <v>29</v>
      </c>
      <c r="XS20" s="17">
        <v>3.4</v>
      </c>
      <c r="XT20" s="17">
        <v>16.600000000000001</v>
      </c>
      <c r="XU20" s="17"/>
      <c r="XV20" s="17">
        <v>14</v>
      </c>
      <c r="XW20" s="17">
        <v>2.6</v>
      </c>
      <c r="XX20" s="17">
        <v>0</v>
      </c>
      <c r="XY20" s="17"/>
      <c r="XZ20" s="17">
        <v>19.5</v>
      </c>
      <c r="YA20" s="17">
        <v>-19.5</v>
      </c>
      <c r="YB20" s="17"/>
      <c r="YC20" s="17"/>
      <c r="YD20" s="17"/>
      <c r="YE20" s="17">
        <v>0</v>
      </c>
      <c r="YF20" s="17">
        <v>11.1</v>
      </c>
      <c r="YG20" s="17">
        <v>11</v>
      </c>
      <c r="YH20" s="17">
        <v>11</v>
      </c>
      <c r="YI20" s="17">
        <v>0.1</v>
      </c>
    </row>
    <row r="21" spans="1:659" ht="24" customHeight="1" x14ac:dyDescent="0.3">
      <c r="A21" s="1"/>
      <c r="B21" s="16" t="s">
        <v>62</v>
      </c>
      <c r="C21" s="16" t="s">
        <v>755</v>
      </c>
      <c r="D21" s="17">
        <v>45</v>
      </c>
      <c r="E21" s="17">
        <v>78.195629999999994</v>
      </c>
      <c r="F21" s="17">
        <v>77.906289999999998</v>
      </c>
      <c r="G21" s="17">
        <v>-32.906289999999998</v>
      </c>
      <c r="H21" s="17">
        <v>577.20000000000005</v>
      </c>
      <c r="I21" s="17">
        <v>598.56773999999996</v>
      </c>
      <c r="J21" s="17">
        <v>594.44027000000006</v>
      </c>
      <c r="K21" s="17">
        <v>-17.240269999999999</v>
      </c>
      <c r="L21" s="17">
        <v>193.9</v>
      </c>
      <c r="M21" s="17">
        <v>194.72471999999999</v>
      </c>
      <c r="N21" s="17">
        <v>193.38199</v>
      </c>
      <c r="O21" s="17">
        <v>0.51800999999999997</v>
      </c>
      <c r="P21" s="17"/>
      <c r="Q21" s="17"/>
      <c r="R21" s="17"/>
      <c r="S21" s="17">
        <v>0</v>
      </c>
      <c r="T21" s="17"/>
      <c r="U21" s="17"/>
      <c r="V21" s="17"/>
      <c r="W21" s="17">
        <v>0</v>
      </c>
      <c r="X21" s="17">
        <v>30.3</v>
      </c>
      <c r="Y21" s="17"/>
      <c r="Z21" s="17"/>
      <c r="AA21" s="17">
        <v>30.3</v>
      </c>
      <c r="AB21" s="17">
        <v>86.5</v>
      </c>
      <c r="AC21" s="17">
        <v>82.578999999999994</v>
      </c>
      <c r="AD21" s="17">
        <v>98.391999999999996</v>
      </c>
      <c r="AE21" s="17">
        <v>-11.891999999999999</v>
      </c>
      <c r="AF21" s="17"/>
      <c r="AG21" s="17"/>
      <c r="AH21" s="17"/>
      <c r="AI21" s="17">
        <v>0</v>
      </c>
      <c r="AJ21" s="17"/>
      <c r="AK21" s="17"/>
      <c r="AL21" s="17"/>
      <c r="AM21" s="17">
        <v>0</v>
      </c>
      <c r="AN21" s="17">
        <v>127.6</v>
      </c>
      <c r="AO21" s="17">
        <v>150.14793</v>
      </c>
      <c r="AP21" s="17">
        <v>135.58384000000001</v>
      </c>
      <c r="AQ21" s="17">
        <v>-7.9838399999999998</v>
      </c>
      <c r="AR21" s="17">
        <v>128</v>
      </c>
      <c r="AS21" s="17">
        <v>150.14793</v>
      </c>
      <c r="AT21" s="17">
        <v>135.58384000000001</v>
      </c>
      <c r="AU21" s="17">
        <v>-7.5838400000000004</v>
      </c>
      <c r="AV21" s="17">
        <v>128.80000000000001</v>
      </c>
      <c r="AW21" s="17">
        <v>150.14793</v>
      </c>
      <c r="AX21" s="17">
        <v>135.58384000000001</v>
      </c>
      <c r="AY21" s="17">
        <v>-6.7838399999999996</v>
      </c>
      <c r="AZ21" s="17">
        <v>225.3</v>
      </c>
      <c r="BA21" s="17">
        <v>225.89823000000001</v>
      </c>
      <c r="BB21" s="17">
        <v>203.98649</v>
      </c>
      <c r="BC21" s="17">
        <v>21.313510000000001</v>
      </c>
      <c r="BD21" s="17">
        <v>215.6</v>
      </c>
      <c r="BE21" s="17">
        <v>207.04164</v>
      </c>
      <c r="BF21" s="17">
        <v>207.04164</v>
      </c>
      <c r="BG21" s="17">
        <v>8.5583600000000004</v>
      </c>
      <c r="BH21" s="17">
        <v>111</v>
      </c>
      <c r="BI21" s="17">
        <v>103.8317</v>
      </c>
      <c r="BJ21" s="17">
        <v>103.8317</v>
      </c>
      <c r="BK21" s="17">
        <v>7.1683000000000003</v>
      </c>
      <c r="BL21" s="17">
        <v>71.8</v>
      </c>
      <c r="BM21" s="17">
        <v>139.32990000000001</v>
      </c>
      <c r="BN21" s="17">
        <v>139.32992999999999</v>
      </c>
      <c r="BO21" s="17">
        <v>-67.529929999999993</v>
      </c>
      <c r="BP21" s="17">
        <v>3.2</v>
      </c>
      <c r="BQ21" s="17">
        <v>3.4527100000000002</v>
      </c>
      <c r="BR21" s="17">
        <v>3.4527100000000002</v>
      </c>
      <c r="BS21" s="17">
        <v>-0.25270999999999999</v>
      </c>
      <c r="BT21" s="17"/>
      <c r="BU21" s="17"/>
      <c r="BV21" s="17"/>
      <c r="BW21" s="17">
        <v>0</v>
      </c>
      <c r="BX21" s="17"/>
      <c r="BY21" s="17"/>
      <c r="BZ21" s="17"/>
      <c r="CA21" s="17">
        <v>0</v>
      </c>
      <c r="CB21" s="17"/>
      <c r="CC21" s="17"/>
      <c r="CD21" s="17"/>
      <c r="CE21" s="17">
        <v>0</v>
      </c>
      <c r="CF21" s="17"/>
      <c r="CG21" s="17"/>
      <c r="CH21" s="17"/>
      <c r="CI21" s="17">
        <v>0</v>
      </c>
      <c r="CJ21" s="17">
        <v>131.6</v>
      </c>
      <c r="CK21" s="17">
        <v>124.99983</v>
      </c>
      <c r="CL21" s="17">
        <v>124.99983</v>
      </c>
      <c r="CM21" s="17">
        <v>6.6001700000000003</v>
      </c>
      <c r="CN21" s="17">
        <v>7.4</v>
      </c>
      <c r="CO21" s="17">
        <v>5.1333399999999996</v>
      </c>
      <c r="CP21" s="17">
        <v>5.1333399999999996</v>
      </c>
      <c r="CQ21" s="17">
        <v>2.2666599999999999</v>
      </c>
      <c r="CR21" s="17">
        <v>5.2</v>
      </c>
      <c r="CS21" s="17">
        <v>2.8177599999999998</v>
      </c>
      <c r="CT21" s="17">
        <v>2.8177599999999998</v>
      </c>
      <c r="CU21" s="17">
        <v>2.3822399999999999</v>
      </c>
      <c r="CV21" s="17"/>
      <c r="CW21" s="17"/>
      <c r="CX21" s="17"/>
      <c r="CY21" s="17">
        <v>0</v>
      </c>
      <c r="CZ21" s="17">
        <v>6.6</v>
      </c>
      <c r="DA21" s="17">
        <v>6.8787000000000003</v>
      </c>
      <c r="DB21" s="17">
        <v>6.8787000000000003</v>
      </c>
      <c r="DC21" s="17">
        <v>-0.2787</v>
      </c>
      <c r="DD21" s="17">
        <v>10.7</v>
      </c>
      <c r="DE21" s="17">
        <v>14.919420000000001</v>
      </c>
      <c r="DF21" s="17">
        <v>14.919420000000001</v>
      </c>
      <c r="DG21" s="17">
        <v>-4.2194200000000004</v>
      </c>
      <c r="DH21" s="17">
        <v>69.900000000000006</v>
      </c>
      <c r="DI21" s="17">
        <v>50</v>
      </c>
      <c r="DJ21" s="17">
        <v>81.708960000000005</v>
      </c>
      <c r="DK21" s="17">
        <v>-11.808960000000001</v>
      </c>
      <c r="DL21" s="17"/>
      <c r="DM21" s="17"/>
      <c r="DN21" s="17"/>
      <c r="DO21" s="17">
        <v>0</v>
      </c>
      <c r="DP21" s="17"/>
      <c r="DQ21" s="17"/>
      <c r="DR21" s="17"/>
      <c r="DS21" s="17">
        <v>0</v>
      </c>
      <c r="DT21" s="17"/>
      <c r="DU21" s="17"/>
      <c r="DV21" s="17"/>
      <c r="DW21" s="17">
        <v>0</v>
      </c>
      <c r="DX21" s="17"/>
      <c r="DY21" s="17"/>
      <c r="DZ21" s="17"/>
      <c r="EA21" s="17">
        <v>0</v>
      </c>
      <c r="EB21" s="17">
        <v>61.1</v>
      </c>
      <c r="EC21" s="17">
        <v>59.478470000000002</v>
      </c>
      <c r="ED21" s="17">
        <v>59.172240000000002</v>
      </c>
      <c r="EE21" s="17">
        <v>1.9277599999999999</v>
      </c>
      <c r="EF21" s="17">
        <v>60.3</v>
      </c>
      <c r="EG21" s="17">
        <v>101.45631</v>
      </c>
      <c r="EH21" s="17">
        <v>110.26321</v>
      </c>
      <c r="EI21" s="17">
        <v>-49.963209999999997</v>
      </c>
      <c r="EJ21" s="17"/>
      <c r="EK21" s="17"/>
      <c r="EL21" s="17"/>
      <c r="EM21" s="17">
        <v>0</v>
      </c>
      <c r="EN21" s="17"/>
      <c r="EO21" s="17"/>
      <c r="EP21" s="17"/>
      <c r="EQ21" s="17">
        <v>0</v>
      </c>
      <c r="ER21" s="17"/>
      <c r="ES21" s="17"/>
      <c r="ET21" s="17"/>
      <c r="EU21" s="17">
        <v>0</v>
      </c>
      <c r="EV21" s="17">
        <v>6.5</v>
      </c>
      <c r="EW21" s="17">
        <v>6.39</v>
      </c>
      <c r="EX21" s="17">
        <v>6.39</v>
      </c>
      <c r="EY21" s="17">
        <v>0.11</v>
      </c>
      <c r="EZ21" s="17">
        <v>458.5</v>
      </c>
      <c r="FA21" s="17"/>
      <c r="FB21" s="17"/>
      <c r="FC21" s="17">
        <v>458.5</v>
      </c>
      <c r="FD21" s="17">
        <v>42.1</v>
      </c>
      <c r="FE21" s="17">
        <v>40.004640000000002</v>
      </c>
      <c r="FF21" s="17">
        <v>40.004640000000002</v>
      </c>
      <c r="FG21" s="17">
        <v>2.0953599999999999</v>
      </c>
      <c r="FH21" s="17">
        <v>49.2</v>
      </c>
      <c r="FI21" s="17">
        <v>67.010310000000004</v>
      </c>
      <c r="FJ21" s="17">
        <v>67.010310000000004</v>
      </c>
      <c r="FK21" s="17">
        <v>-17.810310000000001</v>
      </c>
      <c r="FL21" s="17">
        <v>0</v>
      </c>
      <c r="FM21" s="17"/>
      <c r="FN21" s="17"/>
      <c r="FO21" s="17">
        <v>0</v>
      </c>
      <c r="FP21" s="17">
        <v>18.2</v>
      </c>
      <c r="FQ21" s="17">
        <v>17.210889999999999</v>
      </c>
      <c r="FR21" s="17">
        <v>17.210889999999999</v>
      </c>
      <c r="FS21" s="17">
        <v>0.98911000000000004</v>
      </c>
      <c r="FT21" s="17">
        <v>10.4</v>
      </c>
      <c r="FU21" s="17">
        <v>9.1999999999999993</v>
      </c>
      <c r="FV21" s="17">
        <v>9.1999999999999993</v>
      </c>
      <c r="FW21" s="17">
        <v>1.2</v>
      </c>
      <c r="FX21" s="17">
        <v>69.900000000000006</v>
      </c>
      <c r="FY21" s="17">
        <v>68.304599999999994</v>
      </c>
      <c r="FZ21" s="17">
        <v>68.304599999999994</v>
      </c>
      <c r="GA21" s="17">
        <v>1.5953999999999999</v>
      </c>
      <c r="GB21" s="17">
        <v>149.5</v>
      </c>
      <c r="GC21" s="17">
        <v>184.91498000000001</v>
      </c>
      <c r="GD21" s="17">
        <v>184.91498000000001</v>
      </c>
      <c r="GE21" s="17">
        <v>-35.41498</v>
      </c>
      <c r="GF21" s="17">
        <v>149.1</v>
      </c>
      <c r="GG21" s="17">
        <v>184.91498000000001</v>
      </c>
      <c r="GH21" s="17">
        <v>184.91498000000001</v>
      </c>
      <c r="GI21" s="17">
        <v>-35.814979999999998</v>
      </c>
      <c r="GJ21" s="17">
        <v>164.7</v>
      </c>
      <c r="GK21" s="17">
        <v>185.47028</v>
      </c>
      <c r="GL21" s="17">
        <v>185.47028</v>
      </c>
      <c r="GM21" s="17">
        <v>-20.77028</v>
      </c>
      <c r="GN21" s="17">
        <v>109.9</v>
      </c>
      <c r="GO21" s="17">
        <v>90.048500000000004</v>
      </c>
      <c r="GP21" s="17">
        <v>93.236059999999995</v>
      </c>
      <c r="GQ21" s="17">
        <v>16.66394</v>
      </c>
      <c r="GR21" s="17">
        <v>7.8</v>
      </c>
      <c r="GS21" s="17">
        <v>7.9823300000000001</v>
      </c>
      <c r="GT21" s="17">
        <v>7.9823300000000001</v>
      </c>
      <c r="GU21" s="17">
        <v>-0.18232999999999999</v>
      </c>
      <c r="GV21" s="17">
        <v>9.1</v>
      </c>
      <c r="GW21" s="17">
        <v>8.3742199999999993</v>
      </c>
      <c r="GX21" s="17">
        <v>8.3742199999999993</v>
      </c>
      <c r="GY21" s="17">
        <v>0.72577999999999998</v>
      </c>
      <c r="GZ21" s="17">
        <v>0</v>
      </c>
      <c r="HA21" s="17">
        <v>9.6432000000000002</v>
      </c>
      <c r="HB21" s="17">
        <v>7.2324000000000002</v>
      </c>
      <c r="HC21" s="17">
        <v>-7.2324000000000002</v>
      </c>
      <c r="HD21" s="17">
        <v>21.8</v>
      </c>
      <c r="HE21" s="17">
        <v>21.751460000000002</v>
      </c>
      <c r="HF21" s="17">
        <v>21.751460000000002</v>
      </c>
      <c r="HG21" s="17">
        <v>4.854E-2</v>
      </c>
      <c r="HH21" s="17">
        <v>2</v>
      </c>
      <c r="HI21" s="17">
        <v>3.0908699999999998</v>
      </c>
      <c r="HJ21" s="17">
        <v>3.0908699999999998</v>
      </c>
      <c r="HK21" s="17">
        <v>-1.09087</v>
      </c>
      <c r="HL21" s="17">
        <v>0</v>
      </c>
      <c r="HM21" s="17">
        <v>17.164000000000001</v>
      </c>
      <c r="HN21" s="17">
        <v>17.164000000000001</v>
      </c>
      <c r="HO21" s="17">
        <v>-17.164000000000001</v>
      </c>
      <c r="HP21" s="17">
        <v>50.7</v>
      </c>
      <c r="HQ21" s="17">
        <v>65.296270000000007</v>
      </c>
      <c r="HR21" s="17">
        <v>56.958759999999998</v>
      </c>
      <c r="HS21" s="17">
        <v>-6.2587599999999997</v>
      </c>
      <c r="HT21" s="17"/>
      <c r="HU21" s="17"/>
      <c r="HV21" s="17"/>
      <c r="HW21" s="17">
        <v>0</v>
      </c>
      <c r="HX21" s="17"/>
      <c r="HY21" s="17"/>
      <c r="HZ21" s="17"/>
      <c r="IA21" s="17">
        <v>0</v>
      </c>
      <c r="IB21" s="17">
        <v>22.5</v>
      </c>
      <c r="IC21" s="17">
        <v>78.671520000000001</v>
      </c>
      <c r="ID21" s="17">
        <v>83.368449999999996</v>
      </c>
      <c r="IE21" s="17">
        <v>-60.868450000000003</v>
      </c>
      <c r="IF21" s="17">
        <v>49.5</v>
      </c>
      <c r="IG21" s="17"/>
      <c r="IH21" s="17">
        <v>50</v>
      </c>
      <c r="II21" s="17">
        <v>-0.5</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101.8</v>
      </c>
      <c r="JE21" s="17">
        <v>90.148499999999999</v>
      </c>
      <c r="JF21" s="17">
        <v>94.026929999999993</v>
      </c>
      <c r="JG21" s="17">
        <v>7.7730699999999997</v>
      </c>
      <c r="JH21" s="17">
        <v>9.1999999999999993</v>
      </c>
      <c r="JI21" s="17">
        <v>10</v>
      </c>
      <c r="JJ21" s="17">
        <v>10</v>
      </c>
      <c r="JK21" s="17">
        <v>-0.8</v>
      </c>
      <c r="JL21" s="17">
        <v>176.5</v>
      </c>
      <c r="JM21" s="17">
        <v>186.21592999999999</v>
      </c>
      <c r="JN21" s="17">
        <v>186.21592999999999</v>
      </c>
      <c r="JO21" s="17">
        <v>-9.7159300000000002</v>
      </c>
      <c r="JP21" s="17">
        <v>210.7</v>
      </c>
      <c r="JQ21" s="17">
        <v>186.21592999999999</v>
      </c>
      <c r="JR21" s="17">
        <v>186.21592999999999</v>
      </c>
      <c r="JS21" s="17">
        <v>24.484069999999999</v>
      </c>
      <c r="JT21" s="17">
        <v>184.4</v>
      </c>
      <c r="JU21" s="17">
        <v>186.77513999999999</v>
      </c>
      <c r="JV21" s="17">
        <v>186.77513999999999</v>
      </c>
      <c r="JW21" s="17">
        <v>-2.37514</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c r="KW21" s="17"/>
      <c r="KX21" s="17"/>
      <c r="KY21" s="17">
        <v>0</v>
      </c>
      <c r="KZ21" s="17"/>
      <c r="LA21" s="17"/>
      <c r="LB21" s="17"/>
      <c r="LC21" s="17">
        <v>0</v>
      </c>
      <c r="LD21" s="17">
        <v>0.6</v>
      </c>
      <c r="LE21" s="17">
        <v>0.63188999999999995</v>
      </c>
      <c r="LF21" s="17">
        <v>0.63188999999999995</v>
      </c>
      <c r="LG21" s="17">
        <v>-3.1890000000000002E-2</v>
      </c>
      <c r="LH21" s="17">
        <v>63.7</v>
      </c>
      <c r="LI21" s="17">
        <v>139.17526000000001</v>
      </c>
      <c r="LJ21" s="17">
        <v>138.70586</v>
      </c>
      <c r="LK21" s="17">
        <v>-75.005859999999998</v>
      </c>
      <c r="LL21" s="17">
        <v>79.3</v>
      </c>
      <c r="LM21" s="17">
        <v>82.245350000000002</v>
      </c>
      <c r="LN21" s="17">
        <v>70.072959999999995</v>
      </c>
      <c r="LO21" s="17">
        <v>9.2270400000000006</v>
      </c>
      <c r="LP21" s="17">
        <v>48.3</v>
      </c>
      <c r="LQ21" s="17">
        <v>45.046900000000001</v>
      </c>
      <c r="LR21" s="17">
        <v>45.046900000000001</v>
      </c>
      <c r="LS21" s="17">
        <v>3.2530999999999999</v>
      </c>
      <c r="LT21" s="17">
        <v>67.8</v>
      </c>
      <c r="LU21" s="17">
        <v>66.448499999999996</v>
      </c>
      <c r="LV21" s="17">
        <v>63.169449999999998</v>
      </c>
      <c r="LW21" s="17">
        <v>4.6305500000000004</v>
      </c>
      <c r="LX21" s="17">
        <v>29.4</v>
      </c>
      <c r="LY21" s="17">
        <v>29.951460000000001</v>
      </c>
      <c r="LZ21" s="17">
        <v>29.951460000000001</v>
      </c>
      <c r="MA21" s="17">
        <v>-0.55145999999999995</v>
      </c>
      <c r="MB21" s="17"/>
      <c r="MC21" s="17"/>
      <c r="MD21" s="17"/>
      <c r="ME21" s="17">
        <v>0</v>
      </c>
      <c r="MF21" s="17">
        <v>0</v>
      </c>
      <c r="MG21" s="17"/>
      <c r="MH21" s="17">
        <v>32</v>
      </c>
      <c r="MI21" s="17">
        <v>-32</v>
      </c>
      <c r="MJ21" s="17"/>
      <c r="MK21" s="17"/>
      <c r="ML21" s="17"/>
      <c r="MM21" s="17">
        <v>0</v>
      </c>
      <c r="MN21" s="17">
        <v>146</v>
      </c>
      <c r="MO21" s="17">
        <v>151.08876000000001</v>
      </c>
      <c r="MP21" s="17">
        <v>151.08876000000001</v>
      </c>
      <c r="MQ21" s="17">
        <v>-5.0887599999999997</v>
      </c>
      <c r="MR21" s="17">
        <v>148.4</v>
      </c>
      <c r="MS21" s="17">
        <v>151.08876000000001</v>
      </c>
      <c r="MT21" s="17">
        <v>151.08876000000001</v>
      </c>
      <c r="MU21" s="17">
        <v>-2.6887599999999998</v>
      </c>
      <c r="MV21" s="17">
        <v>149.4</v>
      </c>
      <c r="MW21" s="17">
        <v>151.54248000000001</v>
      </c>
      <c r="MX21" s="17">
        <v>151.54248000000001</v>
      </c>
      <c r="MY21" s="17">
        <v>-2.1424799999999999</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218.4</v>
      </c>
      <c r="NU21" s="17">
        <v>206.29038</v>
      </c>
      <c r="NV21" s="17">
        <v>206.29038</v>
      </c>
      <c r="NW21" s="17">
        <v>12.10962</v>
      </c>
      <c r="NX21" s="17">
        <v>104.8</v>
      </c>
      <c r="NY21" s="17">
        <v>103.45493</v>
      </c>
      <c r="NZ21" s="17">
        <v>103.45493</v>
      </c>
      <c r="OA21" s="17">
        <v>1.34507</v>
      </c>
      <c r="OB21" s="17">
        <v>0.1</v>
      </c>
      <c r="OC21" s="17">
        <v>3.5000000000000003E-2</v>
      </c>
      <c r="OD21" s="17">
        <v>3.5000000000000003E-2</v>
      </c>
      <c r="OE21" s="17">
        <v>6.5000000000000002E-2</v>
      </c>
      <c r="OF21" s="17">
        <v>91.6</v>
      </c>
      <c r="OG21" s="17">
        <v>72.688000000000002</v>
      </c>
      <c r="OH21" s="17">
        <v>72.688000000000002</v>
      </c>
      <c r="OI21" s="17">
        <v>18.911999999999999</v>
      </c>
      <c r="OJ21" s="17">
        <v>35.299999999999997</v>
      </c>
      <c r="OK21" s="17">
        <v>41.02</v>
      </c>
      <c r="OL21" s="17">
        <v>41.02</v>
      </c>
      <c r="OM21" s="17">
        <v>-5.72</v>
      </c>
      <c r="ON21" s="17">
        <v>8.9</v>
      </c>
      <c r="OO21" s="17">
        <v>10.456</v>
      </c>
      <c r="OP21" s="17">
        <v>10.456</v>
      </c>
      <c r="OQ21" s="17">
        <v>-1.556</v>
      </c>
      <c r="OR21" s="17">
        <v>0</v>
      </c>
      <c r="OS21" s="17"/>
      <c r="OT21" s="17"/>
      <c r="OU21" s="17">
        <v>0</v>
      </c>
      <c r="OV21" s="17"/>
      <c r="OW21" s="17"/>
      <c r="OX21" s="17"/>
      <c r="OY21" s="17">
        <v>0</v>
      </c>
      <c r="OZ21" s="17"/>
      <c r="PA21" s="17"/>
      <c r="PB21" s="17"/>
      <c r="PC21" s="17">
        <v>0</v>
      </c>
      <c r="PD21" s="17">
        <v>9.9</v>
      </c>
      <c r="PE21" s="17"/>
      <c r="PF21" s="17"/>
      <c r="PG21" s="17">
        <v>9.9</v>
      </c>
      <c r="PH21" s="17">
        <v>3</v>
      </c>
      <c r="PI21" s="17"/>
      <c r="PJ21" s="17"/>
      <c r="PK21" s="17">
        <v>3</v>
      </c>
      <c r="PL21" s="17">
        <v>60.5</v>
      </c>
      <c r="PM21" s="17">
        <v>121</v>
      </c>
      <c r="PN21" s="17">
        <v>121</v>
      </c>
      <c r="PO21" s="17">
        <v>-60.5</v>
      </c>
      <c r="PP21" s="17">
        <v>0.3</v>
      </c>
      <c r="PQ21" s="17">
        <v>1.23</v>
      </c>
      <c r="PR21" s="17">
        <v>1.23</v>
      </c>
      <c r="PS21" s="17">
        <v>-0.93</v>
      </c>
      <c r="PT21" s="17">
        <v>1.5</v>
      </c>
      <c r="PU21" s="17">
        <v>1.5</v>
      </c>
      <c r="PV21" s="17">
        <v>1.5</v>
      </c>
      <c r="PW21" s="17">
        <v>0</v>
      </c>
      <c r="PX21" s="17">
        <v>4.7</v>
      </c>
      <c r="PY21" s="17">
        <v>4.5999999999999996</v>
      </c>
      <c r="PZ21" s="17">
        <v>4.5999999999999996</v>
      </c>
      <c r="QA21" s="17">
        <v>0.1</v>
      </c>
      <c r="QB21" s="17">
        <v>20.399999999999999</v>
      </c>
      <c r="QC21" s="17">
        <v>19.417480000000001</v>
      </c>
      <c r="QD21" s="17">
        <v>19.417480000000001</v>
      </c>
      <c r="QE21" s="17">
        <v>0.98251999999999995</v>
      </c>
      <c r="QF21" s="17">
        <v>5</v>
      </c>
      <c r="QG21" s="17">
        <v>3.8</v>
      </c>
      <c r="QH21" s="17">
        <v>3.8</v>
      </c>
      <c r="QI21" s="17">
        <v>1.2</v>
      </c>
      <c r="QJ21" s="17">
        <v>3.1</v>
      </c>
      <c r="QK21" s="17">
        <v>3.1</v>
      </c>
      <c r="QL21" s="17">
        <v>3.1</v>
      </c>
      <c r="QM21" s="17">
        <v>0</v>
      </c>
      <c r="QN21" s="17">
        <v>3.6</v>
      </c>
      <c r="QO21" s="17">
        <v>3.4</v>
      </c>
      <c r="QP21" s="17">
        <v>3.4</v>
      </c>
      <c r="QQ21" s="17">
        <v>0.2</v>
      </c>
      <c r="QR21" s="17">
        <v>17.7</v>
      </c>
      <c r="QS21" s="17">
        <v>17.864080000000001</v>
      </c>
      <c r="QT21" s="17">
        <v>17.864080000000001</v>
      </c>
      <c r="QU21" s="17">
        <v>-0.16408</v>
      </c>
      <c r="QV21" s="17">
        <v>13.5</v>
      </c>
      <c r="QW21" s="17">
        <v>10.680999999999999</v>
      </c>
      <c r="QX21" s="17">
        <v>10.680999999999999</v>
      </c>
      <c r="QY21" s="17">
        <v>2.819</v>
      </c>
      <c r="QZ21" s="17">
        <v>15.3</v>
      </c>
      <c r="RA21" s="17">
        <v>8.0790000000000006</v>
      </c>
      <c r="RB21" s="17">
        <v>8.0790000000000006</v>
      </c>
      <c r="RC21" s="17">
        <v>7.2210000000000001</v>
      </c>
      <c r="RD21" s="17">
        <v>26.7</v>
      </c>
      <c r="RE21" s="17">
        <v>15.874000000000001</v>
      </c>
      <c r="RF21" s="17">
        <v>15.874000000000001</v>
      </c>
      <c r="RG21" s="17">
        <v>10.826000000000001</v>
      </c>
      <c r="RH21" s="17">
        <v>57.5</v>
      </c>
      <c r="RI21" s="17">
        <v>40.700000000000003</v>
      </c>
      <c r="RJ21" s="17">
        <v>43.058</v>
      </c>
      <c r="RK21" s="17">
        <v>14.442</v>
      </c>
      <c r="RL21" s="17">
        <v>2</v>
      </c>
      <c r="RM21" s="17">
        <v>3.1549999999999998</v>
      </c>
      <c r="RN21" s="17">
        <v>3.1549999999999998</v>
      </c>
      <c r="RO21" s="17">
        <v>-1.155</v>
      </c>
      <c r="RP21" s="17">
        <v>1.9</v>
      </c>
      <c r="RQ21" s="17">
        <v>2.0910000000000002</v>
      </c>
      <c r="RR21" s="17">
        <v>2.0910000000000002</v>
      </c>
      <c r="RS21" s="17">
        <v>-0.191</v>
      </c>
      <c r="RT21" s="17">
        <v>5.9</v>
      </c>
      <c r="RU21" s="17">
        <v>18.197330000000001</v>
      </c>
      <c r="RV21" s="17">
        <v>19.283770000000001</v>
      </c>
      <c r="RW21" s="17">
        <v>-13.38377</v>
      </c>
      <c r="RX21" s="17">
        <v>0.8</v>
      </c>
      <c r="RY21" s="17">
        <v>1.1599999999999999</v>
      </c>
      <c r="RZ21" s="17">
        <v>1.1599999999999999</v>
      </c>
      <c r="SA21" s="17">
        <v>-0.36</v>
      </c>
      <c r="SB21" s="17"/>
      <c r="SC21" s="17"/>
      <c r="SD21" s="17">
        <v>0.4</v>
      </c>
      <c r="SE21" s="17">
        <v>-0.4</v>
      </c>
      <c r="SF21" s="17">
        <v>8.3000000000000007</v>
      </c>
      <c r="SG21" s="17">
        <v>7.3</v>
      </c>
      <c r="SH21" s="17">
        <v>7.3</v>
      </c>
      <c r="SI21" s="17">
        <v>1</v>
      </c>
      <c r="SJ21" s="17">
        <v>2.2000000000000002</v>
      </c>
      <c r="SK21" s="17">
        <v>2.2999999999999998</v>
      </c>
      <c r="SL21" s="17">
        <v>2.2999999999999998</v>
      </c>
      <c r="SM21" s="17">
        <v>-0.1</v>
      </c>
      <c r="SN21" s="17">
        <v>6.6</v>
      </c>
      <c r="SO21" s="17">
        <v>5</v>
      </c>
      <c r="SP21" s="17">
        <v>5</v>
      </c>
      <c r="SQ21" s="17">
        <v>1.6</v>
      </c>
      <c r="SR21" s="17">
        <v>9.4</v>
      </c>
      <c r="SS21" s="17">
        <v>7</v>
      </c>
      <c r="ST21" s="17">
        <v>7</v>
      </c>
      <c r="SU21" s="17">
        <v>2.4</v>
      </c>
      <c r="SV21" s="17">
        <v>10</v>
      </c>
      <c r="SW21" s="17">
        <v>10</v>
      </c>
      <c r="SX21" s="17">
        <v>10</v>
      </c>
      <c r="SY21" s="17">
        <v>0</v>
      </c>
      <c r="SZ21" s="17">
        <v>10.1</v>
      </c>
      <c r="TA21" s="17">
        <v>20.2</v>
      </c>
      <c r="TB21" s="17">
        <v>19.600000000000001</v>
      </c>
      <c r="TC21" s="17">
        <v>-9.5</v>
      </c>
      <c r="TD21" s="17">
        <v>11.7</v>
      </c>
      <c r="TE21" s="17">
        <v>13.512</v>
      </c>
      <c r="TF21" s="17">
        <v>13.512</v>
      </c>
      <c r="TG21" s="17">
        <v>-1.8120000000000001</v>
      </c>
      <c r="TH21" s="17">
        <v>14.3</v>
      </c>
      <c r="TI21" s="17">
        <v>14.957000000000001</v>
      </c>
      <c r="TJ21" s="17">
        <v>14.957000000000001</v>
      </c>
      <c r="TK21" s="17">
        <v>-0.65700000000000003</v>
      </c>
      <c r="TL21" s="17">
        <v>50</v>
      </c>
      <c r="TM21" s="17">
        <v>23.911999999999999</v>
      </c>
      <c r="TN21" s="17">
        <v>23.911999999999999</v>
      </c>
      <c r="TO21" s="17">
        <v>26.088000000000001</v>
      </c>
      <c r="TP21" s="17">
        <v>72.5</v>
      </c>
      <c r="TQ21" s="17">
        <v>48.087000000000003</v>
      </c>
      <c r="TR21" s="17">
        <v>48.087000000000003</v>
      </c>
      <c r="TS21" s="17">
        <v>24.413</v>
      </c>
      <c r="TT21" s="17">
        <v>5.0999999999999996</v>
      </c>
      <c r="TU21" s="17">
        <v>1.883</v>
      </c>
      <c r="TV21" s="17">
        <v>1.883</v>
      </c>
      <c r="TW21" s="17">
        <v>3.2170000000000001</v>
      </c>
      <c r="TX21" s="17">
        <v>0.3</v>
      </c>
      <c r="TY21" s="17">
        <v>1.2809999999999999</v>
      </c>
      <c r="TZ21" s="17">
        <v>1.2809999999999999</v>
      </c>
      <c r="UA21" s="17">
        <v>-0.98099999999999998</v>
      </c>
      <c r="UB21" s="17">
        <v>10.5</v>
      </c>
      <c r="UC21" s="17">
        <v>8</v>
      </c>
      <c r="UD21" s="17">
        <v>8</v>
      </c>
      <c r="UE21" s="17">
        <v>2.5</v>
      </c>
      <c r="UF21" s="17">
        <v>6.9</v>
      </c>
      <c r="UG21" s="17">
        <v>2.5</v>
      </c>
      <c r="UH21" s="17">
        <v>2.5</v>
      </c>
      <c r="UI21" s="17">
        <v>4.4000000000000004</v>
      </c>
      <c r="UJ21" s="17">
        <v>8.1999999999999993</v>
      </c>
      <c r="UK21" s="17">
        <v>7.6</v>
      </c>
      <c r="UL21" s="17">
        <v>7.6</v>
      </c>
      <c r="UM21" s="17">
        <v>0.6</v>
      </c>
      <c r="UN21" s="17">
        <v>4.0999999999999996</v>
      </c>
      <c r="UO21" s="17">
        <v>4.5</v>
      </c>
      <c r="UP21" s="17">
        <v>4.5</v>
      </c>
      <c r="UQ21" s="17">
        <v>-0.4</v>
      </c>
      <c r="UR21" s="17">
        <v>4.5999999999999996</v>
      </c>
      <c r="US21" s="17">
        <v>5</v>
      </c>
      <c r="UT21" s="17">
        <v>5</v>
      </c>
      <c r="UU21" s="17">
        <v>-0.4</v>
      </c>
      <c r="UV21" s="17">
        <v>4.8</v>
      </c>
      <c r="UW21" s="17">
        <v>5</v>
      </c>
      <c r="UX21" s="17">
        <v>5</v>
      </c>
      <c r="UY21" s="17">
        <v>-0.2</v>
      </c>
      <c r="UZ21" s="17">
        <v>6.5</v>
      </c>
      <c r="VA21" s="17">
        <v>6.141</v>
      </c>
      <c r="VB21" s="17">
        <v>6.141</v>
      </c>
      <c r="VC21" s="17">
        <v>0.35899999999999999</v>
      </c>
      <c r="VD21" s="17">
        <v>111.4</v>
      </c>
      <c r="VE21" s="17">
        <v>109.67100000000001</v>
      </c>
      <c r="VF21" s="17">
        <v>109.67100000000001</v>
      </c>
      <c r="VG21" s="17">
        <v>1.7290000000000001</v>
      </c>
      <c r="VH21" s="17">
        <v>1.8</v>
      </c>
      <c r="VI21" s="17">
        <v>8.8049999999999997</v>
      </c>
      <c r="VJ21" s="17">
        <v>8.8049999999999997</v>
      </c>
      <c r="VK21" s="17">
        <v>-7.0049999999999999</v>
      </c>
      <c r="VL21" s="17">
        <v>66.3</v>
      </c>
      <c r="VM21" s="17">
        <v>83.603999999999999</v>
      </c>
      <c r="VN21" s="17">
        <v>83.603999999999999</v>
      </c>
      <c r="VO21" s="17">
        <v>-17.303999999999998</v>
      </c>
      <c r="VP21" s="17">
        <v>0.6</v>
      </c>
      <c r="VQ21" s="17">
        <v>0.6</v>
      </c>
      <c r="VR21" s="17">
        <v>0.6</v>
      </c>
      <c r="VS21" s="17">
        <v>0</v>
      </c>
      <c r="VT21" s="17">
        <v>3.5</v>
      </c>
      <c r="VU21" s="17">
        <v>26.928000000000001</v>
      </c>
      <c r="VV21" s="17">
        <v>26.928000000000001</v>
      </c>
      <c r="VW21" s="17">
        <v>-23.428000000000001</v>
      </c>
      <c r="VX21" s="17">
        <v>0</v>
      </c>
      <c r="VY21" s="17">
        <v>19.332000000000001</v>
      </c>
      <c r="VZ21" s="17">
        <v>19.332000000000001</v>
      </c>
      <c r="WA21" s="17">
        <v>-19.332000000000001</v>
      </c>
      <c r="WB21" s="17">
        <v>54.9</v>
      </c>
      <c r="WC21" s="17">
        <v>60.109000000000002</v>
      </c>
      <c r="WD21" s="17">
        <v>60.109000000000002</v>
      </c>
      <c r="WE21" s="17">
        <v>-5.2089999999999996</v>
      </c>
      <c r="WF21" s="17">
        <v>2.9</v>
      </c>
      <c r="WG21" s="17">
        <v>2.9009999999999998</v>
      </c>
      <c r="WH21" s="17">
        <v>2.9009999999999998</v>
      </c>
      <c r="WI21" s="17">
        <v>-1E-3</v>
      </c>
      <c r="WJ21" s="17">
        <v>2.4</v>
      </c>
      <c r="WK21" s="17">
        <v>2.4</v>
      </c>
      <c r="WL21" s="17">
        <v>2.4</v>
      </c>
      <c r="WM21" s="17">
        <v>0</v>
      </c>
      <c r="WN21" s="17">
        <v>2.4</v>
      </c>
      <c r="WO21" s="17">
        <v>2.4</v>
      </c>
      <c r="WP21" s="17">
        <v>2.4</v>
      </c>
      <c r="WQ21" s="17">
        <v>0</v>
      </c>
      <c r="WR21" s="17">
        <v>2.5</v>
      </c>
      <c r="WS21" s="17">
        <v>2.8</v>
      </c>
      <c r="WT21" s="17">
        <v>2.8</v>
      </c>
      <c r="WU21" s="17">
        <v>-0.3</v>
      </c>
      <c r="WV21" s="17">
        <v>1.8</v>
      </c>
      <c r="WW21" s="17">
        <v>4.6210000000000004</v>
      </c>
      <c r="WX21" s="17">
        <v>4.6210000000000004</v>
      </c>
      <c r="WY21" s="17">
        <v>-2.8210000000000002</v>
      </c>
      <c r="WZ21" s="17">
        <v>6.8</v>
      </c>
      <c r="XA21" s="17">
        <v>7.4</v>
      </c>
      <c r="XB21" s="17">
        <v>7.4</v>
      </c>
      <c r="XC21" s="17">
        <v>-0.6</v>
      </c>
      <c r="XD21" s="17">
        <v>20</v>
      </c>
      <c r="XE21" s="17">
        <v>19.223299999999998</v>
      </c>
      <c r="XF21" s="17">
        <v>19.223299999999998</v>
      </c>
      <c r="XG21" s="17">
        <v>0.77669999999999995</v>
      </c>
      <c r="XH21" s="17">
        <v>9.5</v>
      </c>
      <c r="XI21" s="17">
        <v>10.7</v>
      </c>
      <c r="XJ21" s="17">
        <v>10.7</v>
      </c>
      <c r="XK21" s="17">
        <v>-1.2</v>
      </c>
      <c r="XL21" s="17">
        <v>27.9</v>
      </c>
      <c r="XM21" s="17">
        <v>29</v>
      </c>
      <c r="XN21" s="17">
        <v>29</v>
      </c>
      <c r="XO21" s="17">
        <v>-1.1000000000000001</v>
      </c>
      <c r="XP21" s="17">
        <v>32.299999999999997</v>
      </c>
      <c r="XQ21" s="17">
        <v>29</v>
      </c>
      <c r="XR21" s="17">
        <v>29</v>
      </c>
      <c r="XS21" s="17">
        <v>3.3</v>
      </c>
      <c r="XT21" s="17">
        <v>16.5</v>
      </c>
      <c r="XU21" s="17"/>
      <c r="XV21" s="17">
        <v>14</v>
      </c>
      <c r="XW21" s="17">
        <v>2.5</v>
      </c>
      <c r="XX21" s="17">
        <v>0</v>
      </c>
      <c r="XY21" s="17"/>
      <c r="XZ21" s="17">
        <v>19.5</v>
      </c>
      <c r="YA21" s="17">
        <v>-19.5</v>
      </c>
      <c r="YB21" s="17"/>
      <c r="YC21" s="17"/>
      <c r="YD21" s="17"/>
      <c r="YE21" s="17">
        <v>0</v>
      </c>
      <c r="YF21" s="17">
        <v>11.1</v>
      </c>
      <c r="YG21" s="17">
        <v>11</v>
      </c>
      <c r="YH21" s="17">
        <v>11</v>
      </c>
      <c r="YI21" s="17">
        <v>0.1</v>
      </c>
    </row>
    <row r="22" spans="1:659" ht="24" customHeight="1" x14ac:dyDescent="0.3">
      <c r="A22" s="1"/>
      <c r="B22" s="16" t="s">
        <v>62</v>
      </c>
      <c r="C22" s="16" t="s">
        <v>756</v>
      </c>
      <c r="D22" s="17">
        <v>103.5</v>
      </c>
      <c r="E22" s="17">
        <v>48.61439</v>
      </c>
      <c r="F22" s="17">
        <v>45.844900000000003</v>
      </c>
      <c r="G22" s="17">
        <v>57.655099999999997</v>
      </c>
      <c r="H22" s="17">
        <v>628.1</v>
      </c>
      <c r="I22" s="17">
        <v>582.25116000000003</v>
      </c>
      <c r="J22" s="17">
        <v>567.66684999999995</v>
      </c>
      <c r="K22" s="17">
        <v>60.433149999999998</v>
      </c>
      <c r="L22" s="17">
        <v>216.2</v>
      </c>
      <c r="M22" s="17">
        <v>189.41665</v>
      </c>
      <c r="N22" s="17">
        <v>184.67212000000001</v>
      </c>
      <c r="O22" s="17">
        <v>31.52788</v>
      </c>
      <c r="P22" s="17"/>
      <c r="Q22" s="17"/>
      <c r="R22" s="17"/>
      <c r="S22" s="17">
        <v>0</v>
      </c>
      <c r="T22" s="17"/>
      <c r="U22" s="17"/>
      <c r="V22" s="17"/>
      <c r="W22" s="17">
        <v>0</v>
      </c>
      <c r="X22" s="17">
        <v>30.9</v>
      </c>
      <c r="Y22" s="17"/>
      <c r="Z22" s="17">
        <v>10.309279999999999</v>
      </c>
      <c r="AA22" s="17">
        <v>20.590720000000001</v>
      </c>
      <c r="AB22" s="17">
        <v>90.3</v>
      </c>
      <c r="AC22" s="17">
        <v>82.578999999999994</v>
      </c>
      <c r="AD22" s="17">
        <v>98.391999999999996</v>
      </c>
      <c r="AE22" s="17">
        <v>-8.0920000000000005</v>
      </c>
      <c r="AF22" s="17"/>
      <c r="AG22" s="17"/>
      <c r="AH22" s="17"/>
      <c r="AI22" s="17">
        <v>0</v>
      </c>
      <c r="AJ22" s="17"/>
      <c r="AK22" s="17"/>
      <c r="AL22" s="17"/>
      <c r="AM22" s="17">
        <v>0</v>
      </c>
      <c r="AN22" s="17">
        <v>128</v>
      </c>
      <c r="AO22" s="17">
        <v>147.24673000000001</v>
      </c>
      <c r="AP22" s="17">
        <v>135.58384000000001</v>
      </c>
      <c r="AQ22" s="17">
        <v>-7.5838400000000004</v>
      </c>
      <c r="AR22" s="17">
        <v>128.5</v>
      </c>
      <c r="AS22" s="17">
        <v>147.24673000000001</v>
      </c>
      <c r="AT22" s="17">
        <v>135.58384000000001</v>
      </c>
      <c r="AU22" s="17">
        <v>-7.0838400000000004</v>
      </c>
      <c r="AV22" s="17">
        <v>128.1</v>
      </c>
      <c r="AW22" s="17">
        <v>147.24673000000001</v>
      </c>
      <c r="AX22" s="17">
        <v>135.58384000000001</v>
      </c>
      <c r="AY22" s="17">
        <v>-7.4838399999999998</v>
      </c>
      <c r="AZ22" s="17">
        <v>225.4</v>
      </c>
      <c r="BA22" s="17">
        <v>221.53336999999999</v>
      </c>
      <c r="BB22" s="17">
        <v>203.98649</v>
      </c>
      <c r="BC22" s="17">
        <v>21.413509999999999</v>
      </c>
      <c r="BD22" s="17">
        <v>215.7</v>
      </c>
      <c r="BE22" s="17">
        <v>207.04164</v>
      </c>
      <c r="BF22" s="17">
        <v>207.04164</v>
      </c>
      <c r="BG22" s="17">
        <v>8.6583600000000001</v>
      </c>
      <c r="BH22" s="17">
        <v>111.1</v>
      </c>
      <c r="BI22" s="17">
        <v>103.8317</v>
      </c>
      <c r="BJ22" s="17">
        <v>103.8317</v>
      </c>
      <c r="BK22" s="17">
        <v>7.2683</v>
      </c>
      <c r="BL22" s="17">
        <v>120.1</v>
      </c>
      <c r="BM22" s="17">
        <v>139.32990000000001</v>
      </c>
      <c r="BN22" s="17">
        <v>72.835049999999995</v>
      </c>
      <c r="BO22" s="17">
        <v>47.264949999999999</v>
      </c>
      <c r="BP22" s="17">
        <v>3.1</v>
      </c>
      <c r="BQ22" s="17">
        <v>3.4527100000000002</v>
      </c>
      <c r="BR22" s="17">
        <v>3.4527100000000002</v>
      </c>
      <c r="BS22" s="17">
        <v>-0.35271000000000002</v>
      </c>
      <c r="BT22" s="17"/>
      <c r="BU22" s="17"/>
      <c r="BV22" s="17"/>
      <c r="BW22" s="17">
        <v>0</v>
      </c>
      <c r="BX22" s="17"/>
      <c r="BY22" s="17"/>
      <c r="BZ22" s="17"/>
      <c r="CA22" s="17">
        <v>0</v>
      </c>
      <c r="CB22" s="17"/>
      <c r="CC22" s="17"/>
      <c r="CD22" s="17"/>
      <c r="CE22" s="17">
        <v>0</v>
      </c>
      <c r="CF22" s="17"/>
      <c r="CG22" s="17"/>
      <c r="CH22" s="17"/>
      <c r="CI22" s="17">
        <v>0</v>
      </c>
      <c r="CJ22" s="17">
        <v>134</v>
      </c>
      <c r="CK22" s="17">
        <v>124.99983</v>
      </c>
      <c r="CL22" s="17">
        <v>124.99983</v>
      </c>
      <c r="CM22" s="17">
        <v>9.0001700000000007</v>
      </c>
      <c r="CN22" s="17">
        <v>7.5</v>
      </c>
      <c r="CO22" s="17">
        <v>5.1333399999999996</v>
      </c>
      <c r="CP22" s="17">
        <v>5.1333399999999996</v>
      </c>
      <c r="CQ22" s="17">
        <v>2.36666</v>
      </c>
      <c r="CR22" s="17">
        <v>5.3</v>
      </c>
      <c r="CS22" s="17">
        <v>2.8177599999999998</v>
      </c>
      <c r="CT22" s="17">
        <v>2.8177599999999998</v>
      </c>
      <c r="CU22" s="17">
        <v>2.48224</v>
      </c>
      <c r="CV22" s="17"/>
      <c r="CW22" s="17"/>
      <c r="CX22" s="17"/>
      <c r="CY22" s="17">
        <v>0</v>
      </c>
      <c r="CZ22" s="17">
        <v>6.6</v>
      </c>
      <c r="DA22" s="17">
        <v>6.8787000000000003</v>
      </c>
      <c r="DB22" s="17">
        <v>6.8787000000000003</v>
      </c>
      <c r="DC22" s="17">
        <v>-0.2787</v>
      </c>
      <c r="DD22" s="17">
        <v>10.7</v>
      </c>
      <c r="DE22" s="17">
        <v>14.919420000000001</v>
      </c>
      <c r="DF22" s="17">
        <v>14.919420000000001</v>
      </c>
      <c r="DG22" s="17">
        <v>-4.2194200000000004</v>
      </c>
      <c r="DH22" s="17">
        <v>80.599999999999994</v>
      </c>
      <c r="DI22" s="17">
        <v>50</v>
      </c>
      <c r="DJ22" s="17">
        <v>81.708960000000005</v>
      </c>
      <c r="DK22" s="17">
        <v>-1.1089599999999999</v>
      </c>
      <c r="DL22" s="17"/>
      <c r="DM22" s="17"/>
      <c r="DN22" s="17"/>
      <c r="DO22" s="17">
        <v>0</v>
      </c>
      <c r="DP22" s="17"/>
      <c r="DQ22" s="17"/>
      <c r="DR22" s="17"/>
      <c r="DS22" s="17">
        <v>0</v>
      </c>
      <c r="DT22" s="17"/>
      <c r="DU22" s="17"/>
      <c r="DV22" s="17"/>
      <c r="DW22" s="17">
        <v>0</v>
      </c>
      <c r="DX22" s="17"/>
      <c r="DY22" s="17"/>
      <c r="DZ22" s="17"/>
      <c r="EA22" s="17">
        <v>0</v>
      </c>
      <c r="EB22" s="17">
        <v>80.8</v>
      </c>
      <c r="EC22" s="17">
        <v>49.028480000000002</v>
      </c>
      <c r="ED22" s="17">
        <v>48.875190000000003</v>
      </c>
      <c r="EE22" s="17">
        <v>31.924810000000001</v>
      </c>
      <c r="EF22" s="17">
        <v>102.9</v>
      </c>
      <c r="EG22" s="17">
        <v>110.26321</v>
      </c>
      <c r="EH22" s="17">
        <v>110.26321</v>
      </c>
      <c r="EI22" s="17">
        <v>-7.3632099999999996</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42.9</v>
      </c>
      <c r="FE22" s="17">
        <v>40.004640000000002</v>
      </c>
      <c r="FF22" s="17">
        <v>40.004640000000002</v>
      </c>
      <c r="FG22" s="17">
        <v>2.8953600000000002</v>
      </c>
      <c r="FH22" s="17">
        <v>62.4</v>
      </c>
      <c r="FI22" s="17">
        <v>66.990290000000002</v>
      </c>
      <c r="FJ22" s="17">
        <v>67.010310000000004</v>
      </c>
      <c r="FK22" s="17">
        <v>-4.6103100000000001</v>
      </c>
      <c r="FL22" s="17">
        <v>0</v>
      </c>
      <c r="FM22" s="17"/>
      <c r="FN22" s="17"/>
      <c r="FO22" s="17">
        <v>0</v>
      </c>
      <c r="FP22" s="17">
        <v>18.2</v>
      </c>
      <c r="FQ22" s="17">
        <v>17.210889999999999</v>
      </c>
      <c r="FR22" s="17">
        <v>17.210889999999999</v>
      </c>
      <c r="FS22" s="17">
        <v>0.98911000000000004</v>
      </c>
      <c r="FT22" s="17">
        <v>10.4</v>
      </c>
      <c r="FU22" s="17">
        <v>9.1999999999999993</v>
      </c>
      <c r="FV22" s="17">
        <v>9.1999999999999993</v>
      </c>
      <c r="FW22" s="17">
        <v>1.2</v>
      </c>
      <c r="FX22" s="17">
        <v>72.599999999999994</v>
      </c>
      <c r="FY22" s="17">
        <v>68.304599999999994</v>
      </c>
      <c r="FZ22" s="17">
        <v>68.304599999999994</v>
      </c>
      <c r="GA22" s="17">
        <v>4.2953999999999999</v>
      </c>
      <c r="GB22" s="17">
        <v>124</v>
      </c>
      <c r="GC22" s="17">
        <v>184.91498000000001</v>
      </c>
      <c r="GD22" s="17">
        <v>184.91498000000001</v>
      </c>
      <c r="GE22" s="17">
        <v>-60.91498</v>
      </c>
      <c r="GF22" s="17">
        <v>124.5</v>
      </c>
      <c r="GG22" s="17">
        <v>184.91498000000001</v>
      </c>
      <c r="GH22" s="17">
        <v>184.91498000000001</v>
      </c>
      <c r="GI22" s="17">
        <v>-60.41498</v>
      </c>
      <c r="GJ22" s="17">
        <v>152.9</v>
      </c>
      <c r="GK22" s="17">
        <v>185.47028</v>
      </c>
      <c r="GL22" s="17">
        <v>185.47028</v>
      </c>
      <c r="GM22" s="17">
        <v>-32.570279999999997</v>
      </c>
      <c r="GN22" s="17">
        <v>109.6</v>
      </c>
      <c r="GO22" s="17">
        <v>90.048500000000004</v>
      </c>
      <c r="GP22" s="17">
        <v>88.039910000000006</v>
      </c>
      <c r="GQ22" s="17">
        <v>21.560089999999999</v>
      </c>
      <c r="GR22" s="17">
        <v>7.8</v>
      </c>
      <c r="GS22" s="17">
        <v>7.9823300000000001</v>
      </c>
      <c r="GT22" s="17">
        <v>7.9823300000000001</v>
      </c>
      <c r="GU22" s="17">
        <v>-0.18232999999999999</v>
      </c>
      <c r="GV22" s="17">
        <v>9.1</v>
      </c>
      <c r="GW22" s="17">
        <v>8.3742199999999993</v>
      </c>
      <c r="GX22" s="17">
        <v>8.3742199999999993</v>
      </c>
      <c r="GY22" s="17">
        <v>0.72577999999999998</v>
      </c>
      <c r="GZ22" s="17">
        <v>0</v>
      </c>
      <c r="HA22" s="17">
        <v>9.6432000000000002</v>
      </c>
      <c r="HB22" s="17">
        <v>7.2324000000000002</v>
      </c>
      <c r="HC22" s="17">
        <v>-7.2324000000000002</v>
      </c>
      <c r="HD22" s="17">
        <v>22.2</v>
      </c>
      <c r="HE22" s="17">
        <v>21.751460000000002</v>
      </c>
      <c r="HF22" s="17">
        <v>21.751460000000002</v>
      </c>
      <c r="HG22" s="17">
        <v>0.44853999999999999</v>
      </c>
      <c r="HH22" s="17">
        <v>2</v>
      </c>
      <c r="HI22" s="17">
        <v>3.0908699999999998</v>
      </c>
      <c r="HJ22" s="17">
        <v>3.0908699999999998</v>
      </c>
      <c r="HK22" s="17">
        <v>-1.09087</v>
      </c>
      <c r="HL22" s="17">
        <v>0</v>
      </c>
      <c r="HM22" s="17">
        <v>17.164000000000001</v>
      </c>
      <c r="HN22" s="17">
        <v>17.164000000000001</v>
      </c>
      <c r="HO22" s="17">
        <v>-17.164000000000001</v>
      </c>
      <c r="HP22" s="17">
        <v>52</v>
      </c>
      <c r="HQ22" s="17">
        <v>50</v>
      </c>
      <c r="HR22" s="17">
        <v>50</v>
      </c>
      <c r="HS22" s="17">
        <v>2</v>
      </c>
      <c r="HT22" s="17"/>
      <c r="HU22" s="17"/>
      <c r="HV22" s="17"/>
      <c r="HW22" s="17">
        <v>0</v>
      </c>
      <c r="HX22" s="17"/>
      <c r="HY22" s="17"/>
      <c r="HZ22" s="17"/>
      <c r="IA22" s="17">
        <v>0</v>
      </c>
      <c r="IB22" s="17">
        <v>64.2</v>
      </c>
      <c r="IC22" s="17">
        <v>4.6391799999999996</v>
      </c>
      <c r="ID22" s="17">
        <v>69.710679999999996</v>
      </c>
      <c r="IE22" s="17">
        <v>-5.5106799999999998</v>
      </c>
      <c r="IF22" s="17">
        <v>0</v>
      </c>
      <c r="IG22" s="17"/>
      <c r="IH22" s="17">
        <v>50</v>
      </c>
      <c r="II22" s="17">
        <v>-50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100.9</v>
      </c>
      <c r="JE22" s="17">
        <v>90.148499999999999</v>
      </c>
      <c r="JF22" s="17">
        <v>87.704589999999996</v>
      </c>
      <c r="JG22" s="17">
        <v>13.195410000000001</v>
      </c>
      <c r="JH22" s="17">
        <v>10.1</v>
      </c>
      <c r="JI22" s="17">
        <v>10</v>
      </c>
      <c r="JJ22" s="17">
        <v>10</v>
      </c>
      <c r="JK22" s="17">
        <v>0.1</v>
      </c>
      <c r="JL22" s="17">
        <v>176.5</v>
      </c>
      <c r="JM22" s="17">
        <v>186.21592999999999</v>
      </c>
      <c r="JN22" s="17">
        <v>186.21592999999999</v>
      </c>
      <c r="JO22" s="17">
        <v>-9.7159300000000002</v>
      </c>
      <c r="JP22" s="17">
        <v>211.1</v>
      </c>
      <c r="JQ22" s="17">
        <v>186.21592999999999</v>
      </c>
      <c r="JR22" s="17">
        <v>186.21592999999999</v>
      </c>
      <c r="JS22" s="17">
        <v>24.884070000000001</v>
      </c>
      <c r="JT22" s="17">
        <v>186.3</v>
      </c>
      <c r="JU22" s="17">
        <v>186.77513999999999</v>
      </c>
      <c r="JV22" s="17">
        <v>186.77513999999999</v>
      </c>
      <c r="JW22" s="17">
        <v>-0.47514000000000001</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c r="KW22" s="17"/>
      <c r="KX22" s="17"/>
      <c r="KY22" s="17">
        <v>0</v>
      </c>
      <c r="KZ22" s="17"/>
      <c r="LA22" s="17"/>
      <c r="LB22" s="17"/>
      <c r="LC22" s="17">
        <v>0</v>
      </c>
      <c r="LD22" s="17">
        <v>0.6</v>
      </c>
      <c r="LE22" s="17">
        <v>0.63188999999999995</v>
      </c>
      <c r="LF22" s="17">
        <v>0.63188999999999995</v>
      </c>
      <c r="LG22" s="17">
        <v>-3.1890000000000002E-2</v>
      </c>
      <c r="LH22" s="17">
        <v>124.4</v>
      </c>
      <c r="LI22" s="17">
        <v>165.53</v>
      </c>
      <c r="LJ22" s="17">
        <v>144.89143000000001</v>
      </c>
      <c r="LK22" s="17">
        <v>-20.491430000000001</v>
      </c>
      <c r="LL22" s="17">
        <v>89.3</v>
      </c>
      <c r="LM22" s="17">
        <v>59.223300000000002</v>
      </c>
      <c r="LN22" s="17">
        <v>59.793819999999997</v>
      </c>
      <c r="LO22" s="17">
        <v>29.506180000000001</v>
      </c>
      <c r="LP22" s="17">
        <v>48.3</v>
      </c>
      <c r="LQ22" s="17">
        <v>45.046900000000001</v>
      </c>
      <c r="LR22" s="17">
        <v>45.046900000000001</v>
      </c>
      <c r="LS22" s="17">
        <v>3.2530999999999999</v>
      </c>
      <c r="LT22" s="17">
        <v>69.7</v>
      </c>
      <c r="LU22" s="17">
        <v>61.152769999999997</v>
      </c>
      <c r="LV22" s="17">
        <v>59.850299999999997</v>
      </c>
      <c r="LW22" s="17">
        <v>9.8497000000000003</v>
      </c>
      <c r="LX22" s="17">
        <v>29.8</v>
      </c>
      <c r="LY22" s="17">
        <v>29.951460000000001</v>
      </c>
      <c r="LZ22" s="17">
        <v>29.951460000000001</v>
      </c>
      <c r="MA22" s="17">
        <v>-0.15146000000000001</v>
      </c>
      <c r="MB22" s="17"/>
      <c r="MC22" s="17"/>
      <c r="MD22" s="17"/>
      <c r="ME22" s="17">
        <v>0</v>
      </c>
      <c r="MF22" s="17">
        <v>0</v>
      </c>
      <c r="MG22" s="17"/>
      <c r="MH22" s="17"/>
      <c r="MI22" s="17">
        <v>0</v>
      </c>
      <c r="MJ22" s="17"/>
      <c r="MK22" s="17"/>
      <c r="ML22" s="17"/>
      <c r="MM22" s="17">
        <v>0</v>
      </c>
      <c r="MN22" s="17">
        <v>146.5</v>
      </c>
      <c r="MO22" s="17">
        <v>151.08876000000001</v>
      </c>
      <c r="MP22" s="17">
        <v>151.08876000000001</v>
      </c>
      <c r="MQ22" s="17">
        <v>-4.5887599999999997</v>
      </c>
      <c r="MR22" s="17">
        <v>148.6</v>
      </c>
      <c r="MS22" s="17">
        <v>151.08876000000001</v>
      </c>
      <c r="MT22" s="17">
        <v>151.08876000000001</v>
      </c>
      <c r="MU22" s="17">
        <v>-2.4887600000000001</v>
      </c>
      <c r="MV22" s="17">
        <v>149.69999999999999</v>
      </c>
      <c r="MW22" s="17">
        <v>151.54248000000001</v>
      </c>
      <c r="MX22" s="17">
        <v>151.54248000000001</v>
      </c>
      <c r="MY22" s="17">
        <v>-1.8424799999999999</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218.3</v>
      </c>
      <c r="NU22" s="17">
        <v>206.29038</v>
      </c>
      <c r="NV22" s="17">
        <v>206.29038</v>
      </c>
      <c r="NW22" s="17">
        <v>12.00962</v>
      </c>
      <c r="NX22" s="17">
        <v>105</v>
      </c>
      <c r="NY22" s="17">
        <v>103.45493</v>
      </c>
      <c r="NZ22" s="17">
        <v>103.45493</v>
      </c>
      <c r="OA22" s="17">
        <v>1.5450699999999999</v>
      </c>
      <c r="OB22" s="17">
        <v>0.1</v>
      </c>
      <c r="OC22" s="17">
        <v>6.8000000000000005E-2</v>
      </c>
      <c r="OD22" s="17">
        <v>6.8000000000000005E-2</v>
      </c>
      <c r="OE22" s="17">
        <v>3.2000000000000001E-2</v>
      </c>
      <c r="OF22" s="17">
        <v>107.2</v>
      </c>
      <c r="OG22" s="17">
        <v>69.001999999999995</v>
      </c>
      <c r="OH22" s="17">
        <v>69.001999999999995</v>
      </c>
      <c r="OI22" s="17">
        <v>38.198</v>
      </c>
      <c r="OJ22" s="17">
        <v>61.9</v>
      </c>
      <c r="OK22" s="17">
        <v>68.555000000000007</v>
      </c>
      <c r="OL22" s="17">
        <v>68.555000000000007</v>
      </c>
      <c r="OM22" s="17">
        <v>-6.6550000000000002</v>
      </c>
      <c r="ON22" s="17">
        <v>8.4</v>
      </c>
      <c r="OO22" s="17">
        <v>10.561</v>
      </c>
      <c r="OP22" s="17">
        <v>10.561</v>
      </c>
      <c r="OQ22" s="17">
        <v>-2.161</v>
      </c>
      <c r="OR22" s="17">
        <v>0</v>
      </c>
      <c r="OS22" s="17"/>
      <c r="OT22" s="17"/>
      <c r="OU22" s="17">
        <v>0</v>
      </c>
      <c r="OV22" s="17"/>
      <c r="OW22" s="17"/>
      <c r="OX22" s="17"/>
      <c r="OY22" s="17">
        <v>0</v>
      </c>
      <c r="OZ22" s="17"/>
      <c r="PA22" s="17"/>
      <c r="PB22" s="17"/>
      <c r="PC22" s="17">
        <v>0</v>
      </c>
      <c r="PD22" s="17">
        <v>10.1</v>
      </c>
      <c r="PE22" s="17">
        <v>9</v>
      </c>
      <c r="PF22" s="17">
        <v>9</v>
      </c>
      <c r="PG22" s="17">
        <v>1.1000000000000001</v>
      </c>
      <c r="PH22" s="17">
        <v>2.5</v>
      </c>
      <c r="PI22" s="17"/>
      <c r="PJ22" s="17">
        <v>1.3440700000000001</v>
      </c>
      <c r="PK22" s="17">
        <v>1.1559299999999999</v>
      </c>
      <c r="PL22" s="17">
        <v>104.9</v>
      </c>
      <c r="PM22" s="17">
        <v>184</v>
      </c>
      <c r="PN22" s="17">
        <v>184</v>
      </c>
      <c r="PO22" s="17">
        <v>-79.099999999999994</v>
      </c>
      <c r="PP22" s="17">
        <v>0.3</v>
      </c>
      <c r="PQ22" s="17">
        <v>1.23</v>
      </c>
      <c r="PR22" s="17">
        <v>1.23</v>
      </c>
      <c r="PS22" s="17">
        <v>-0.93</v>
      </c>
      <c r="PT22" s="17">
        <v>1.5</v>
      </c>
      <c r="PU22" s="17">
        <v>1.5</v>
      </c>
      <c r="PV22" s="17">
        <v>1.5</v>
      </c>
      <c r="PW22" s="17">
        <v>0</v>
      </c>
      <c r="PX22" s="17">
        <v>4.7</v>
      </c>
      <c r="PY22" s="17">
        <v>4.5999999999999996</v>
      </c>
      <c r="PZ22" s="17">
        <v>4.5999999999999996</v>
      </c>
      <c r="QA22" s="17">
        <v>0.1</v>
      </c>
      <c r="QB22" s="17">
        <v>20.5</v>
      </c>
      <c r="QC22" s="17">
        <v>19.417480000000001</v>
      </c>
      <c r="QD22" s="17">
        <v>19.417480000000001</v>
      </c>
      <c r="QE22" s="17">
        <v>1.0825199999999999</v>
      </c>
      <c r="QF22" s="17">
        <v>4.9000000000000004</v>
      </c>
      <c r="QG22" s="17">
        <v>3.8</v>
      </c>
      <c r="QH22" s="17">
        <v>3.8</v>
      </c>
      <c r="QI22" s="17">
        <v>1.1000000000000001</v>
      </c>
      <c r="QJ22" s="17">
        <v>3.1</v>
      </c>
      <c r="QK22" s="17">
        <v>3.1</v>
      </c>
      <c r="QL22" s="17">
        <v>3.1</v>
      </c>
      <c r="QM22" s="17">
        <v>0</v>
      </c>
      <c r="QN22" s="17">
        <v>3.5</v>
      </c>
      <c r="QO22" s="17">
        <v>3.4</v>
      </c>
      <c r="QP22" s="17">
        <v>3.4</v>
      </c>
      <c r="QQ22" s="17">
        <v>0.1</v>
      </c>
      <c r="QR22" s="17">
        <v>17.7</v>
      </c>
      <c r="QS22" s="17">
        <v>17.864080000000001</v>
      </c>
      <c r="QT22" s="17">
        <v>17.864080000000001</v>
      </c>
      <c r="QU22" s="17">
        <v>-0.16408</v>
      </c>
      <c r="QV22" s="17">
        <v>14.9</v>
      </c>
      <c r="QW22" s="17">
        <v>13.67</v>
      </c>
      <c r="QX22" s="17">
        <v>13.67</v>
      </c>
      <c r="QY22" s="17">
        <v>1.23</v>
      </c>
      <c r="QZ22" s="17">
        <v>17.600000000000001</v>
      </c>
      <c r="RA22" s="17">
        <v>14.815</v>
      </c>
      <c r="RB22" s="17">
        <v>14.815</v>
      </c>
      <c r="RC22" s="17">
        <v>2.7850000000000001</v>
      </c>
      <c r="RD22" s="17">
        <v>29.5</v>
      </c>
      <c r="RE22" s="17">
        <v>14.762</v>
      </c>
      <c r="RF22" s="17">
        <v>14.762</v>
      </c>
      <c r="RG22" s="17">
        <v>14.738</v>
      </c>
      <c r="RH22" s="17">
        <v>70.7</v>
      </c>
      <c r="RI22" s="17">
        <v>40.1</v>
      </c>
      <c r="RJ22" s="17">
        <v>41.503999999999998</v>
      </c>
      <c r="RK22" s="17">
        <v>29.196000000000002</v>
      </c>
      <c r="RL22" s="17">
        <v>6</v>
      </c>
      <c r="RM22" s="17">
        <v>4.8710000000000004</v>
      </c>
      <c r="RN22" s="17">
        <v>4.8710000000000004</v>
      </c>
      <c r="RO22" s="17">
        <v>1.129</v>
      </c>
      <c r="RP22" s="17">
        <v>1.9</v>
      </c>
      <c r="RQ22" s="17">
        <v>2.0910000000000002</v>
      </c>
      <c r="RR22" s="17">
        <v>2.0910000000000002</v>
      </c>
      <c r="RS22" s="17">
        <v>-0.191</v>
      </c>
      <c r="RT22" s="17">
        <v>7</v>
      </c>
      <c r="RU22" s="17"/>
      <c r="RV22" s="17">
        <v>16.12462</v>
      </c>
      <c r="RW22" s="17">
        <v>-9.1246200000000002</v>
      </c>
      <c r="RX22" s="17">
        <v>0.8</v>
      </c>
      <c r="RY22" s="17">
        <v>1.1200000000000001</v>
      </c>
      <c r="RZ22" s="17">
        <v>1.1200000000000001</v>
      </c>
      <c r="SA22" s="17">
        <v>-0.32</v>
      </c>
      <c r="SB22" s="17"/>
      <c r="SC22" s="17"/>
      <c r="SD22" s="17">
        <v>0.4</v>
      </c>
      <c r="SE22" s="17">
        <v>-0.4</v>
      </c>
      <c r="SF22" s="17">
        <v>8.3000000000000007</v>
      </c>
      <c r="SG22" s="17">
        <v>7.3</v>
      </c>
      <c r="SH22" s="17">
        <v>7.3</v>
      </c>
      <c r="SI22" s="17">
        <v>1</v>
      </c>
      <c r="SJ22" s="17">
        <v>2</v>
      </c>
      <c r="SK22" s="17">
        <v>2.2999999999999998</v>
      </c>
      <c r="SL22" s="17">
        <v>2.2999999999999998</v>
      </c>
      <c r="SM22" s="17">
        <v>-0.3</v>
      </c>
      <c r="SN22" s="17">
        <v>6.2</v>
      </c>
      <c r="SO22" s="17">
        <v>5</v>
      </c>
      <c r="SP22" s="17">
        <v>5</v>
      </c>
      <c r="SQ22" s="17">
        <v>1.2</v>
      </c>
      <c r="SR22" s="17">
        <v>9.4</v>
      </c>
      <c r="SS22" s="17">
        <v>7</v>
      </c>
      <c r="ST22" s="17">
        <v>7</v>
      </c>
      <c r="SU22" s="17">
        <v>2.4</v>
      </c>
      <c r="SV22" s="17">
        <v>10</v>
      </c>
      <c r="SW22" s="17">
        <v>10</v>
      </c>
      <c r="SX22" s="17">
        <v>10</v>
      </c>
      <c r="SY22" s="17">
        <v>0</v>
      </c>
      <c r="SZ22" s="17">
        <v>12.4</v>
      </c>
      <c r="TA22" s="17">
        <v>19.7</v>
      </c>
      <c r="TB22" s="17">
        <v>19.420999999999999</v>
      </c>
      <c r="TC22" s="17">
        <v>-7.0209999999999999</v>
      </c>
      <c r="TD22" s="17">
        <v>9.4</v>
      </c>
      <c r="TE22" s="17">
        <v>11.885999999999999</v>
      </c>
      <c r="TF22" s="17">
        <v>11.885999999999999</v>
      </c>
      <c r="TG22" s="17">
        <v>-2.4860000000000002</v>
      </c>
      <c r="TH22" s="17">
        <v>25.3</v>
      </c>
      <c r="TI22" s="17">
        <v>27.166</v>
      </c>
      <c r="TJ22" s="17">
        <v>27.166</v>
      </c>
      <c r="TK22" s="17">
        <v>-1.8660000000000001</v>
      </c>
      <c r="TL22" s="17">
        <v>48.7</v>
      </c>
      <c r="TM22" s="17">
        <v>22.459</v>
      </c>
      <c r="TN22" s="17">
        <v>22.459</v>
      </c>
      <c r="TO22" s="17">
        <v>26.241</v>
      </c>
      <c r="TP22" s="17">
        <v>76.2</v>
      </c>
      <c r="TQ22" s="17">
        <v>45.26</v>
      </c>
      <c r="TR22" s="17">
        <v>45.26</v>
      </c>
      <c r="TS22" s="17">
        <v>30.94</v>
      </c>
      <c r="TT22" s="17">
        <v>4.8</v>
      </c>
      <c r="TU22" s="17">
        <v>1.73</v>
      </c>
      <c r="TV22" s="17">
        <v>1.73</v>
      </c>
      <c r="TW22" s="17">
        <v>3.07</v>
      </c>
      <c r="TX22" s="17">
        <v>0.6</v>
      </c>
      <c r="TY22" s="17">
        <v>1.302</v>
      </c>
      <c r="TZ22" s="17">
        <v>1.302</v>
      </c>
      <c r="UA22" s="17">
        <v>-0.70199999999999996</v>
      </c>
      <c r="UB22" s="17">
        <v>10.5</v>
      </c>
      <c r="UC22" s="17">
        <v>8</v>
      </c>
      <c r="UD22" s="17">
        <v>8</v>
      </c>
      <c r="UE22" s="17">
        <v>2.5</v>
      </c>
      <c r="UF22" s="17">
        <v>6.9</v>
      </c>
      <c r="UG22" s="17">
        <v>2.5</v>
      </c>
      <c r="UH22" s="17">
        <v>2.5</v>
      </c>
      <c r="UI22" s="17">
        <v>4.4000000000000004</v>
      </c>
      <c r="UJ22" s="17">
        <v>8.1999999999999993</v>
      </c>
      <c r="UK22" s="17">
        <v>7.6</v>
      </c>
      <c r="UL22" s="17">
        <v>7.6</v>
      </c>
      <c r="UM22" s="17">
        <v>0.6</v>
      </c>
      <c r="UN22" s="17">
        <v>4.0999999999999996</v>
      </c>
      <c r="UO22" s="17">
        <v>4.5</v>
      </c>
      <c r="UP22" s="17">
        <v>4.5</v>
      </c>
      <c r="UQ22" s="17">
        <v>-0.4</v>
      </c>
      <c r="UR22" s="17">
        <v>4.7</v>
      </c>
      <c r="US22" s="17">
        <v>5</v>
      </c>
      <c r="UT22" s="17">
        <v>5</v>
      </c>
      <c r="UU22" s="17">
        <v>-0.3</v>
      </c>
      <c r="UV22" s="17">
        <v>4.9000000000000004</v>
      </c>
      <c r="UW22" s="17">
        <v>5</v>
      </c>
      <c r="UX22" s="17">
        <v>5</v>
      </c>
      <c r="UY22" s="17">
        <v>-0.1</v>
      </c>
      <c r="UZ22" s="17">
        <v>6.3</v>
      </c>
      <c r="VA22" s="17">
        <v>6.4189999999999996</v>
      </c>
      <c r="VB22" s="17">
        <v>6.4189999999999996</v>
      </c>
      <c r="VC22" s="17">
        <v>-0.11899999999999999</v>
      </c>
      <c r="VD22" s="17">
        <v>204.5</v>
      </c>
      <c r="VE22" s="17">
        <v>203.73699999999999</v>
      </c>
      <c r="VF22" s="17">
        <v>203.73699999999999</v>
      </c>
      <c r="VG22" s="17">
        <v>0.76300000000000001</v>
      </c>
      <c r="VH22" s="17">
        <v>4.3</v>
      </c>
      <c r="VI22" s="17">
        <v>10.757</v>
      </c>
      <c r="VJ22" s="17">
        <v>10.757</v>
      </c>
      <c r="VK22" s="17">
        <v>-6.4569999999999999</v>
      </c>
      <c r="VL22" s="17">
        <v>114.9</v>
      </c>
      <c r="VM22" s="17">
        <v>125.983</v>
      </c>
      <c r="VN22" s="17">
        <v>125.983</v>
      </c>
      <c r="VO22" s="17">
        <v>-11.083</v>
      </c>
      <c r="VP22" s="17">
        <v>0.6</v>
      </c>
      <c r="VQ22" s="17">
        <v>0.6</v>
      </c>
      <c r="VR22" s="17">
        <v>0.6</v>
      </c>
      <c r="VS22" s="17">
        <v>0</v>
      </c>
      <c r="VT22" s="17">
        <v>1.5</v>
      </c>
      <c r="VU22" s="17">
        <v>22.533000000000001</v>
      </c>
      <c r="VV22" s="17">
        <v>22.533000000000001</v>
      </c>
      <c r="VW22" s="17">
        <v>-21.033000000000001</v>
      </c>
      <c r="VX22" s="17">
        <v>0.1</v>
      </c>
      <c r="VY22" s="17">
        <v>18.399000000000001</v>
      </c>
      <c r="VZ22" s="17">
        <v>18.399000000000001</v>
      </c>
      <c r="WA22" s="17">
        <v>-18.298999999999999</v>
      </c>
      <c r="WB22" s="17">
        <v>91.4</v>
      </c>
      <c r="WC22" s="17">
        <v>89.668999999999997</v>
      </c>
      <c r="WD22" s="17">
        <v>89.668999999999997</v>
      </c>
      <c r="WE22" s="17">
        <v>1.7310000000000001</v>
      </c>
      <c r="WF22" s="17">
        <v>2.9</v>
      </c>
      <c r="WG22" s="17">
        <v>2.9009999999999998</v>
      </c>
      <c r="WH22" s="17">
        <v>2.9009999999999998</v>
      </c>
      <c r="WI22" s="17">
        <v>-1E-3</v>
      </c>
      <c r="WJ22" s="17">
        <v>2.4</v>
      </c>
      <c r="WK22" s="17">
        <v>2.4</v>
      </c>
      <c r="WL22" s="17">
        <v>2.4</v>
      </c>
      <c r="WM22" s="17">
        <v>0</v>
      </c>
      <c r="WN22" s="17">
        <v>2.4</v>
      </c>
      <c r="WO22" s="17">
        <v>2.4</v>
      </c>
      <c r="WP22" s="17">
        <v>2.4</v>
      </c>
      <c r="WQ22" s="17">
        <v>0</v>
      </c>
      <c r="WR22" s="17">
        <v>2.5</v>
      </c>
      <c r="WS22" s="17">
        <v>2.8</v>
      </c>
      <c r="WT22" s="17">
        <v>2.8</v>
      </c>
      <c r="WU22" s="17">
        <v>-0.3</v>
      </c>
      <c r="WV22" s="17">
        <v>4.0999999999999996</v>
      </c>
      <c r="WW22" s="17">
        <v>7.15</v>
      </c>
      <c r="WX22" s="17">
        <v>7.15</v>
      </c>
      <c r="WY22" s="17">
        <v>-3.05</v>
      </c>
      <c r="WZ22" s="17">
        <v>6.8</v>
      </c>
      <c r="XA22" s="17">
        <v>7.4</v>
      </c>
      <c r="XB22" s="17">
        <v>7.4</v>
      </c>
      <c r="XC22" s="17">
        <v>-0.6</v>
      </c>
      <c r="XD22" s="17">
        <v>20</v>
      </c>
      <c r="XE22" s="17">
        <v>19.223299999999998</v>
      </c>
      <c r="XF22" s="17">
        <v>19.223299999999998</v>
      </c>
      <c r="XG22" s="17">
        <v>0.77669999999999995</v>
      </c>
      <c r="XH22" s="17">
        <v>9.6</v>
      </c>
      <c r="XI22" s="17">
        <v>10.7</v>
      </c>
      <c r="XJ22" s="17">
        <v>10.7</v>
      </c>
      <c r="XK22" s="17">
        <v>-1.1000000000000001</v>
      </c>
      <c r="XL22" s="17">
        <v>27.6</v>
      </c>
      <c r="XM22" s="17">
        <v>29</v>
      </c>
      <c r="XN22" s="17">
        <v>29</v>
      </c>
      <c r="XO22" s="17">
        <v>-1.4</v>
      </c>
      <c r="XP22" s="17">
        <v>32.4</v>
      </c>
      <c r="XQ22" s="17">
        <v>29</v>
      </c>
      <c r="XR22" s="17">
        <v>29</v>
      </c>
      <c r="XS22" s="17">
        <v>3.4</v>
      </c>
      <c r="XT22" s="17">
        <v>15</v>
      </c>
      <c r="XU22" s="17"/>
      <c r="XV22" s="17">
        <v>14</v>
      </c>
      <c r="XW22" s="17">
        <v>1</v>
      </c>
      <c r="XX22" s="17">
        <v>0</v>
      </c>
      <c r="XY22" s="17"/>
      <c r="XZ22" s="17">
        <v>19.5</v>
      </c>
      <c r="YA22" s="17">
        <v>-19.5</v>
      </c>
      <c r="YB22" s="17"/>
      <c r="YC22" s="17"/>
      <c r="YD22" s="17"/>
      <c r="YE22" s="17">
        <v>0</v>
      </c>
      <c r="YF22" s="17">
        <v>11.1</v>
      </c>
      <c r="YG22" s="17">
        <v>11</v>
      </c>
      <c r="YH22" s="17">
        <v>11</v>
      </c>
      <c r="YI22" s="17">
        <v>0.1</v>
      </c>
    </row>
    <row r="23" spans="1:659" ht="24" customHeight="1" x14ac:dyDescent="0.3">
      <c r="A23" s="1"/>
      <c r="B23" s="16" t="s">
        <v>62</v>
      </c>
      <c r="C23" s="16" t="s">
        <v>757</v>
      </c>
      <c r="D23" s="17">
        <v>100.7</v>
      </c>
      <c r="E23" s="17">
        <v>39.0702</v>
      </c>
      <c r="F23" s="17">
        <v>42.776629999999997</v>
      </c>
      <c r="G23" s="17">
        <v>57.923369999999998</v>
      </c>
      <c r="H23" s="17">
        <v>625.5</v>
      </c>
      <c r="I23" s="17">
        <v>567.52386999999999</v>
      </c>
      <c r="J23" s="17">
        <v>636.01432</v>
      </c>
      <c r="K23" s="17">
        <v>-10.51432</v>
      </c>
      <c r="L23" s="17">
        <v>216.2</v>
      </c>
      <c r="M23" s="17">
        <v>184.62559999999999</v>
      </c>
      <c r="N23" s="17">
        <v>206.90675999999999</v>
      </c>
      <c r="O23" s="17">
        <v>9.2932400000000008</v>
      </c>
      <c r="P23" s="17"/>
      <c r="Q23" s="17"/>
      <c r="R23" s="17"/>
      <c r="S23" s="17">
        <v>0</v>
      </c>
      <c r="T23" s="17"/>
      <c r="U23" s="17"/>
      <c r="V23" s="17"/>
      <c r="W23" s="17">
        <v>0</v>
      </c>
      <c r="X23" s="17">
        <v>29.9</v>
      </c>
      <c r="Y23" s="17">
        <v>10.309279999999999</v>
      </c>
      <c r="Z23" s="17">
        <v>10.309279999999999</v>
      </c>
      <c r="AA23" s="17">
        <v>19.590720000000001</v>
      </c>
      <c r="AB23" s="17">
        <v>86.4</v>
      </c>
      <c r="AC23" s="17">
        <v>82.578999999999994</v>
      </c>
      <c r="AD23" s="17">
        <v>98.391999999999996</v>
      </c>
      <c r="AE23" s="17">
        <v>-11.992000000000001</v>
      </c>
      <c r="AF23" s="17"/>
      <c r="AG23" s="17"/>
      <c r="AH23" s="17"/>
      <c r="AI23" s="17">
        <v>0</v>
      </c>
      <c r="AJ23" s="17"/>
      <c r="AK23" s="17"/>
      <c r="AL23" s="17"/>
      <c r="AM23" s="17">
        <v>0</v>
      </c>
      <c r="AN23" s="17">
        <v>128</v>
      </c>
      <c r="AO23" s="17">
        <v>157.89422999999999</v>
      </c>
      <c r="AP23" s="17">
        <v>149.48715000000001</v>
      </c>
      <c r="AQ23" s="17">
        <v>-21.48715</v>
      </c>
      <c r="AR23" s="17">
        <v>128.5</v>
      </c>
      <c r="AS23" s="17">
        <v>157.89422999999999</v>
      </c>
      <c r="AT23" s="17">
        <v>149.48715000000001</v>
      </c>
      <c r="AU23" s="17">
        <v>-20.98715</v>
      </c>
      <c r="AV23" s="17">
        <v>128.30000000000001</v>
      </c>
      <c r="AW23" s="17">
        <v>157.89422999999999</v>
      </c>
      <c r="AX23" s="17">
        <v>149.48715000000001</v>
      </c>
      <c r="AY23" s="17">
        <v>-21.187149999999999</v>
      </c>
      <c r="AZ23" s="17">
        <v>226.5</v>
      </c>
      <c r="BA23" s="17">
        <v>237.55258000000001</v>
      </c>
      <c r="BB23" s="17">
        <v>224.90409</v>
      </c>
      <c r="BC23" s="17">
        <v>1.5959099999999999</v>
      </c>
      <c r="BD23" s="17">
        <v>215.5</v>
      </c>
      <c r="BE23" s="17">
        <v>207.04164</v>
      </c>
      <c r="BF23" s="17">
        <v>207.04164</v>
      </c>
      <c r="BG23" s="17">
        <v>8.4583600000000008</v>
      </c>
      <c r="BH23" s="17">
        <v>111.1</v>
      </c>
      <c r="BI23" s="17">
        <v>103.8317</v>
      </c>
      <c r="BJ23" s="17">
        <v>103.8317</v>
      </c>
      <c r="BK23" s="17">
        <v>7.2683</v>
      </c>
      <c r="BL23" s="17">
        <v>72.400000000000006</v>
      </c>
      <c r="BM23" s="17">
        <v>139.32990000000001</v>
      </c>
      <c r="BN23" s="17"/>
      <c r="BO23" s="17">
        <v>72.400000000000006</v>
      </c>
      <c r="BP23" s="17">
        <v>3</v>
      </c>
      <c r="BQ23" s="17">
        <v>3.4527100000000002</v>
      </c>
      <c r="BR23" s="17">
        <v>3.4527100000000002</v>
      </c>
      <c r="BS23" s="17">
        <v>-0.45271</v>
      </c>
      <c r="BT23" s="17"/>
      <c r="BU23" s="17"/>
      <c r="BV23" s="17"/>
      <c r="BW23" s="17">
        <v>0</v>
      </c>
      <c r="BX23" s="17"/>
      <c r="BY23" s="17"/>
      <c r="BZ23" s="17"/>
      <c r="CA23" s="17">
        <v>0</v>
      </c>
      <c r="CB23" s="17"/>
      <c r="CC23" s="17"/>
      <c r="CD23" s="17"/>
      <c r="CE23" s="17">
        <v>0</v>
      </c>
      <c r="CF23" s="17"/>
      <c r="CG23" s="17"/>
      <c r="CH23" s="17"/>
      <c r="CI23" s="17">
        <v>0</v>
      </c>
      <c r="CJ23" s="17">
        <v>132.5</v>
      </c>
      <c r="CK23" s="17">
        <v>124.99983</v>
      </c>
      <c r="CL23" s="17">
        <v>124.99983</v>
      </c>
      <c r="CM23" s="17">
        <v>7.5001699999999998</v>
      </c>
      <c r="CN23" s="17">
        <v>7.1</v>
      </c>
      <c r="CO23" s="17">
        <v>5.1333399999999996</v>
      </c>
      <c r="CP23" s="17">
        <v>5.1333399999999996</v>
      </c>
      <c r="CQ23" s="17">
        <v>1.9666600000000001</v>
      </c>
      <c r="CR23" s="17">
        <v>5.5</v>
      </c>
      <c r="CS23" s="17">
        <v>2.8177599999999998</v>
      </c>
      <c r="CT23" s="17">
        <v>2.8177599999999998</v>
      </c>
      <c r="CU23" s="17">
        <v>2.6822400000000002</v>
      </c>
      <c r="CV23" s="17"/>
      <c r="CW23" s="17"/>
      <c r="CX23" s="17"/>
      <c r="CY23" s="17">
        <v>0</v>
      </c>
      <c r="CZ23" s="17">
        <v>6.6</v>
      </c>
      <c r="DA23" s="17">
        <v>6.8787000000000003</v>
      </c>
      <c r="DB23" s="17">
        <v>6.8787000000000003</v>
      </c>
      <c r="DC23" s="17">
        <v>-0.2787</v>
      </c>
      <c r="DD23" s="17">
        <v>10.7</v>
      </c>
      <c r="DE23" s="17">
        <v>12.559760000000001</v>
      </c>
      <c r="DF23" s="17">
        <v>14.919420000000001</v>
      </c>
      <c r="DG23" s="17">
        <v>-4.2194200000000004</v>
      </c>
      <c r="DH23" s="17">
        <v>80.099999999999994</v>
      </c>
      <c r="DI23" s="17">
        <v>50</v>
      </c>
      <c r="DJ23" s="17">
        <v>73.190749999999994</v>
      </c>
      <c r="DK23" s="17">
        <v>6.9092500000000001</v>
      </c>
      <c r="DL23" s="17"/>
      <c r="DM23" s="17"/>
      <c r="DN23" s="17"/>
      <c r="DO23" s="17">
        <v>0</v>
      </c>
      <c r="DP23" s="17"/>
      <c r="DQ23" s="17"/>
      <c r="DR23" s="17"/>
      <c r="DS23" s="17">
        <v>0</v>
      </c>
      <c r="DT23" s="17"/>
      <c r="DU23" s="17"/>
      <c r="DV23" s="17"/>
      <c r="DW23" s="17">
        <v>0</v>
      </c>
      <c r="DX23" s="17"/>
      <c r="DY23" s="17"/>
      <c r="DZ23" s="17"/>
      <c r="EA23" s="17">
        <v>0</v>
      </c>
      <c r="EB23" s="17">
        <v>80.3</v>
      </c>
      <c r="EC23" s="17">
        <v>49.108449999999998</v>
      </c>
      <c r="ED23" s="17">
        <v>50.43403</v>
      </c>
      <c r="EE23" s="17">
        <v>29.865970000000001</v>
      </c>
      <c r="EF23" s="17">
        <v>75.3</v>
      </c>
      <c r="EG23" s="17">
        <v>110.26321</v>
      </c>
      <c r="EH23" s="17">
        <v>110.26321</v>
      </c>
      <c r="EI23" s="17">
        <v>-34.963209999999997</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41.2</v>
      </c>
      <c r="FE23" s="17">
        <v>40.004640000000002</v>
      </c>
      <c r="FF23" s="17">
        <v>40.004640000000002</v>
      </c>
      <c r="FG23" s="17">
        <v>1.19536</v>
      </c>
      <c r="FH23" s="17">
        <v>53.5</v>
      </c>
      <c r="FI23" s="17">
        <v>67.010310000000004</v>
      </c>
      <c r="FJ23" s="17">
        <v>66.990279999999998</v>
      </c>
      <c r="FK23" s="17">
        <v>-13.49028</v>
      </c>
      <c r="FL23" s="17">
        <v>0</v>
      </c>
      <c r="FM23" s="17"/>
      <c r="FN23" s="17"/>
      <c r="FO23" s="17">
        <v>0</v>
      </c>
      <c r="FP23" s="17">
        <v>18.2</v>
      </c>
      <c r="FQ23" s="17">
        <v>17.210889999999999</v>
      </c>
      <c r="FR23" s="17">
        <v>17.210889999999999</v>
      </c>
      <c r="FS23" s="17">
        <v>0.98911000000000004</v>
      </c>
      <c r="FT23" s="17">
        <v>10.4</v>
      </c>
      <c r="FU23" s="17">
        <v>9.1999999999999993</v>
      </c>
      <c r="FV23" s="17">
        <v>9.1999999999999993</v>
      </c>
      <c r="FW23" s="17">
        <v>1.2</v>
      </c>
      <c r="FX23" s="17">
        <v>66</v>
      </c>
      <c r="FY23" s="17">
        <v>68.304599999999994</v>
      </c>
      <c r="FZ23" s="17">
        <v>68.304599999999994</v>
      </c>
      <c r="GA23" s="17">
        <v>-2.3046000000000002</v>
      </c>
      <c r="GB23" s="17">
        <v>122.4</v>
      </c>
      <c r="GC23" s="17">
        <v>184.91498000000001</v>
      </c>
      <c r="GD23" s="17">
        <v>184.91498000000001</v>
      </c>
      <c r="GE23" s="17">
        <v>-62.514980000000001</v>
      </c>
      <c r="GF23" s="17">
        <v>122.7</v>
      </c>
      <c r="GG23" s="17">
        <v>184.91498000000001</v>
      </c>
      <c r="GH23" s="17">
        <v>184.91498000000001</v>
      </c>
      <c r="GI23" s="17">
        <v>-62.214979999999997</v>
      </c>
      <c r="GJ23" s="17">
        <v>152.80000000000001</v>
      </c>
      <c r="GK23" s="17">
        <v>185.47028</v>
      </c>
      <c r="GL23" s="17">
        <v>185.47028</v>
      </c>
      <c r="GM23" s="17">
        <v>-32.670279999999998</v>
      </c>
      <c r="GN23" s="17">
        <v>109</v>
      </c>
      <c r="GO23" s="17">
        <v>90.048500000000004</v>
      </c>
      <c r="GP23" s="17">
        <v>101.66938</v>
      </c>
      <c r="GQ23" s="17">
        <v>7.3306199999999997</v>
      </c>
      <c r="GR23" s="17">
        <v>7.8</v>
      </c>
      <c r="GS23" s="17">
        <v>7.9823300000000001</v>
      </c>
      <c r="GT23" s="17">
        <v>7.9823300000000001</v>
      </c>
      <c r="GU23" s="17">
        <v>-0.18232999999999999</v>
      </c>
      <c r="GV23" s="17">
        <v>9.1</v>
      </c>
      <c r="GW23" s="17">
        <v>8.3742199999999993</v>
      </c>
      <c r="GX23" s="17">
        <v>8.3742199999999993</v>
      </c>
      <c r="GY23" s="17">
        <v>0.72577999999999998</v>
      </c>
      <c r="GZ23" s="17">
        <v>0</v>
      </c>
      <c r="HA23" s="17">
        <v>9.6432000000000002</v>
      </c>
      <c r="HB23" s="17">
        <v>7.4988700000000001</v>
      </c>
      <c r="HC23" s="17">
        <v>-7.4988700000000001</v>
      </c>
      <c r="HD23" s="17">
        <v>21.7</v>
      </c>
      <c r="HE23" s="17">
        <v>21.751460000000002</v>
      </c>
      <c r="HF23" s="17">
        <v>21.751460000000002</v>
      </c>
      <c r="HG23" s="17">
        <v>-5.1459999999999999E-2</v>
      </c>
      <c r="HH23" s="17">
        <v>2</v>
      </c>
      <c r="HI23" s="17">
        <v>3.0908699999999998</v>
      </c>
      <c r="HJ23" s="17">
        <v>3.0908699999999998</v>
      </c>
      <c r="HK23" s="17">
        <v>-1.09087</v>
      </c>
      <c r="HL23" s="17">
        <v>0</v>
      </c>
      <c r="HM23" s="17">
        <v>17.164000000000001</v>
      </c>
      <c r="HN23" s="17">
        <v>17.164000000000001</v>
      </c>
      <c r="HO23" s="17">
        <v>-17.164000000000001</v>
      </c>
      <c r="HP23" s="17">
        <v>65.099999999999994</v>
      </c>
      <c r="HQ23" s="17">
        <v>94.035659999999993</v>
      </c>
      <c r="HR23" s="17">
        <v>50</v>
      </c>
      <c r="HS23" s="17">
        <v>15.1</v>
      </c>
      <c r="HT23" s="17"/>
      <c r="HU23" s="17"/>
      <c r="HV23" s="17"/>
      <c r="HW23" s="17">
        <v>0</v>
      </c>
      <c r="HX23" s="17"/>
      <c r="HY23" s="17"/>
      <c r="HZ23" s="17"/>
      <c r="IA23" s="17">
        <v>0</v>
      </c>
      <c r="IB23" s="17">
        <v>63.4</v>
      </c>
      <c r="IC23" s="17">
        <v>68.911410000000004</v>
      </c>
      <c r="ID23" s="17">
        <v>78.372919999999993</v>
      </c>
      <c r="IE23" s="17">
        <v>-14.97292</v>
      </c>
      <c r="IF23" s="17">
        <v>0</v>
      </c>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100.3</v>
      </c>
      <c r="JE23" s="17">
        <v>90.148499999999999</v>
      </c>
      <c r="JF23" s="17">
        <v>104.28803000000001</v>
      </c>
      <c r="JG23" s="17">
        <v>-3.9880300000000002</v>
      </c>
      <c r="JH23" s="17">
        <v>14.8</v>
      </c>
      <c r="JI23" s="17">
        <v>10</v>
      </c>
      <c r="JJ23" s="17">
        <v>10</v>
      </c>
      <c r="JK23" s="17">
        <v>4.8</v>
      </c>
      <c r="JL23" s="17">
        <v>176.1</v>
      </c>
      <c r="JM23" s="17">
        <v>186.21592999999999</v>
      </c>
      <c r="JN23" s="17">
        <v>186.21592999999999</v>
      </c>
      <c r="JO23" s="17">
        <v>-10.115930000000001</v>
      </c>
      <c r="JP23" s="17">
        <v>210.7</v>
      </c>
      <c r="JQ23" s="17">
        <v>186.21592999999999</v>
      </c>
      <c r="JR23" s="17">
        <v>186.21592999999999</v>
      </c>
      <c r="JS23" s="17">
        <v>24.484069999999999</v>
      </c>
      <c r="JT23" s="17">
        <v>186.6</v>
      </c>
      <c r="JU23" s="17">
        <v>186.77513999999999</v>
      </c>
      <c r="JV23" s="17">
        <v>186.77513999999999</v>
      </c>
      <c r="JW23" s="17">
        <v>-0.17513999999999999</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c r="KW23" s="17"/>
      <c r="KX23" s="17"/>
      <c r="KY23" s="17">
        <v>0</v>
      </c>
      <c r="KZ23" s="17"/>
      <c r="LA23" s="17"/>
      <c r="LB23" s="17"/>
      <c r="LC23" s="17">
        <v>0</v>
      </c>
      <c r="LD23" s="17">
        <v>0.6</v>
      </c>
      <c r="LE23" s="17">
        <v>0.63188999999999995</v>
      </c>
      <c r="LF23" s="17">
        <v>0.63188999999999995</v>
      </c>
      <c r="LG23" s="17">
        <v>-3.1890000000000002E-2</v>
      </c>
      <c r="LH23" s="17">
        <v>74.400000000000006</v>
      </c>
      <c r="LI23" s="17">
        <v>81.783609999999996</v>
      </c>
      <c r="LJ23" s="17">
        <v>144.91146000000001</v>
      </c>
      <c r="LK23" s="17">
        <v>-70.51146</v>
      </c>
      <c r="LL23" s="17">
        <v>68.2</v>
      </c>
      <c r="LM23" s="17">
        <v>92.444500000000005</v>
      </c>
      <c r="LN23" s="17">
        <v>67.170240000000007</v>
      </c>
      <c r="LO23" s="17">
        <v>1.02976</v>
      </c>
      <c r="LP23" s="17">
        <v>48.1</v>
      </c>
      <c r="LQ23" s="17">
        <v>45.046900000000001</v>
      </c>
      <c r="LR23" s="17">
        <v>45.046900000000001</v>
      </c>
      <c r="LS23" s="17">
        <v>3.0531000000000001</v>
      </c>
      <c r="LT23" s="17">
        <v>70.7</v>
      </c>
      <c r="LU23" s="17">
        <v>72.37388</v>
      </c>
      <c r="LV23" s="17">
        <v>62.393180000000001</v>
      </c>
      <c r="LW23" s="17">
        <v>8.3068200000000001</v>
      </c>
      <c r="LX23" s="17">
        <v>30</v>
      </c>
      <c r="LY23" s="17">
        <v>29.951460000000001</v>
      </c>
      <c r="LZ23" s="17">
        <v>29.951460000000001</v>
      </c>
      <c r="MA23" s="17">
        <v>4.854E-2</v>
      </c>
      <c r="MB23" s="17"/>
      <c r="MC23" s="17"/>
      <c r="MD23" s="17"/>
      <c r="ME23" s="17">
        <v>0</v>
      </c>
      <c r="MF23" s="17">
        <v>0</v>
      </c>
      <c r="MG23" s="17"/>
      <c r="MH23" s="17"/>
      <c r="MI23" s="17">
        <v>0</v>
      </c>
      <c r="MJ23" s="17"/>
      <c r="MK23" s="17"/>
      <c r="ML23" s="17"/>
      <c r="MM23" s="17">
        <v>0</v>
      </c>
      <c r="MN23" s="17">
        <v>146.6</v>
      </c>
      <c r="MO23" s="17">
        <v>151.08876000000001</v>
      </c>
      <c r="MP23" s="17">
        <v>151.08876000000001</v>
      </c>
      <c r="MQ23" s="17">
        <v>-4.4887600000000001</v>
      </c>
      <c r="MR23" s="17">
        <v>148.80000000000001</v>
      </c>
      <c r="MS23" s="17">
        <v>151.08876000000001</v>
      </c>
      <c r="MT23" s="17">
        <v>151.08876000000001</v>
      </c>
      <c r="MU23" s="17">
        <v>-2.2887599999999999</v>
      </c>
      <c r="MV23" s="17">
        <v>149.9</v>
      </c>
      <c r="MW23" s="17">
        <v>151.54248000000001</v>
      </c>
      <c r="MX23" s="17">
        <v>151.54248000000001</v>
      </c>
      <c r="MY23" s="17">
        <v>-1.6424799999999999</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218.7</v>
      </c>
      <c r="NU23" s="17">
        <v>206.29038</v>
      </c>
      <c r="NV23" s="17">
        <v>206.29038</v>
      </c>
      <c r="NW23" s="17">
        <v>12.40962</v>
      </c>
      <c r="NX23" s="17">
        <v>105.2</v>
      </c>
      <c r="NY23" s="17">
        <v>103.45493</v>
      </c>
      <c r="NZ23" s="17">
        <v>103.45493</v>
      </c>
      <c r="OA23" s="17">
        <v>1.7450699999999999</v>
      </c>
      <c r="OB23" s="17">
        <v>0.2</v>
      </c>
      <c r="OC23" s="17">
        <v>8.3000000000000004E-2</v>
      </c>
      <c r="OD23" s="17">
        <v>8.3000000000000004E-2</v>
      </c>
      <c r="OE23" s="17">
        <v>0.11700000000000001</v>
      </c>
      <c r="OF23" s="17">
        <v>114.3</v>
      </c>
      <c r="OG23" s="17">
        <v>66.338999999999999</v>
      </c>
      <c r="OH23" s="17">
        <v>66.338999999999999</v>
      </c>
      <c r="OI23" s="17">
        <v>47.960999999999999</v>
      </c>
      <c r="OJ23" s="17">
        <v>77.3</v>
      </c>
      <c r="OK23" s="17">
        <v>76.731999999999999</v>
      </c>
      <c r="OL23" s="17">
        <v>76.731999999999999</v>
      </c>
      <c r="OM23" s="17">
        <v>0.56799999999999995</v>
      </c>
      <c r="ON23" s="17">
        <v>7.6</v>
      </c>
      <c r="OO23" s="17">
        <v>10.954000000000001</v>
      </c>
      <c r="OP23" s="17">
        <v>10.954000000000001</v>
      </c>
      <c r="OQ23" s="17">
        <v>-3.3540000000000001</v>
      </c>
      <c r="OR23" s="17">
        <v>0.1</v>
      </c>
      <c r="OS23" s="17"/>
      <c r="OT23" s="17"/>
      <c r="OU23" s="17">
        <v>0.1</v>
      </c>
      <c r="OV23" s="17"/>
      <c r="OW23" s="17"/>
      <c r="OX23" s="17"/>
      <c r="OY23" s="17">
        <v>0</v>
      </c>
      <c r="OZ23" s="17"/>
      <c r="PA23" s="17"/>
      <c r="PB23" s="17"/>
      <c r="PC23" s="17">
        <v>0</v>
      </c>
      <c r="PD23" s="17">
        <v>9.9</v>
      </c>
      <c r="PE23" s="17">
        <v>9</v>
      </c>
      <c r="PF23" s="17">
        <v>9</v>
      </c>
      <c r="PG23" s="17">
        <v>0.9</v>
      </c>
      <c r="PH23" s="17">
        <v>2.6</v>
      </c>
      <c r="PI23" s="17">
        <v>1.3440700000000001</v>
      </c>
      <c r="PJ23" s="17">
        <v>1.3440700000000001</v>
      </c>
      <c r="PK23" s="17">
        <v>1.25593</v>
      </c>
      <c r="PL23" s="17">
        <v>194.4</v>
      </c>
      <c r="PM23" s="17">
        <v>191</v>
      </c>
      <c r="PN23" s="17">
        <v>191</v>
      </c>
      <c r="PO23" s="17">
        <v>3.4</v>
      </c>
      <c r="PP23" s="17">
        <v>0.3</v>
      </c>
      <c r="PQ23" s="17">
        <v>1.23</v>
      </c>
      <c r="PR23" s="17">
        <v>1.23</v>
      </c>
      <c r="PS23" s="17">
        <v>-0.93</v>
      </c>
      <c r="PT23" s="17">
        <v>1.5</v>
      </c>
      <c r="PU23" s="17">
        <v>1.5</v>
      </c>
      <c r="PV23" s="17">
        <v>1.5</v>
      </c>
      <c r="PW23" s="17">
        <v>0</v>
      </c>
      <c r="PX23" s="17">
        <v>4.5999999999999996</v>
      </c>
      <c r="PY23" s="17">
        <v>4.5999999999999996</v>
      </c>
      <c r="PZ23" s="17">
        <v>4.5999999999999996</v>
      </c>
      <c r="QA23" s="17">
        <v>0</v>
      </c>
      <c r="QB23" s="17">
        <v>20.5</v>
      </c>
      <c r="QC23" s="17">
        <v>19.417480000000001</v>
      </c>
      <c r="QD23" s="17">
        <v>19.417480000000001</v>
      </c>
      <c r="QE23" s="17">
        <v>1.0825199999999999</v>
      </c>
      <c r="QF23" s="17">
        <v>4.5999999999999996</v>
      </c>
      <c r="QG23" s="17">
        <v>3.8</v>
      </c>
      <c r="QH23" s="17">
        <v>3.8</v>
      </c>
      <c r="QI23" s="17">
        <v>0.8</v>
      </c>
      <c r="QJ23" s="17">
        <v>3.1</v>
      </c>
      <c r="QK23" s="17">
        <v>3.1</v>
      </c>
      <c r="QL23" s="17">
        <v>3.1</v>
      </c>
      <c r="QM23" s="17">
        <v>0</v>
      </c>
      <c r="QN23" s="17">
        <v>3.6</v>
      </c>
      <c r="QO23" s="17">
        <v>3.4</v>
      </c>
      <c r="QP23" s="17">
        <v>3.4</v>
      </c>
      <c r="QQ23" s="17">
        <v>0.2</v>
      </c>
      <c r="QR23" s="17">
        <v>17.8</v>
      </c>
      <c r="QS23" s="17">
        <v>17.864080000000001</v>
      </c>
      <c r="QT23" s="17">
        <v>17.864080000000001</v>
      </c>
      <c r="QU23" s="17">
        <v>-6.4079999999999998E-2</v>
      </c>
      <c r="QV23" s="17">
        <v>15.6</v>
      </c>
      <c r="QW23" s="17">
        <v>14.670999999999999</v>
      </c>
      <c r="QX23" s="17">
        <v>14.670999999999999</v>
      </c>
      <c r="QY23" s="17">
        <v>0.92900000000000005</v>
      </c>
      <c r="QZ23" s="17">
        <v>18.5</v>
      </c>
      <c r="RA23" s="17">
        <v>17.175999999999998</v>
      </c>
      <c r="RB23" s="17">
        <v>17.175999999999998</v>
      </c>
      <c r="RC23" s="17">
        <v>1.3240000000000001</v>
      </c>
      <c r="RD23" s="17">
        <v>31</v>
      </c>
      <c r="RE23" s="17">
        <v>14.744</v>
      </c>
      <c r="RF23" s="17">
        <v>14.744</v>
      </c>
      <c r="RG23" s="17">
        <v>16.256</v>
      </c>
      <c r="RH23" s="17">
        <v>73.900000000000006</v>
      </c>
      <c r="RI23" s="17">
        <v>42</v>
      </c>
      <c r="RJ23" s="17">
        <v>42.421999999999997</v>
      </c>
      <c r="RK23" s="17">
        <v>31.478000000000002</v>
      </c>
      <c r="RL23" s="17">
        <v>17.5</v>
      </c>
      <c r="RM23" s="17">
        <v>11.534000000000001</v>
      </c>
      <c r="RN23" s="17">
        <v>11.534000000000001</v>
      </c>
      <c r="RO23" s="17">
        <v>5.9660000000000002</v>
      </c>
      <c r="RP23" s="17">
        <v>2</v>
      </c>
      <c r="RQ23" s="17">
        <v>2.0910000000000002</v>
      </c>
      <c r="RR23" s="17">
        <v>2.0910000000000002</v>
      </c>
      <c r="RS23" s="17">
        <v>-9.0999999999999998E-2</v>
      </c>
      <c r="RT23" s="17">
        <v>12.5</v>
      </c>
      <c r="RU23" s="17">
        <v>15.93974</v>
      </c>
      <c r="RV23" s="17">
        <v>18.128270000000001</v>
      </c>
      <c r="RW23" s="17">
        <v>-5.6282699999999997</v>
      </c>
      <c r="RX23" s="17">
        <v>0.9</v>
      </c>
      <c r="RY23" s="17">
        <v>1.1200000000000001</v>
      </c>
      <c r="RZ23" s="17">
        <v>1.1200000000000001</v>
      </c>
      <c r="SA23" s="17">
        <v>-0.22</v>
      </c>
      <c r="SB23" s="17"/>
      <c r="SC23" s="17"/>
      <c r="SD23" s="17">
        <v>0.4</v>
      </c>
      <c r="SE23" s="17">
        <v>-0.4</v>
      </c>
      <c r="SF23" s="17">
        <v>8.3000000000000007</v>
      </c>
      <c r="SG23" s="17">
        <v>7.3</v>
      </c>
      <c r="SH23" s="17">
        <v>7.3</v>
      </c>
      <c r="SI23" s="17">
        <v>1</v>
      </c>
      <c r="SJ23" s="17">
        <v>1.9</v>
      </c>
      <c r="SK23" s="17">
        <v>2.2999999999999998</v>
      </c>
      <c r="SL23" s="17">
        <v>2.2999999999999998</v>
      </c>
      <c r="SM23" s="17">
        <v>-0.4</v>
      </c>
      <c r="SN23" s="17">
        <v>5.9</v>
      </c>
      <c r="SO23" s="17">
        <v>5</v>
      </c>
      <c r="SP23" s="17">
        <v>5</v>
      </c>
      <c r="SQ23" s="17">
        <v>0.9</v>
      </c>
      <c r="SR23" s="17">
        <v>9.1999999999999993</v>
      </c>
      <c r="SS23" s="17">
        <v>7</v>
      </c>
      <c r="ST23" s="17">
        <v>7</v>
      </c>
      <c r="SU23" s="17">
        <v>2.2000000000000002</v>
      </c>
      <c r="SV23" s="17">
        <v>10</v>
      </c>
      <c r="SW23" s="17">
        <v>10</v>
      </c>
      <c r="SX23" s="17">
        <v>10</v>
      </c>
      <c r="SY23" s="17">
        <v>0</v>
      </c>
      <c r="SZ23" s="17">
        <v>12.9</v>
      </c>
      <c r="TA23" s="17">
        <v>18.7</v>
      </c>
      <c r="TB23" s="17">
        <v>19.064</v>
      </c>
      <c r="TC23" s="17">
        <v>-6.1639999999999997</v>
      </c>
      <c r="TD23" s="17">
        <v>8.1999999999999993</v>
      </c>
      <c r="TE23" s="17">
        <v>12.186</v>
      </c>
      <c r="TF23" s="17">
        <v>12.186</v>
      </c>
      <c r="TG23" s="17">
        <v>-3.9860000000000002</v>
      </c>
      <c r="TH23" s="17">
        <v>35</v>
      </c>
      <c r="TI23" s="17">
        <v>33.265000000000001</v>
      </c>
      <c r="TJ23" s="17">
        <v>33.265000000000001</v>
      </c>
      <c r="TK23" s="17">
        <v>1.7350000000000001</v>
      </c>
      <c r="TL23" s="17">
        <v>66.7</v>
      </c>
      <c r="TM23" s="17">
        <v>20.215</v>
      </c>
      <c r="TN23" s="17">
        <v>20.215</v>
      </c>
      <c r="TO23" s="17">
        <v>46.484999999999999</v>
      </c>
      <c r="TP23" s="17">
        <v>86.2</v>
      </c>
      <c r="TQ23" s="17">
        <v>40.091999999999999</v>
      </c>
      <c r="TR23" s="17">
        <v>40.091999999999999</v>
      </c>
      <c r="TS23" s="17">
        <v>46.107999999999997</v>
      </c>
      <c r="TT23" s="17">
        <v>6.4</v>
      </c>
      <c r="TU23" s="17">
        <v>1.702</v>
      </c>
      <c r="TV23" s="17">
        <v>1.702</v>
      </c>
      <c r="TW23" s="17">
        <v>4.6980000000000004</v>
      </c>
      <c r="TX23" s="17">
        <v>0.8</v>
      </c>
      <c r="TY23" s="17">
        <v>1.371</v>
      </c>
      <c r="TZ23" s="17">
        <v>1.371</v>
      </c>
      <c r="UA23" s="17">
        <v>-0.57099999999999995</v>
      </c>
      <c r="UB23" s="17">
        <v>10.5</v>
      </c>
      <c r="UC23" s="17">
        <v>8</v>
      </c>
      <c r="UD23" s="17">
        <v>8</v>
      </c>
      <c r="UE23" s="17">
        <v>2.5</v>
      </c>
      <c r="UF23" s="17">
        <v>6.7</v>
      </c>
      <c r="UG23" s="17">
        <v>2.5</v>
      </c>
      <c r="UH23" s="17">
        <v>2.5</v>
      </c>
      <c r="UI23" s="17">
        <v>4.2</v>
      </c>
      <c r="UJ23" s="17">
        <v>8.1</v>
      </c>
      <c r="UK23" s="17">
        <v>7.6</v>
      </c>
      <c r="UL23" s="17">
        <v>7.6</v>
      </c>
      <c r="UM23" s="17">
        <v>0.5</v>
      </c>
      <c r="UN23" s="17">
        <v>4.0999999999999996</v>
      </c>
      <c r="UO23" s="17">
        <v>4.5</v>
      </c>
      <c r="UP23" s="17">
        <v>4.5</v>
      </c>
      <c r="UQ23" s="17">
        <v>-0.4</v>
      </c>
      <c r="UR23" s="17">
        <v>4.7</v>
      </c>
      <c r="US23" s="17">
        <v>5</v>
      </c>
      <c r="UT23" s="17">
        <v>5</v>
      </c>
      <c r="UU23" s="17">
        <v>-0.3</v>
      </c>
      <c r="UV23" s="17">
        <v>4.9000000000000004</v>
      </c>
      <c r="UW23" s="17">
        <v>5</v>
      </c>
      <c r="UX23" s="17">
        <v>5</v>
      </c>
      <c r="UY23" s="17">
        <v>-0.1</v>
      </c>
      <c r="UZ23" s="17">
        <v>4.9000000000000004</v>
      </c>
      <c r="VA23" s="17">
        <v>7.0730000000000004</v>
      </c>
      <c r="VB23" s="17">
        <v>7.0730000000000004</v>
      </c>
      <c r="VC23" s="17">
        <v>-2.173</v>
      </c>
      <c r="VD23" s="17">
        <v>248</v>
      </c>
      <c r="VE23" s="17">
        <v>213.01900000000001</v>
      </c>
      <c r="VF23" s="17">
        <v>213.01900000000001</v>
      </c>
      <c r="VG23" s="17">
        <v>34.981000000000002</v>
      </c>
      <c r="VH23" s="17">
        <v>7</v>
      </c>
      <c r="VI23" s="17">
        <v>11.898999999999999</v>
      </c>
      <c r="VJ23" s="17">
        <v>11.898999999999999</v>
      </c>
      <c r="VK23" s="17">
        <v>-4.899</v>
      </c>
      <c r="VL23" s="17">
        <v>144.19999999999999</v>
      </c>
      <c r="VM23" s="17">
        <v>139.13999999999999</v>
      </c>
      <c r="VN23" s="17">
        <v>139.13999999999999</v>
      </c>
      <c r="VO23" s="17">
        <v>5.0599999999999996</v>
      </c>
      <c r="VP23" s="17">
        <v>0.6</v>
      </c>
      <c r="VQ23" s="17">
        <v>0.6</v>
      </c>
      <c r="VR23" s="17">
        <v>0.6</v>
      </c>
      <c r="VS23" s="17">
        <v>0</v>
      </c>
      <c r="VT23" s="17">
        <v>1.4</v>
      </c>
      <c r="VU23" s="17">
        <v>17.202000000000002</v>
      </c>
      <c r="VV23" s="17">
        <v>17.202000000000002</v>
      </c>
      <c r="VW23" s="17">
        <v>-15.802</v>
      </c>
      <c r="VX23" s="17">
        <v>0.8</v>
      </c>
      <c r="VY23" s="17">
        <v>16.006</v>
      </c>
      <c r="VZ23" s="17">
        <v>16.006</v>
      </c>
      <c r="WA23" s="17">
        <v>-15.206</v>
      </c>
      <c r="WB23" s="17">
        <v>102</v>
      </c>
      <c r="WC23" s="17">
        <v>99.834999999999994</v>
      </c>
      <c r="WD23" s="17">
        <v>99.834999999999994</v>
      </c>
      <c r="WE23" s="17">
        <v>2.165</v>
      </c>
      <c r="WF23" s="17">
        <v>2.9</v>
      </c>
      <c r="WG23" s="17">
        <v>2.9009999999999998</v>
      </c>
      <c r="WH23" s="17">
        <v>2.9009999999999998</v>
      </c>
      <c r="WI23" s="17">
        <v>-1E-3</v>
      </c>
      <c r="WJ23" s="17">
        <v>2.4</v>
      </c>
      <c r="WK23" s="17">
        <v>2.4</v>
      </c>
      <c r="WL23" s="17">
        <v>2.4</v>
      </c>
      <c r="WM23" s="17">
        <v>0</v>
      </c>
      <c r="WN23" s="17">
        <v>2.4</v>
      </c>
      <c r="WO23" s="17">
        <v>2.4</v>
      </c>
      <c r="WP23" s="17">
        <v>2.4</v>
      </c>
      <c r="WQ23" s="17">
        <v>0</v>
      </c>
      <c r="WR23" s="17">
        <v>2.5</v>
      </c>
      <c r="WS23" s="17">
        <v>2.8</v>
      </c>
      <c r="WT23" s="17">
        <v>2.8</v>
      </c>
      <c r="WU23" s="17">
        <v>-0.3</v>
      </c>
      <c r="WV23" s="17">
        <v>6.8</v>
      </c>
      <c r="WW23" s="17">
        <v>9.6159999999999997</v>
      </c>
      <c r="WX23" s="17">
        <v>9.6159999999999997</v>
      </c>
      <c r="WY23" s="17">
        <v>-2.8159999999999998</v>
      </c>
      <c r="WZ23" s="17">
        <v>6.8</v>
      </c>
      <c r="XA23" s="17">
        <v>7.4</v>
      </c>
      <c r="XB23" s="17">
        <v>7.4</v>
      </c>
      <c r="XC23" s="17">
        <v>-0.6</v>
      </c>
      <c r="XD23" s="17">
        <v>20</v>
      </c>
      <c r="XE23" s="17">
        <v>19.223299999999998</v>
      </c>
      <c r="XF23" s="17">
        <v>19.223299999999998</v>
      </c>
      <c r="XG23" s="17">
        <v>0.77669999999999995</v>
      </c>
      <c r="XH23" s="17">
        <v>9.6999999999999993</v>
      </c>
      <c r="XI23" s="17">
        <v>10.7</v>
      </c>
      <c r="XJ23" s="17">
        <v>10.7</v>
      </c>
      <c r="XK23" s="17">
        <v>-1</v>
      </c>
      <c r="XL23" s="17">
        <v>28.3</v>
      </c>
      <c r="XM23" s="17">
        <v>29</v>
      </c>
      <c r="XN23" s="17">
        <v>29</v>
      </c>
      <c r="XO23" s="17">
        <v>-0.7</v>
      </c>
      <c r="XP23" s="17">
        <v>32.6</v>
      </c>
      <c r="XQ23" s="17">
        <v>29</v>
      </c>
      <c r="XR23" s="17">
        <v>29</v>
      </c>
      <c r="XS23" s="17">
        <v>3.6</v>
      </c>
      <c r="XT23" s="17">
        <v>14.7</v>
      </c>
      <c r="XU23" s="17"/>
      <c r="XV23" s="17">
        <v>14</v>
      </c>
      <c r="XW23" s="17">
        <v>0.7</v>
      </c>
      <c r="XX23" s="17">
        <v>0</v>
      </c>
      <c r="XY23" s="17"/>
      <c r="XZ23" s="17">
        <v>19.5</v>
      </c>
      <c r="YA23" s="17">
        <v>-19.5</v>
      </c>
      <c r="YB23" s="17"/>
      <c r="YC23" s="17"/>
      <c r="YD23" s="17"/>
      <c r="YE23" s="17">
        <v>0</v>
      </c>
      <c r="YF23" s="17">
        <v>11.1</v>
      </c>
      <c r="YG23" s="17">
        <v>11</v>
      </c>
      <c r="YH23" s="17">
        <v>11</v>
      </c>
      <c r="YI23" s="17">
        <v>0.1</v>
      </c>
    </row>
    <row r="24" spans="1:659" ht="24" customHeight="1" x14ac:dyDescent="0.3">
      <c r="A24" s="1"/>
      <c r="B24" s="18" t="s">
        <v>62</v>
      </c>
      <c r="C24" s="18" t="s">
        <v>758</v>
      </c>
      <c r="D24" s="19">
        <v>99.7</v>
      </c>
      <c r="E24" s="19">
        <v>37.921169999999996</v>
      </c>
      <c r="F24" s="19">
        <v>40.81033</v>
      </c>
      <c r="G24" s="19">
        <v>58.889670000000002</v>
      </c>
      <c r="H24" s="19">
        <v>627</v>
      </c>
      <c r="I24" s="19">
        <v>586.1182</v>
      </c>
      <c r="J24" s="19">
        <v>624.77193</v>
      </c>
      <c r="K24" s="19">
        <v>2.2280700000000002</v>
      </c>
      <c r="L24" s="19">
        <v>207.9</v>
      </c>
      <c r="M24" s="19">
        <v>190.67466999999999</v>
      </c>
      <c r="N24" s="19">
        <v>203.24941000000001</v>
      </c>
      <c r="O24" s="19">
        <v>4.6505900000000002</v>
      </c>
      <c r="P24" s="19"/>
      <c r="Q24" s="19"/>
      <c r="R24" s="19"/>
      <c r="S24" s="19">
        <v>0</v>
      </c>
      <c r="T24" s="19"/>
      <c r="U24" s="19"/>
      <c r="V24" s="19"/>
      <c r="W24" s="19">
        <v>0</v>
      </c>
      <c r="X24" s="19">
        <v>30</v>
      </c>
      <c r="Y24" s="19">
        <v>12.09104</v>
      </c>
      <c r="Z24" s="19">
        <v>12.09104</v>
      </c>
      <c r="AA24" s="19">
        <v>17.90896</v>
      </c>
      <c r="AB24" s="19">
        <v>92.9</v>
      </c>
      <c r="AC24" s="19">
        <v>82.578999999999994</v>
      </c>
      <c r="AD24" s="19">
        <v>98.391999999999996</v>
      </c>
      <c r="AE24" s="19">
        <v>-5.492</v>
      </c>
      <c r="AF24" s="19"/>
      <c r="AG24" s="19"/>
      <c r="AH24" s="19"/>
      <c r="AI24" s="19">
        <v>0</v>
      </c>
      <c r="AJ24" s="19"/>
      <c r="AK24" s="19"/>
      <c r="AL24" s="19"/>
      <c r="AM24" s="19">
        <v>0</v>
      </c>
      <c r="AN24" s="19">
        <v>128.6</v>
      </c>
      <c r="AO24" s="19">
        <v>174.10193000000001</v>
      </c>
      <c r="AP24" s="19">
        <v>159.68686</v>
      </c>
      <c r="AQ24" s="19">
        <v>-31.086860000000001</v>
      </c>
      <c r="AR24" s="19">
        <v>127.9</v>
      </c>
      <c r="AS24" s="19">
        <v>174.10193000000001</v>
      </c>
      <c r="AT24" s="19">
        <v>159.68686</v>
      </c>
      <c r="AU24" s="19">
        <v>-31.786860000000001</v>
      </c>
      <c r="AV24" s="19">
        <v>128.69999999999999</v>
      </c>
      <c r="AW24" s="19">
        <v>174.10193000000001</v>
      </c>
      <c r="AX24" s="19">
        <v>159.68686</v>
      </c>
      <c r="AY24" s="19">
        <v>-30.98686</v>
      </c>
      <c r="AZ24" s="19">
        <v>226.7</v>
      </c>
      <c r="BA24" s="19">
        <v>261.93714</v>
      </c>
      <c r="BB24" s="19">
        <v>240.24959999999999</v>
      </c>
      <c r="BC24" s="19">
        <v>-13.5496</v>
      </c>
      <c r="BD24" s="19">
        <v>216.2</v>
      </c>
      <c r="BE24" s="19">
        <v>207.04164</v>
      </c>
      <c r="BF24" s="19">
        <v>207.04164</v>
      </c>
      <c r="BG24" s="19">
        <v>9.1583600000000001</v>
      </c>
      <c r="BH24" s="19">
        <v>111.3</v>
      </c>
      <c r="BI24" s="19">
        <v>103.8317</v>
      </c>
      <c r="BJ24" s="19">
        <v>103.8317</v>
      </c>
      <c r="BK24" s="19">
        <v>7.4683000000000002</v>
      </c>
      <c r="BL24" s="19">
        <v>73.5</v>
      </c>
      <c r="BM24" s="19">
        <v>139.32990000000001</v>
      </c>
      <c r="BN24" s="19">
        <v>72.835059999999999</v>
      </c>
      <c r="BO24" s="19">
        <v>0.66493999999999998</v>
      </c>
      <c r="BP24" s="19">
        <v>3.1</v>
      </c>
      <c r="BQ24" s="19">
        <v>3.4527100000000002</v>
      </c>
      <c r="BR24" s="19">
        <v>3.4527100000000002</v>
      </c>
      <c r="BS24" s="19">
        <v>-0.35271000000000002</v>
      </c>
      <c r="BT24" s="19"/>
      <c r="BU24" s="19"/>
      <c r="BV24" s="19"/>
      <c r="BW24" s="19">
        <v>0</v>
      </c>
      <c r="BX24" s="19"/>
      <c r="BY24" s="19"/>
      <c r="BZ24" s="19"/>
      <c r="CA24" s="19">
        <v>0</v>
      </c>
      <c r="CB24" s="19"/>
      <c r="CC24" s="19"/>
      <c r="CD24" s="19"/>
      <c r="CE24" s="19">
        <v>0</v>
      </c>
      <c r="CF24" s="19"/>
      <c r="CG24" s="19"/>
      <c r="CH24" s="19"/>
      <c r="CI24" s="19">
        <v>0</v>
      </c>
      <c r="CJ24" s="19">
        <v>128.69999999999999</v>
      </c>
      <c r="CK24" s="19">
        <v>124.99983</v>
      </c>
      <c r="CL24" s="19">
        <v>124.99983</v>
      </c>
      <c r="CM24" s="19">
        <v>3.70017</v>
      </c>
      <c r="CN24" s="19">
        <v>7.4</v>
      </c>
      <c r="CO24" s="19">
        <v>5.1333399999999996</v>
      </c>
      <c r="CP24" s="19">
        <v>5.1333399999999996</v>
      </c>
      <c r="CQ24" s="19">
        <v>2.2666599999999999</v>
      </c>
      <c r="CR24" s="19">
        <v>6.1</v>
      </c>
      <c r="CS24" s="19">
        <v>2.8177599999999998</v>
      </c>
      <c r="CT24" s="19">
        <v>2.8177599999999998</v>
      </c>
      <c r="CU24" s="19">
        <v>3.2822399999999998</v>
      </c>
      <c r="CV24" s="19"/>
      <c r="CW24" s="19"/>
      <c r="CX24" s="19"/>
      <c r="CY24" s="19">
        <v>0</v>
      </c>
      <c r="CZ24" s="19">
        <v>6.6</v>
      </c>
      <c r="DA24" s="19">
        <v>6.8787000000000003</v>
      </c>
      <c r="DB24" s="19">
        <v>6.8787000000000003</v>
      </c>
      <c r="DC24" s="19">
        <v>-0.2787</v>
      </c>
      <c r="DD24" s="19">
        <v>12</v>
      </c>
      <c r="DE24" s="19">
        <v>8.5490399999999998</v>
      </c>
      <c r="DF24" s="19">
        <v>14.919420000000001</v>
      </c>
      <c r="DG24" s="19">
        <v>-2.9194200000000001</v>
      </c>
      <c r="DH24" s="19">
        <v>82.5</v>
      </c>
      <c r="DI24" s="19">
        <v>50</v>
      </c>
      <c r="DJ24" s="19">
        <v>63.908380000000001</v>
      </c>
      <c r="DK24" s="19">
        <v>18.591619999999999</v>
      </c>
      <c r="DL24" s="19"/>
      <c r="DM24" s="19"/>
      <c r="DN24" s="19"/>
      <c r="DO24" s="19">
        <v>0</v>
      </c>
      <c r="DP24" s="19"/>
      <c r="DQ24" s="19"/>
      <c r="DR24" s="19"/>
      <c r="DS24" s="19">
        <v>0</v>
      </c>
      <c r="DT24" s="19"/>
      <c r="DU24" s="19"/>
      <c r="DV24" s="19"/>
      <c r="DW24" s="19">
        <v>0</v>
      </c>
      <c r="DX24" s="19"/>
      <c r="DY24" s="19"/>
      <c r="DZ24" s="19"/>
      <c r="EA24" s="19">
        <v>0</v>
      </c>
      <c r="EB24" s="19">
        <v>80.5</v>
      </c>
      <c r="EC24" s="19">
        <v>49.855670000000003</v>
      </c>
      <c r="ED24" s="19">
        <v>50.985419999999998</v>
      </c>
      <c r="EE24" s="19">
        <v>29.514579999999999</v>
      </c>
      <c r="EF24" s="19">
        <v>33.9</v>
      </c>
      <c r="EG24" s="19">
        <v>101.81545</v>
      </c>
      <c r="EH24" s="19">
        <v>110.26321</v>
      </c>
      <c r="EI24" s="19">
        <v>-76.363209999999995</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42.3</v>
      </c>
      <c r="FE24" s="19">
        <v>40.004640000000002</v>
      </c>
      <c r="FF24" s="19">
        <v>40.004640000000002</v>
      </c>
      <c r="FG24" s="19">
        <v>2.2953600000000001</v>
      </c>
      <c r="FH24" s="19">
        <v>58.5</v>
      </c>
      <c r="FI24" s="19">
        <v>67.010310000000004</v>
      </c>
      <c r="FJ24" s="19">
        <v>65.199550000000002</v>
      </c>
      <c r="FK24" s="19">
        <v>-6.6995500000000003</v>
      </c>
      <c r="FL24" s="19">
        <v>0</v>
      </c>
      <c r="FM24" s="19"/>
      <c r="FN24" s="19"/>
      <c r="FO24" s="19">
        <v>0</v>
      </c>
      <c r="FP24" s="19">
        <v>18</v>
      </c>
      <c r="FQ24" s="19">
        <v>17.210889999999999</v>
      </c>
      <c r="FR24" s="19">
        <v>17.210889999999999</v>
      </c>
      <c r="FS24" s="19">
        <v>0.78910999999999998</v>
      </c>
      <c r="FT24" s="19">
        <v>10.4</v>
      </c>
      <c r="FU24" s="19">
        <v>9.1999999999999993</v>
      </c>
      <c r="FV24" s="19">
        <v>9.1999999999999993</v>
      </c>
      <c r="FW24" s="19">
        <v>1.2</v>
      </c>
      <c r="FX24" s="19">
        <v>72.400000000000006</v>
      </c>
      <c r="FY24" s="19">
        <v>68.304599999999994</v>
      </c>
      <c r="FZ24" s="19">
        <v>68.304599999999994</v>
      </c>
      <c r="GA24" s="19">
        <v>4.0953999999999997</v>
      </c>
      <c r="GB24" s="19">
        <v>123</v>
      </c>
      <c r="GC24" s="19">
        <v>184.91498000000001</v>
      </c>
      <c r="GD24" s="19">
        <v>184.91498000000001</v>
      </c>
      <c r="GE24" s="19">
        <v>-61.91498</v>
      </c>
      <c r="GF24" s="19">
        <v>122.4</v>
      </c>
      <c r="GG24" s="19">
        <v>184.91498000000001</v>
      </c>
      <c r="GH24" s="19">
        <v>184.91498000000001</v>
      </c>
      <c r="GI24" s="19">
        <v>-62.514980000000001</v>
      </c>
      <c r="GJ24" s="19">
        <v>152.9</v>
      </c>
      <c r="GK24" s="19">
        <v>185.47028</v>
      </c>
      <c r="GL24" s="19">
        <v>185.47028</v>
      </c>
      <c r="GM24" s="19">
        <v>-32.570279999999997</v>
      </c>
      <c r="GN24" s="19">
        <v>109.6</v>
      </c>
      <c r="GO24" s="19">
        <v>90.048500000000004</v>
      </c>
      <c r="GP24" s="19">
        <v>104.85432</v>
      </c>
      <c r="GQ24" s="19">
        <v>4.7456800000000001</v>
      </c>
      <c r="GR24" s="19">
        <v>7.8</v>
      </c>
      <c r="GS24" s="19">
        <v>7.9823300000000001</v>
      </c>
      <c r="GT24" s="19">
        <v>7.9823300000000001</v>
      </c>
      <c r="GU24" s="19">
        <v>-0.18232999999999999</v>
      </c>
      <c r="GV24" s="19">
        <v>9.1999999999999993</v>
      </c>
      <c r="GW24" s="19">
        <v>8.3742199999999993</v>
      </c>
      <c r="GX24" s="19">
        <v>8.3742199999999993</v>
      </c>
      <c r="GY24" s="19">
        <v>0.82577999999999996</v>
      </c>
      <c r="GZ24" s="19">
        <v>0</v>
      </c>
      <c r="HA24" s="19">
        <v>9.6432000000000002</v>
      </c>
      <c r="HB24" s="19">
        <v>9.6183899999999998</v>
      </c>
      <c r="HC24" s="19">
        <v>-9.6183899999999998</v>
      </c>
      <c r="HD24" s="19">
        <v>21.8</v>
      </c>
      <c r="HE24" s="19">
        <v>21.751460000000002</v>
      </c>
      <c r="HF24" s="19">
        <v>21.751460000000002</v>
      </c>
      <c r="HG24" s="19">
        <v>4.854E-2</v>
      </c>
      <c r="HH24" s="19">
        <v>2</v>
      </c>
      <c r="HI24" s="19">
        <v>3.0908699999999998</v>
      </c>
      <c r="HJ24" s="19">
        <v>3.0908699999999998</v>
      </c>
      <c r="HK24" s="19">
        <v>-1.09087</v>
      </c>
      <c r="HL24" s="19">
        <v>0</v>
      </c>
      <c r="HM24" s="19">
        <v>17.164000000000001</v>
      </c>
      <c r="HN24" s="19">
        <v>17.164000000000001</v>
      </c>
      <c r="HO24" s="19">
        <v>-17.164000000000001</v>
      </c>
      <c r="HP24" s="19">
        <v>53.1</v>
      </c>
      <c r="HQ24" s="19">
        <v>50</v>
      </c>
      <c r="HR24" s="19">
        <v>50</v>
      </c>
      <c r="HS24" s="19">
        <v>3.1</v>
      </c>
      <c r="HT24" s="19"/>
      <c r="HU24" s="19"/>
      <c r="HV24" s="19"/>
      <c r="HW24" s="19">
        <v>0</v>
      </c>
      <c r="HX24" s="19"/>
      <c r="HY24" s="19"/>
      <c r="HZ24" s="19"/>
      <c r="IA24" s="19">
        <v>0</v>
      </c>
      <c r="IB24" s="19">
        <v>63.8</v>
      </c>
      <c r="IC24" s="19">
        <v>80.367019999999997</v>
      </c>
      <c r="ID24" s="19">
        <v>79.42765</v>
      </c>
      <c r="IE24" s="19">
        <v>-15.627649999999999</v>
      </c>
      <c r="IF24" s="19">
        <v>0</v>
      </c>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100.5</v>
      </c>
      <c r="JE24" s="19">
        <v>90.148499999999999</v>
      </c>
      <c r="JF24" s="19">
        <v>108.16325000000001</v>
      </c>
      <c r="JG24" s="19">
        <v>-7.6632499999999997</v>
      </c>
      <c r="JH24" s="19">
        <v>64.400000000000006</v>
      </c>
      <c r="JI24" s="19">
        <v>10</v>
      </c>
      <c r="JJ24" s="19">
        <v>10</v>
      </c>
      <c r="JK24" s="19">
        <v>54.4</v>
      </c>
      <c r="JL24" s="19">
        <v>175.5</v>
      </c>
      <c r="JM24" s="19">
        <v>186.21592999999999</v>
      </c>
      <c r="JN24" s="19">
        <v>186.21592999999999</v>
      </c>
      <c r="JO24" s="19">
        <v>-10.71593</v>
      </c>
      <c r="JP24" s="19">
        <v>209.3</v>
      </c>
      <c r="JQ24" s="19">
        <v>186.21592999999999</v>
      </c>
      <c r="JR24" s="19">
        <v>186.21592999999999</v>
      </c>
      <c r="JS24" s="19">
        <v>23.084070000000001</v>
      </c>
      <c r="JT24" s="19">
        <v>182.8</v>
      </c>
      <c r="JU24" s="19">
        <v>186.77513999999999</v>
      </c>
      <c r="JV24" s="19">
        <v>186.77513999999999</v>
      </c>
      <c r="JW24" s="19">
        <v>-3.9751400000000001</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c r="KW24" s="19"/>
      <c r="KX24" s="19"/>
      <c r="KY24" s="19">
        <v>0</v>
      </c>
      <c r="KZ24" s="19"/>
      <c r="LA24" s="19"/>
      <c r="LB24" s="19"/>
      <c r="LC24" s="19">
        <v>0</v>
      </c>
      <c r="LD24" s="19">
        <v>0.6</v>
      </c>
      <c r="LE24" s="19">
        <v>0.63188999999999995</v>
      </c>
      <c r="LF24" s="19">
        <v>0.63188999999999995</v>
      </c>
      <c r="LG24" s="19">
        <v>-3.1890000000000002E-2</v>
      </c>
      <c r="LH24" s="19">
        <v>115.2</v>
      </c>
      <c r="LI24" s="19">
        <v>132.72064</v>
      </c>
      <c r="LJ24" s="19">
        <v>146.70219</v>
      </c>
      <c r="LK24" s="19">
        <v>-31.502189999999999</v>
      </c>
      <c r="LL24" s="19">
        <v>74.400000000000006</v>
      </c>
      <c r="LM24" s="19">
        <v>92.444500000000005</v>
      </c>
      <c r="LN24" s="19">
        <v>72.680940000000007</v>
      </c>
      <c r="LO24" s="19">
        <v>1.71906</v>
      </c>
      <c r="LP24" s="19">
        <v>48.2</v>
      </c>
      <c r="LQ24" s="19">
        <v>45.046900000000001</v>
      </c>
      <c r="LR24" s="19">
        <v>45.046900000000001</v>
      </c>
      <c r="LS24" s="19">
        <v>3.1530999999999998</v>
      </c>
      <c r="LT24" s="19">
        <v>70.8</v>
      </c>
      <c r="LU24" s="19">
        <v>72.37388</v>
      </c>
      <c r="LV24" s="19">
        <v>63.493409999999997</v>
      </c>
      <c r="LW24" s="19">
        <v>7.3065899999999999</v>
      </c>
      <c r="LX24" s="19">
        <v>30.1</v>
      </c>
      <c r="LY24" s="19">
        <v>29.951460000000001</v>
      </c>
      <c r="LZ24" s="19">
        <v>29.951460000000001</v>
      </c>
      <c r="MA24" s="19">
        <v>0.14854000000000001</v>
      </c>
      <c r="MB24" s="19"/>
      <c r="MC24" s="19"/>
      <c r="MD24" s="19"/>
      <c r="ME24" s="19">
        <v>0</v>
      </c>
      <c r="MF24" s="19">
        <v>0</v>
      </c>
      <c r="MG24" s="19"/>
      <c r="MH24" s="19"/>
      <c r="MI24" s="19">
        <v>0</v>
      </c>
      <c r="MJ24" s="19"/>
      <c r="MK24" s="19"/>
      <c r="ML24" s="19"/>
      <c r="MM24" s="19">
        <v>0</v>
      </c>
      <c r="MN24" s="19">
        <v>146.69999999999999</v>
      </c>
      <c r="MO24" s="19">
        <v>151.08876000000001</v>
      </c>
      <c r="MP24" s="19">
        <v>151.08876000000001</v>
      </c>
      <c r="MQ24" s="19">
        <v>-4.3887600000000004</v>
      </c>
      <c r="MR24" s="19">
        <v>148.9</v>
      </c>
      <c r="MS24" s="19">
        <v>151.08876000000001</v>
      </c>
      <c r="MT24" s="19">
        <v>151.08876000000001</v>
      </c>
      <c r="MU24" s="19">
        <v>-2.1887599999999998</v>
      </c>
      <c r="MV24" s="19">
        <v>150</v>
      </c>
      <c r="MW24" s="19">
        <v>151.54248000000001</v>
      </c>
      <c r="MX24" s="19">
        <v>151.54248000000001</v>
      </c>
      <c r="MY24" s="19">
        <v>-1.5424800000000001</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218.7</v>
      </c>
      <c r="NU24" s="19">
        <v>206.29038</v>
      </c>
      <c r="NV24" s="19">
        <v>206.29038</v>
      </c>
      <c r="NW24" s="19">
        <v>12.40962</v>
      </c>
      <c r="NX24" s="19">
        <v>105</v>
      </c>
      <c r="NY24" s="19">
        <v>103.45493</v>
      </c>
      <c r="NZ24" s="19">
        <v>103.45493</v>
      </c>
      <c r="OA24" s="19">
        <v>1.5450699999999999</v>
      </c>
      <c r="OB24" s="19">
        <v>0.2</v>
      </c>
      <c r="OC24" s="19">
        <v>0.123</v>
      </c>
      <c r="OD24" s="19">
        <v>0.123</v>
      </c>
      <c r="OE24" s="19">
        <v>7.6999999999999999E-2</v>
      </c>
      <c r="OF24" s="19">
        <v>114.6</v>
      </c>
      <c r="OG24" s="19">
        <v>64.018000000000001</v>
      </c>
      <c r="OH24" s="19">
        <v>64.018000000000001</v>
      </c>
      <c r="OI24" s="19">
        <v>50.582000000000001</v>
      </c>
      <c r="OJ24" s="19">
        <v>80.5</v>
      </c>
      <c r="OK24" s="19">
        <v>78.665999999999997</v>
      </c>
      <c r="OL24" s="19">
        <v>78.665999999999997</v>
      </c>
      <c r="OM24" s="19">
        <v>1.8340000000000001</v>
      </c>
      <c r="ON24" s="19">
        <v>8.9</v>
      </c>
      <c r="OO24" s="19">
        <v>11.442</v>
      </c>
      <c r="OP24" s="19">
        <v>11.442</v>
      </c>
      <c r="OQ24" s="19">
        <v>-2.5419999999999998</v>
      </c>
      <c r="OR24" s="19">
        <v>0.1</v>
      </c>
      <c r="OS24" s="19"/>
      <c r="OT24" s="19"/>
      <c r="OU24" s="19">
        <v>0.1</v>
      </c>
      <c r="OV24" s="19"/>
      <c r="OW24" s="19"/>
      <c r="OX24" s="19"/>
      <c r="OY24" s="19">
        <v>0</v>
      </c>
      <c r="OZ24" s="19"/>
      <c r="PA24" s="19"/>
      <c r="PB24" s="19"/>
      <c r="PC24" s="19">
        <v>0</v>
      </c>
      <c r="PD24" s="19">
        <v>9.9</v>
      </c>
      <c r="PE24" s="19">
        <v>9</v>
      </c>
      <c r="PF24" s="19">
        <v>9</v>
      </c>
      <c r="PG24" s="19">
        <v>0.9</v>
      </c>
      <c r="PH24" s="19">
        <v>2.5</v>
      </c>
      <c r="PI24" s="19">
        <v>1.46</v>
      </c>
      <c r="PJ24" s="19">
        <v>1.46</v>
      </c>
      <c r="PK24" s="19">
        <v>1.04</v>
      </c>
      <c r="PL24" s="19">
        <v>199.4</v>
      </c>
      <c r="PM24" s="19">
        <v>198</v>
      </c>
      <c r="PN24" s="19">
        <v>198</v>
      </c>
      <c r="PO24" s="19">
        <v>1.4</v>
      </c>
      <c r="PP24" s="19">
        <v>0.3</v>
      </c>
      <c r="PQ24" s="19">
        <v>1.23</v>
      </c>
      <c r="PR24" s="19">
        <v>1.23</v>
      </c>
      <c r="PS24" s="19">
        <v>-0.93</v>
      </c>
      <c r="PT24" s="19">
        <v>1.5</v>
      </c>
      <c r="PU24" s="19">
        <v>1.5</v>
      </c>
      <c r="PV24" s="19">
        <v>1.5</v>
      </c>
      <c r="PW24" s="19">
        <v>0</v>
      </c>
      <c r="PX24" s="19">
        <v>4.5999999999999996</v>
      </c>
      <c r="PY24" s="19">
        <v>4.5999999999999996</v>
      </c>
      <c r="PZ24" s="19">
        <v>4.5999999999999996</v>
      </c>
      <c r="QA24" s="19">
        <v>0</v>
      </c>
      <c r="QB24" s="19">
        <v>20.5</v>
      </c>
      <c r="QC24" s="19">
        <v>19.417480000000001</v>
      </c>
      <c r="QD24" s="19">
        <v>19.417480000000001</v>
      </c>
      <c r="QE24" s="19">
        <v>1.0825199999999999</v>
      </c>
      <c r="QF24" s="19">
        <v>4.5999999999999996</v>
      </c>
      <c r="QG24" s="19">
        <v>3.8</v>
      </c>
      <c r="QH24" s="19">
        <v>3.8</v>
      </c>
      <c r="QI24" s="19">
        <v>0.8</v>
      </c>
      <c r="QJ24" s="19">
        <v>3.1</v>
      </c>
      <c r="QK24" s="19">
        <v>3.1</v>
      </c>
      <c r="QL24" s="19">
        <v>3.1</v>
      </c>
      <c r="QM24" s="19">
        <v>0</v>
      </c>
      <c r="QN24" s="19">
        <v>3.6</v>
      </c>
      <c r="QO24" s="19">
        <v>3.4</v>
      </c>
      <c r="QP24" s="19">
        <v>3.4</v>
      </c>
      <c r="QQ24" s="19">
        <v>0.2</v>
      </c>
      <c r="QR24" s="19">
        <v>18.3</v>
      </c>
      <c r="QS24" s="19">
        <v>17.864080000000001</v>
      </c>
      <c r="QT24" s="19">
        <v>17.864080000000001</v>
      </c>
      <c r="QU24" s="19">
        <v>0.43591999999999997</v>
      </c>
      <c r="QV24" s="19">
        <v>15.9</v>
      </c>
      <c r="QW24" s="19">
        <v>15.085000000000001</v>
      </c>
      <c r="QX24" s="19">
        <v>15.085000000000001</v>
      </c>
      <c r="QY24" s="19">
        <v>0.81499999999999995</v>
      </c>
      <c r="QZ24" s="19">
        <v>18.8</v>
      </c>
      <c r="RA24" s="19">
        <v>18.021000000000001</v>
      </c>
      <c r="RB24" s="19">
        <v>18.021000000000001</v>
      </c>
      <c r="RC24" s="19">
        <v>0.77900000000000003</v>
      </c>
      <c r="RD24" s="19">
        <v>30</v>
      </c>
      <c r="RE24" s="19">
        <v>15.089</v>
      </c>
      <c r="RF24" s="19">
        <v>15.089</v>
      </c>
      <c r="RG24" s="19">
        <v>14.911</v>
      </c>
      <c r="RH24" s="19">
        <v>65.8</v>
      </c>
      <c r="RI24" s="19">
        <v>44.5</v>
      </c>
      <c r="RJ24" s="19">
        <v>44.161999999999999</v>
      </c>
      <c r="RK24" s="19">
        <v>21.638000000000002</v>
      </c>
      <c r="RL24" s="19">
        <v>19.3</v>
      </c>
      <c r="RM24" s="19">
        <v>14.88</v>
      </c>
      <c r="RN24" s="19">
        <v>14.88</v>
      </c>
      <c r="RO24" s="19">
        <v>4.42</v>
      </c>
      <c r="RP24" s="19">
        <v>2</v>
      </c>
      <c r="RQ24" s="19">
        <v>2.0910000000000002</v>
      </c>
      <c r="RR24" s="19">
        <v>2.0910000000000002</v>
      </c>
      <c r="RS24" s="19">
        <v>-9.0999999999999998E-2</v>
      </c>
      <c r="RT24" s="19">
        <v>14.5</v>
      </c>
      <c r="RU24" s="19">
        <v>18.58952</v>
      </c>
      <c r="RV24" s="19">
        <v>18.372229999999998</v>
      </c>
      <c r="RW24" s="19">
        <v>-3.8722300000000001</v>
      </c>
      <c r="RX24" s="19">
        <v>0.8</v>
      </c>
      <c r="RY24" s="19">
        <v>1.1200000000000001</v>
      </c>
      <c r="RZ24" s="19">
        <v>1.1200000000000001</v>
      </c>
      <c r="SA24" s="19">
        <v>-0.32</v>
      </c>
      <c r="SB24" s="19"/>
      <c r="SC24" s="19"/>
      <c r="SD24" s="19">
        <v>0.4</v>
      </c>
      <c r="SE24" s="19">
        <v>-0.4</v>
      </c>
      <c r="SF24" s="19">
        <v>8.1999999999999993</v>
      </c>
      <c r="SG24" s="19">
        <v>7.3</v>
      </c>
      <c r="SH24" s="19">
        <v>7.3</v>
      </c>
      <c r="SI24" s="19">
        <v>0.9</v>
      </c>
      <c r="SJ24" s="19">
        <v>1.6</v>
      </c>
      <c r="SK24" s="19">
        <v>2.2999999999999998</v>
      </c>
      <c r="SL24" s="19">
        <v>2.2999999999999998</v>
      </c>
      <c r="SM24" s="19">
        <v>-0.7</v>
      </c>
      <c r="SN24" s="19">
        <v>6</v>
      </c>
      <c r="SO24" s="19">
        <v>5</v>
      </c>
      <c r="SP24" s="19">
        <v>5</v>
      </c>
      <c r="SQ24" s="19">
        <v>1</v>
      </c>
      <c r="SR24" s="19">
        <v>8.6999999999999993</v>
      </c>
      <c r="SS24" s="19">
        <v>7</v>
      </c>
      <c r="ST24" s="19">
        <v>7</v>
      </c>
      <c r="SU24" s="19">
        <v>1.7</v>
      </c>
      <c r="SV24" s="19">
        <v>10</v>
      </c>
      <c r="SW24" s="19">
        <v>10</v>
      </c>
      <c r="SX24" s="19">
        <v>10</v>
      </c>
      <c r="SY24" s="19">
        <v>0</v>
      </c>
      <c r="SZ24" s="19">
        <v>12.5</v>
      </c>
      <c r="TA24" s="19">
        <v>17.899999999999999</v>
      </c>
      <c r="TB24" s="19">
        <v>18.646999999999998</v>
      </c>
      <c r="TC24" s="19">
        <v>-6.1470000000000002</v>
      </c>
      <c r="TD24" s="19">
        <v>8.4</v>
      </c>
      <c r="TE24" s="19">
        <v>13.128</v>
      </c>
      <c r="TF24" s="19">
        <v>13.128</v>
      </c>
      <c r="TG24" s="19">
        <v>-4.7279999999999998</v>
      </c>
      <c r="TH24" s="19">
        <v>36.5</v>
      </c>
      <c r="TI24" s="19">
        <v>34.988</v>
      </c>
      <c r="TJ24" s="19">
        <v>34.988</v>
      </c>
      <c r="TK24" s="19">
        <v>1.512</v>
      </c>
      <c r="TL24" s="19">
        <v>57.7</v>
      </c>
      <c r="TM24" s="19">
        <v>17.707999999999998</v>
      </c>
      <c r="TN24" s="19">
        <v>17.707999999999998</v>
      </c>
      <c r="TO24" s="19">
        <v>39.991999999999997</v>
      </c>
      <c r="TP24" s="19">
        <v>88.4</v>
      </c>
      <c r="TQ24" s="19">
        <v>34.143999999999998</v>
      </c>
      <c r="TR24" s="19">
        <v>34.143999999999998</v>
      </c>
      <c r="TS24" s="19">
        <v>54.256</v>
      </c>
      <c r="TT24" s="19">
        <v>8.8000000000000007</v>
      </c>
      <c r="TU24" s="19">
        <v>1.714</v>
      </c>
      <c r="TV24" s="19">
        <v>1.714</v>
      </c>
      <c r="TW24" s="19">
        <v>7.0860000000000003</v>
      </c>
      <c r="TX24" s="19">
        <v>0.5</v>
      </c>
      <c r="TY24" s="19">
        <v>1.4570000000000001</v>
      </c>
      <c r="TZ24" s="19">
        <v>1.4570000000000001</v>
      </c>
      <c r="UA24" s="19">
        <v>-0.95699999999999996</v>
      </c>
      <c r="UB24" s="19">
        <v>10.5</v>
      </c>
      <c r="UC24" s="19">
        <v>8</v>
      </c>
      <c r="UD24" s="19">
        <v>8</v>
      </c>
      <c r="UE24" s="19">
        <v>2.5</v>
      </c>
      <c r="UF24" s="19">
        <v>6.5</v>
      </c>
      <c r="UG24" s="19">
        <v>2.5</v>
      </c>
      <c r="UH24" s="19">
        <v>2.5</v>
      </c>
      <c r="UI24" s="19">
        <v>4</v>
      </c>
      <c r="UJ24" s="19">
        <v>8.1</v>
      </c>
      <c r="UK24" s="19">
        <v>7.6</v>
      </c>
      <c r="UL24" s="19">
        <v>7.6</v>
      </c>
      <c r="UM24" s="19">
        <v>0.5</v>
      </c>
      <c r="UN24" s="19">
        <v>4.0999999999999996</v>
      </c>
      <c r="UO24" s="19">
        <v>4.5</v>
      </c>
      <c r="UP24" s="19">
        <v>4.5</v>
      </c>
      <c r="UQ24" s="19">
        <v>-0.4</v>
      </c>
      <c r="UR24" s="19">
        <v>4.7</v>
      </c>
      <c r="US24" s="19">
        <v>5</v>
      </c>
      <c r="UT24" s="19">
        <v>5</v>
      </c>
      <c r="UU24" s="19">
        <v>-0.3</v>
      </c>
      <c r="UV24" s="19">
        <v>4.9000000000000004</v>
      </c>
      <c r="UW24" s="19">
        <v>5</v>
      </c>
      <c r="UX24" s="19">
        <v>5</v>
      </c>
      <c r="UY24" s="19">
        <v>-0.1</v>
      </c>
      <c r="UZ24" s="19">
        <v>7.5</v>
      </c>
      <c r="VA24" s="19">
        <v>7.8529999999999998</v>
      </c>
      <c r="VB24" s="19">
        <v>7.8529999999999998</v>
      </c>
      <c r="VC24" s="19">
        <v>-0.35299999999999998</v>
      </c>
      <c r="VD24" s="19">
        <v>253</v>
      </c>
      <c r="VE24" s="19">
        <v>230.96299999999999</v>
      </c>
      <c r="VF24" s="19">
        <v>230.96299999999999</v>
      </c>
      <c r="VG24" s="19">
        <v>22.036999999999999</v>
      </c>
      <c r="VH24" s="19">
        <v>9.3000000000000007</v>
      </c>
      <c r="VI24" s="19">
        <v>12.586</v>
      </c>
      <c r="VJ24" s="19">
        <v>12.586</v>
      </c>
      <c r="VK24" s="19">
        <v>-3.286</v>
      </c>
      <c r="VL24" s="19">
        <v>148</v>
      </c>
      <c r="VM24" s="19">
        <v>142.71700000000001</v>
      </c>
      <c r="VN24" s="19">
        <v>142.71700000000001</v>
      </c>
      <c r="VO24" s="19">
        <v>5.2830000000000004</v>
      </c>
      <c r="VP24" s="19">
        <v>0.6</v>
      </c>
      <c r="VQ24" s="19">
        <v>0.6</v>
      </c>
      <c r="VR24" s="19">
        <v>0.6</v>
      </c>
      <c r="VS24" s="19">
        <v>0</v>
      </c>
      <c r="VT24" s="19">
        <v>2.2000000000000002</v>
      </c>
      <c r="VU24" s="19">
        <v>11.558999999999999</v>
      </c>
      <c r="VV24" s="19">
        <v>11.558999999999999</v>
      </c>
      <c r="VW24" s="19">
        <v>-9.359</v>
      </c>
      <c r="VX24" s="19">
        <v>6.3</v>
      </c>
      <c r="VY24" s="19">
        <v>13.125</v>
      </c>
      <c r="VZ24" s="19">
        <v>13.125</v>
      </c>
      <c r="WA24" s="19">
        <v>-6.8250000000000002</v>
      </c>
      <c r="WB24" s="19">
        <v>106</v>
      </c>
      <c r="WC24" s="19">
        <v>103.795</v>
      </c>
      <c r="WD24" s="19">
        <v>103.795</v>
      </c>
      <c r="WE24" s="19">
        <v>2.2050000000000001</v>
      </c>
      <c r="WF24" s="19">
        <v>2.9</v>
      </c>
      <c r="WG24" s="19">
        <v>2.9009999999999998</v>
      </c>
      <c r="WH24" s="19">
        <v>2.9009999999999998</v>
      </c>
      <c r="WI24" s="19">
        <v>-1E-3</v>
      </c>
      <c r="WJ24" s="19">
        <v>2.4</v>
      </c>
      <c r="WK24" s="19">
        <v>2.4</v>
      </c>
      <c r="WL24" s="19">
        <v>2.4</v>
      </c>
      <c r="WM24" s="19">
        <v>0</v>
      </c>
      <c r="WN24" s="19">
        <v>2.4</v>
      </c>
      <c r="WO24" s="19">
        <v>2.4</v>
      </c>
      <c r="WP24" s="19">
        <v>2.4</v>
      </c>
      <c r="WQ24" s="19">
        <v>0</v>
      </c>
      <c r="WR24" s="19">
        <v>2.5</v>
      </c>
      <c r="WS24" s="19">
        <v>2.8</v>
      </c>
      <c r="WT24" s="19">
        <v>2.8</v>
      </c>
      <c r="WU24" s="19">
        <v>-0.3</v>
      </c>
      <c r="WV24" s="19">
        <v>9.1999999999999993</v>
      </c>
      <c r="WW24" s="19">
        <v>11.613</v>
      </c>
      <c r="WX24" s="19">
        <v>11.613</v>
      </c>
      <c r="WY24" s="19">
        <v>-2.4129999999999998</v>
      </c>
      <c r="WZ24" s="19">
        <v>6.8</v>
      </c>
      <c r="XA24" s="19">
        <v>7.4</v>
      </c>
      <c r="XB24" s="19">
        <v>7.4</v>
      </c>
      <c r="XC24" s="19">
        <v>-0.6</v>
      </c>
      <c r="XD24" s="19">
        <v>20</v>
      </c>
      <c r="XE24" s="19">
        <v>19.223299999999998</v>
      </c>
      <c r="XF24" s="19">
        <v>19.223299999999998</v>
      </c>
      <c r="XG24" s="19">
        <v>0.77669999999999995</v>
      </c>
      <c r="XH24" s="19">
        <v>9.6</v>
      </c>
      <c r="XI24" s="19">
        <v>10.7</v>
      </c>
      <c r="XJ24" s="19">
        <v>10.7</v>
      </c>
      <c r="XK24" s="19">
        <v>-1.1000000000000001</v>
      </c>
      <c r="XL24" s="19">
        <v>28.6</v>
      </c>
      <c r="XM24" s="19">
        <v>29</v>
      </c>
      <c r="XN24" s="19">
        <v>29</v>
      </c>
      <c r="XO24" s="19">
        <v>-0.4</v>
      </c>
      <c r="XP24" s="19">
        <v>32.299999999999997</v>
      </c>
      <c r="XQ24" s="19">
        <v>29</v>
      </c>
      <c r="XR24" s="19">
        <v>29</v>
      </c>
      <c r="XS24" s="19">
        <v>3.3</v>
      </c>
      <c r="XT24" s="19">
        <v>14.5</v>
      </c>
      <c r="XU24" s="19"/>
      <c r="XV24" s="19">
        <v>14</v>
      </c>
      <c r="XW24" s="19">
        <v>0.5</v>
      </c>
      <c r="XX24" s="19">
        <v>0</v>
      </c>
      <c r="XY24" s="19"/>
      <c r="XZ24" s="19">
        <v>19.5</v>
      </c>
      <c r="YA24" s="19">
        <v>-19.5</v>
      </c>
      <c r="YB24" s="19"/>
      <c r="YC24" s="19"/>
      <c r="YD24" s="19"/>
      <c r="YE24" s="19">
        <v>0</v>
      </c>
      <c r="YF24" s="19">
        <v>11.1</v>
      </c>
      <c r="YG24" s="19">
        <v>11</v>
      </c>
      <c r="YH24" s="19">
        <v>11</v>
      </c>
      <c r="YI24" s="19">
        <v>0.1</v>
      </c>
    </row>
    <row r="25" spans="1:659" ht="24" customHeight="1" x14ac:dyDescent="0.3">
      <c r="A25" s="1"/>
      <c r="B25" s="13" t="s">
        <v>62</v>
      </c>
      <c r="C25" s="13" t="s">
        <v>759</v>
      </c>
      <c r="D25" s="14">
        <v>94.6</v>
      </c>
      <c r="E25" s="14">
        <v>38.581299999999999</v>
      </c>
      <c r="F25" s="14">
        <v>41.863239999999998</v>
      </c>
      <c r="G25" s="14">
        <v>52.736759999999997</v>
      </c>
      <c r="H25" s="14">
        <v>627.1</v>
      </c>
      <c r="I25" s="14">
        <v>591.97582</v>
      </c>
      <c r="J25" s="14">
        <v>632.79431999999997</v>
      </c>
      <c r="K25" s="14">
        <v>-5.6943200000000003</v>
      </c>
      <c r="L25" s="14">
        <v>216.7</v>
      </c>
      <c r="M25" s="14">
        <v>192.58026000000001</v>
      </c>
      <c r="N25" s="14">
        <v>205.85924</v>
      </c>
      <c r="O25" s="14">
        <v>10.84076</v>
      </c>
      <c r="P25" s="14"/>
      <c r="Q25" s="14"/>
      <c r="R25" s="14"/>
      <c r="S25" s="14">
        <v>0</v>
      </c>
      <c r="T25" s="14"/>
      <c r="U25" s="14"/>
      <c r="V25" s="14"/>
      <c r="W25" s="14">
        <v>0</v>
      </c>
      <c r="X25" s="14">
        <v>30</v>
      </c>
      <c r="Y25" s="14">
        <v>12.6473</v>
      </c>
      <c r="Z25" s="14">
        <v>12.09104</v>
      </c>
      <c r="AA25" s="14">
        <v>17.90896</v>
      </c>
      <c r="AB25" s="14">
        <v>95.7</v>
      </c>
      <c r="AC25" s="14">
        <v>82.578999999999994</v>
      </c>
      <c r="AD25" s="14">
        <v>98.391999999999996</v>
      </c>
      <c r="AE25" s="14">
        <v>-2.6920000000000002</v>
      </c>
      <c r="AF25" s="14"/>
      <c r="AG25" s="14"/>
      <c r="AH25" s="14"/>
      <c r="AI25" s="14">
        <v>0</v>
      </c>
      <c r="AJ25" s="14"/>
      <c r="AK25" s="14"/>
      <c r="AL25" s="14"/>
      <c r="AM25" s="14">
        <v>0</v>
      </c>
      <c r="AN25" s="14">
        <v>128.4</v>
      </c>
      <c r="AO25" s="14">
        <v>168.08038999999999</v>
      </c>
      <c r="AP25" s="14">
        <v>155.30341999999999</v>
      </c>
      <c r="AQ25" s="14">
        <v>-26.903420000000001</v>
      </c>
      <c r="AR25" s="14">
        <v>128.30000000000001</v>
      </c>
      <c r="AS25" s="14">
        <v>168.08038999999999</v>
      </c>
      <c r="AT25" s="14">
        <v>155.30341999999999</v>
      </c>
      <c r="AU25" s="14">
        <v>-27.003419999999998</v>
      </c>
      <c r="AV25" s="14">
        <v>128.6</v>
      </c>
      <c r="AW25" s="14">
        <v>168.08038999999999</v>
      </c>
      <c r="AX25" s="14">
        <v>155.30341999999999</v>
      </c>
      <c r="AY25" s="14">
        <v>-26.703420000000001</v>
      </c>
      <c r="AZ25" s="14">
        <v>226.2</v>
      </c>
      <c r="BA25" s="14">
        <v>252.87771000000001</v>
      </c>
      <c r="BB25" s="14">
        <v>233.65468999999999</v>
      </c>
      <c r="BC25" s="14">
        <v>-7.4546900000000003</v>
      </c>
      <c r="BD25" s="14">
        <v>216</v>
      </c>
      <c r="BE25" s="14">
        <v>207.04164</v>
      </c>
      <c r="BF25" s="14">
        <v>207.04164</v>
      </c>
      <c r="BG25" s="14">
        <v>8.9583600000000008</v>
      </c>
      <c r="BH25" s="14">
        <v>111.5</v>
      </c>
      <c r="BI25" s="14">
        <v>103.8317</v>
      </c>
      <c r="BJ25" s="14">
        <v>103.8317</v>
      </c>
      <c r="BK25" s="14">
        <v>7.6683000000000003</v>
      </c>
      <c r="BL25" s="14">
        <v>73.900000000000006</v>
      </c>
      <c r="BM25" s="14">
        <v>139.32990000000001</v>
      </c>
      <c r="BN25" s="14">
        <v>72.835059999999999</v>
      </c>
      <c r="BO25" s="14">
        <v>1.06494</v>
      </c>
      <c r="BP25" s="14">
        <v>3</v>
      </c>
      <c r="BQ25" s="14">
        <v>3.4527100000000002</v>
      </c>
      <c r="BR25" s="14">
        <v>3.4527100000000002</v>
      </c>
      <c r="BS25" s="14">
        <v>-0.45271</v>
      </c>
      <c r="BT25" s="14"/>
      <c r="BU25" s="14"/>
      <c r="BV25" s="14"/>
      <c r="BW25" s="14">
        <v>0</v>
      </c>
      <c r="BX25" s="14"/>
      <c r="BY25" s="14"/>
      <c r="BZ25" s="14"/>
      <c r="CA25" s="14">
        <v>0</v>
      </c>
      <c r="CB25" s="14"/>
      <c r="CC25" s="14"/>
      <c r="CD25" s="14"/>
      <c r="CE25" s="14">
        <v>0</v>
      </c>
      <c r="CF25" s="14"/>
      <c r="CG25" s="14"/>
      <c r="CH25" s="14"/>
      <c r="CI25" s="14">
        <v>0</v>
      </c>
      <c r="CJ25" s="14">
        <v>134.69999999999999</v>
      </c>
      <c r="CK25" s="14">
        <v>124.99983</v>
      </c>
      <c r="CL25" s="14">
        <v>124.99983</v>
      </c>
      <c r="CM25" s="14">
        <v>9.70017</v>
      </c>
      <c r="CN25" s="14">
        <v>7.4</v>
      </c>
      <c r="CO25" s="14">
        <v>5.1333399999999996</v>
      </c>
      <c r="CP25" s="14">
        <v>5.1333399999999996</v>
      </c>
      <c r="CQ25" s="14">
        <v>2.2666599999999999</v>
      </c>
      <c r="CR25" s="14">
        <v>6.1</v>
      </c>
      <c r="CS25" s="14">
        <v>2.8177599999999998</v>
      </c>
      <c r="CT25" s="14">
        <v>2.8177599999999998</v>
      </c>
      <c r="CU25" s="14">
        <v>3.2822399999999998</v>
      </c>
      <c r="CV25" s="14"/>
      <c r="CW25" s="14"/>
      <c r="CX25" s="14"/>
      <c r="CY25" s="14">
        <v>0</v>
      </c>
      <c r="CZ25" s="14">
        <v>6.6</v>
      </c>
      <c r="DA25" s="14">
        <v>6.8787000000000003</v>
      </c>
      <c r="DB25" s="14">
        <v>6.8787000000000003</v>
      </c>
      <c r="DC25" s="14">
        <v>-0.2787</v>
      </c>
      <c r="DD25" s="14">
        <v>12.2</v>
      </c>
      <c r="DE25" s="14">
        <v>9.7101799999999994</v>
      </c>
      <c r="DF25" s="14">
        <v>14.919420000000001</v>
      </c>
      <c r="DG25" s="14">
        <v>-2.7194199999999999</v>
      </c>
      <c r="DH25" s="14">
        <v>82.9</v>
      </c>
      <c r="DI25" s="14">
        <v>50</v>
      </c>
      <c r="DJ25" s="14">
        <v>64.807630000000003</v>
      </c>
      <c r="DK25" s="14">
        <v>18.092369999999999</v>
      </c>
      <c r="DL25" s="14"/>
      <c r="DM25" s="14"/>
      <c r="DN25" s="14"/>
      <c r="DO25" s="14">
        <v>0</v>
      </c>
      <c r="DP25" s="14"/>
      <c r="DQ25" s="14"/>
      <c r="DR25" s="14"/>
      <c r="DS25" s="14">
        <v>0</v>
      </c>
      <c r="DT25" s="14"/>
      <c r="DU25" s="14"/>
      <c r="DV25" s="14"/>
      <c r="DW25" s="14">
        <v>0</v>
      </c>
      <c r="DX25" s="14"/>
      <c r="DY25" s="14"/>
      <c r="DZ25" s="14"/>
      <c r="EA25" s="14">
        <v>0</v>
      </c>
      <c r="EB25" s="14">
        <v>80.099999999999994</v>
      </c>
      <c r="EC25" s="14">
        <v>49.70635</v>
      </c>
      <c r="ED25" s="14">
        <v>50.925820000000002</v>
      </c>
      <c r="EE25" s="14">
        <v>29.17418</v>
      </c>
      <c r="EF25" s="14">
        <v>86.7</v>
      </c>
      <c r="EG25" s="14">
        <v>103.07006</v>
      </c>
      <c r="EH25" s="14">
        <v>110.26321</v>
      </c>
      <c r="EI25" s="14">
        <v>-23.563210000000002</v>
      </c>
      <c r="EJ25" s="14"/>
      <c r="EK25" s="14"/>
      <c r="EL25" s="14"/>
      <c r="EM25" s="14">
        <v>0</v>
      </c>
      <c r="EN25" s="14"/>
      <c r="EO25" s="14"/>
      <c r="EP25" s="14"/>
      <c r="EQ25" s="14">
        <v>0</v>
      </c>
      <c r="ER25" s="14"/>
      <c r="ES25" s="14"/>
      <c r="ET25" s="14"/>
      <c r="EU25" s="14">
        <v>0</v>
      </c>
      <c r="EV25" s="14">
        <v>5.3</v>
      </c>
      <c r="EW25" s="14">
        <v>6.39</v>
      </c>
      <c r="EX25" s="14">
        <v>6.39</v>
      </c>
      <c r="EY25" s="14">
        <v>-1.0900000000000001</v>
      </c>
      <c r="EZ25" s="14">
        <v>0</v>
      </c>
      <c r="FA25" s="14"/>
      <c r="FB25" s="14"/>
      <c r="FC25" s="14">
        <v>0</v>
      </c>
      <c r="FD25" s="14">
        <v>42.5</v>
      </c>
      <c r="FE25" s="14">
        <v>40.004640000000002</v>
      </c>
      <c r="FF25" s="14">
        <v>40.004640000000002</v>
      </c>
      <c r="FG25" s="14">
        <v>2.4953599999999998</v>
      </c>
      <c r="FH25" s="14">
        <v>66.3</v>
      </c>
      <c r="FI25" s="14">
        <v>67.010310000000004</v>
      </c>
      <c r="FJ25" s="14">
        <v>57.262590000000003</v>
      </c>
      <c r="FK25" s="14">
        <v>9.0374099999999995</v>
      </c>
      <c r="FL25" s="14">
        <v>0</v>
      </c>
      <c r="FM25" s="14"/>
      <c r="FN25" s="14"/>
      <c r="FO25" s="14">
        <v>0</v>
      </c>
      <c r="FP25" s="14">
        <v>18.2</v>
      </c>
      <c r="FQ25" s="14">
        <v>17.210889999999999</v>
      </c>
      <c r="FR25" s="14">
        <v>17.210889999999999</v>
      </c>
      <c r="FS25" s="14">
        <v>0.98911000000000004</v>
      </c>
      <c r="FT25" s="14">
        <v>10.4</v>
      </c>
      <c r="FU25" s="14">
        <v>9.1999999999999993</v>
      </c>
      <c r="FV25" s="14">
        <v>9.1999999999999993</v>
      </c>
      <c r="FW25" s="14">
        <v>1.2</v>
      </c>
      <c r="FX25" s="14">
        <v>72</v>
      </c>
      <c r="FY25" s="14">
        <v>68.304599999999994</v>
      </c>
      <c r="FZ25" s="14">
        <v>68.304599999999994</v>
      </c>
      <c r="GA25" s="14">
        <v>3.6953999999999998</v>
      </c>
      <c r="GB25" s="14">
        <v>121.2</v>
      </c>
      <c r="GC25" s="14">
        <v>184.91498000000001</v>
      </c>
      <c r="GD25" s="14">
        <v>184.91498000000001</v>
      </c>
      <c r="GE25" s="14">
        <v>-63.714979999999997</v>
      </c>
      <c r="GF25" s="14">
        <v>121.8</v>
      </c>
      <c r="GG25" s="14">
        <v>184.91498000000001</v>
      </c>
      <c r="GH25" s="14">
        <v>184.91498000000001</v>
      </c>
      <c r="GI25" s="14">
        <v>-63.114980000000003</v>
      </c>
      <c r="GJ25" s="14">
        <v>153.19999999999999</v>
      </c>
      <c r="GK25" s="14">
        <v>185.47028</v>
      </c>
      <c r="GL25" s="14">
        <v>185.47028</v>
      </c>
      <c r="GM25" s="14">
        <v>-32.27028</v>
      </c>
      <c r="GN25" s="14">
        <v>106.5</v>
      </c>
      <c r="GO25" s="14">
        <v>90.048500000000004</v>
      </c>
      <c r="GP25" s="14">
        <v>109.40130000000001</v>
      </c>
      <c r="GQ25" s="14">
        <v>-2.9013</v>
      </c>
      <c r="GR25" s="14">
        <v>7.8</v>
      </c>
      <c r="GS25" s="14">
        <v>7.9823300000000001</v>
      </c>
      <c r="GT25" s="14">
        <v>7.9823300000000001</v>
      </c>
      <c r="GU25" s="14">
        <v>-0.18232999999999999</v>
      </c>
      <c r="GV25" s="14">
        <v>9.1</v>
      </c>
      <c r="GW25" s="14">
        <v>8.3742199999999993</v>
      </c>
      <c r="GX25" s="14">
        <v>8.3742199999999993</v>
      </c>
      <c r="GY25" s="14">
        <v>0.72577999999999998</v>
      </c>
      <c r="GZ25" s="14">
        <v>0</v>
      </c>
      <c r="HA25" s="14">
        <v>9.6432000000000002</v>
      </c>
      <c r="HB25" s="14">
        <v>9.6431500000000003</v>
      </c>
      <c r="HC25" s="14">
        <v>-9.6431500000000003</v>
      </c>
      <c r="HD25" s="14">
        <v>21.7</v>
      </c>
      <c r="HE25" s="14">
        <v>21.751460000000002</v>
      </c>
      <c r="HF25" s="14">
        <v>21.751460000000002</v>
      </c>
      <c r="HG25" s="14">
        <v>-5.1459999999999999E-2</v>
      </c>
      <c r="HH25" s="14">
        <v>2</v>
      </c>
      <c r="HI25" s="14">
        <v>3.0908699999999998</v>
      </c>
      <c r="HJ25" s="14">
        <v>3.0908699999999998</v>
      </c>
      <c r="HK25" s="14">
        <v>-1.09087</v>
      </c>
      <c r="HL25" s="14">
        <v>0</v>
      </c>
      <c r="HM25" s="14">
        <v>17.164000000000001</v>
      </c>
      <c r="HN25" s="14">
        <v>17.164000000000001</v>
      </c>
      <c r="HO25" s="14">
        <v>-17.164000000000001</v>
      </c>
      <c r="HP25" s="14">
        <v>56.9</v>
      </c>
      <c r="HQ25" s="14">
        <v>56.958759999999998</v>
      </c>
      <c r="HR25" s="14">
        <v>50</v>
      </c>
      <c r="HS25" s="14">
        <v>6.9</v>
      </c>
      <c r="HT25" s="14"/>
      <c r="HU25" s="14"/>
      <c r="HV25" s="14"/>
      <c r="HW25" s="14">
        <v>0</v>
      </c>
      <c r="HX25" s="14"/>
      <c r="HY25" s="14"/>
      <c r="HZ25" s="14"/>
      <c r="IA25" s="14">
        <v>0</v>
      </c>
      <c r="IB25" s="14">
        <v>63.2</v>
      </c>
      <c r="IC25" s="14">
        <v>83.715879999999999</v>
      </c>
      <c r="ID25" s="14">
        <v>81.2029</v>
      </c>
      <c r="IE25" s="14">
        <v>-18.0029</v>
      </c>
      <c r="IF25" s="14">
        <v>0</v>
      </c>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100</v>
      </c>
      <c r="JE25" s="14">
        <v>90.148499999999999</v>
      </c>
      <c r="JF25" s="14">
        <v>113.69571999999999</v>
      </c>
      <c r="JG25" s="14">
        <v>-13.69572</v>
      </c>
      <c r="JH25" s="14">
        <v>84.8</v>
      </c>
      <c r="JI25" s="14">
        <v>50</v>
      </c>
      <c r="JJ25" s="14">
        <v>50</v>
      </c>
      <c r="JK25" s="14">
        <v>34.799999999999997</v>
      </c>
      <c r="JL25" s="14">
        <v>176.4</v>
      </c>
      <c r="JM25" s="14">
        <v>186.21592999999999</v>
      </c>
      <c r="JN25" s="14">
        <v>186.21592999999999</v>
      </c>
      <c r="JO25" s="14">
        <v>-9.8159299999999998</v>
      </c>
      <c r="JP25" s="14">
        <v>208.5</v>
      </c>
      <c r="JQ25" s="14">
        <v>186.21592999999999</v>
      </c>
      <c r="JR25" s="14">
        <v>186.21592999999999</v>
      </c>
      <c r="JS25" s="14">
        <v>22.28407</v>
      </c>
      <c r="JT25" s="14">
        <v>180</v>
      </c>
      <c r="JU25" s="14">
        <v>186.77513999999999</v>
      </c>
      <c r="JV25" s="14">
        <v>186.77513999999999</v>
      </c>
      <c r="JW25" s="14">
        <v>-6.7751400000000004</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c r="KW25" s="14"/>
      <c r="KX25" s="14"/>
      <c r="KY25" s="14">
        <v>0</v>
      </c>
      <c r="KZ25" s="14"/>
      <c r="LA25" s="14"/>
      <c r="LB25" s="14"/>
      <c r="LC25" s="14">
        <v>0</v>
      </c>
      <c r="LD25" s="14">
        <v>0.6</v>
      </c>
      <c r="LE25" s="14">
        <v>0.63188999999999995</v>
      </c>
      <c r="LF25" s="14">
        <v>0.63188999999999995</v>
      </c>
      <c r="LG25" s="14">
        <v>-3.1890000000000002E-2</v>
      </c>
      <c r="LH25" s="14">
        <v>144.69999999999999</v>
      </c>
      <c r="LI25" s="14">
        <v>125.28046000000001</v>
      </c>
      <c r="LJ25" s="14">
        <v>134.0206</v>
      </c>
      <c r="LK25" s="14">
        <v>10.679399999999999</v>
      </c>
      <c r="LL25" s="14">
        <v>92</v>
      </c>
      <c r="LM25" s="14">
        <v>82.362679999999997</v>
      </c>
      <c r="LN25" s="14">
        <v>67.226399999999998</v>
      </c>
      <c r="LO25" s="14">
        <v>24.773599999999998</v>
      </c>
      <c r="LP25" s="14">
        <v>48.2</v>
      </c>
      <c r="LQ25" s="14">
        <v>45.046900000000001</v>
      </c>
      <c r="LR25" s="14">
        <v>45.046900000000001</v>
      </c>
      <c r="LS25" s="14">
        <v>3.1530999999999998</v>
      </c>
      <c r="LT25" s="14">
        <v>70.900000000000006</v>
      </c>
      <c r="LU25" s="14">
        <v>66.494839999999996</v>
      </c>
      <c r="LV25" s="14">
        <v>63.480989999999998</v>
      </c>
      <c r="LW25" s="14">
        <v>7.4190100000000001</v>
      </c>
      <c r="LX25" s="14">
        <v>29.9</v>
      </c>
      <c r="LY25" s="14">
        <v>29.951460000000001</v>
      </c>
      <c r="LZ25" s="14">
        <v>29.951460000000001</v>
      </c>
      <c r="MA25" s="14">
        <v>-5.1459999999999999E-2</v>
      </c>
      <c r="MB25" s="14"/>
      <c r="MC25" s="14"/>
      <c r="MD25" s="14"/>
      <c r="ME25" s="14">
        <v>0</v>
      </c>
      <c r="MF25" s="14">
        <v>0</v>
      </c>
      <c r="MG25" s="14"/>
      <c r="MH25" s="14"/>
      <c r="MI25" s="14">
        <v>0</v>
      </c>
      <c r="MJ25" s="14"/>
      <c r="MK25" s="14"/>
      <c r="ML25" s="14"/>
      <c r="MM25" s="14">
        <v>0</v>
      </c>
      <c r="MN25" s="14">
        <v>146.69999999999999</v>
      </c>
      <c r="MO25" s="14">
        <v>151.08876000000001</v>
      </c>
      <c r="MP25" s="14">
        <v>151.08876000000001</v>
      </c>
      <c r="MQ25" s="14">
        <v>-4.3887600000000004</v>
      </c>
      <c r="MR25" s="14">
        <v>148.9</v>
      </c>
      <c r="MS25" s="14">
        <v>151.08876000000001</v>
      </c>
      <c r="MT25" s="14">
        <v>151.08876000000001</v>
      </c>
      <c r="MU25" s="14">
        <v>-2.1887599999999998</v>
      </c>
      <c r="MV25" s="14">
        <v>149.9</v>
      </c>
      <c r="MW25" s="14">
        <v>151.54248000000001</v>
      </c>
      <c r="MX25" s="14">
        <v>151.54248000000001</v>
      </c>
      <c r="MY25" s="14">
        <v>-1.6424799999999999</v>
      </c>
      <c r="MZ25" s="14">
        <v>64.900000000000006</v>
      </c>
      <c r="NA25" s="14"/>
      <c r="NB25" s="14">
        <v>130</v>
      </c>
      <c r="NC25" s="14">
        <v>-65.099999999999994</v>
      </c>
      <c r="ND25" s="14"/>
      <c r="NE25" s="14"/>
      <c r="NF25" s="14"/>
      <c r="NG25" s="14">
        <v>0</v>
      </c>
      <c r="NH25" s="14"/>
      <c r="NI25" s="14"/>
      <c r="NJ25" s="14"/>
      <c r="NK25" s="14">
        <v>0</v>
      </c>
      <c r="NL25" s="14"/>
      <c r="NM25" s="14"/>
      <c r="NN25" s="14"/>
      <c r="NO25" s="14">
        <v>0</v>
      </c>
      <c r="NP25" s="14"/>
      <c r="NQ25" s="14"/>
      <c r="NR25" s="14"/>
      <c r="NS25" s="14">
        <v>0</v>
      </c>
      <c r="NT25" s="14">
        <v>218.5</v>
      </c>
      <c r="NU25" s="14">
        <v>206.29038</v>
      </c>
      <c r="NV25" s="14">
        <v>206.29038</v>
      </c>
      <c r="NW25" s="14">
        <v>12.209619999999999</v>
      </c>
      <c r="NX25" s="14">
        <v>104.9</v>
      </c>
      <c r="NY25" s="14">
        <v>103.45493</v>
      </c>
      <c r="NZ25" s="14">
        <v>103.45493</v>
      </c>
      <c r="OA25" s="14">
        <v>1.4450700000000001</v>
      </c>
      <c r="OB25" s="14">
        <v>0.2</v>
      </c>
      <c r="OC25" s="14">
        <v>0.58199999999999996</v>
      </c>
      <c r="OD25" s="14">
        <v>0.58199999999999996</v>
      </c>
      <c r="OE25" s="14">
        <v>-0.38200000000000001</v>
      </c>
      <c r="OF25" s="14">
        <v>114.6</v>
      </c>
      <c r="OG25" s="14">
        <v>64.983000000000004</v>
      </c>
      <c r="OH25" s="14">
        <v>64.983000000000004</v>
      </c>
      <c r="OI25" s="14">
        <v>49.616999999999997</v>
      </c>
      <c r="OJ25" s="14">
        <v>80.599999999999994</v>
      </c>
      <c r="OK25" s="14">
        <v>79.274000000000001</v>
      </c>
      <c r="OL25" s="14">
        <v>79.274000000000001</v>
      </c>
      <c r="OM25" s="14">
        <v>1.3260000000000001</v>
      </c>
      <c r="ON25" s="14">
        <v>10.3</v>
      </c>
      <c r="OO25" s="14">
        <v>12.218999999999999</v>
      </c>
      <c r="OP25" s="14">
        <v>12.218999999999999</v>
      </c>
      <c r="OQ25" s="14">
        <v>-1.919</v>
      </c>
      <c r="OR25" s="14">
        <v>0.2</v>
      </c>
      <c r="OS25" s="14">
        <v>0.1</v>
      </c>
      <c r="OT25" s="14">
        <v>0.1</v>
      </c>
      <c r="OU25" s="14">
        <v>0.1</v>
      </c>
      <c r="OV25" s="14"/>
      <c r="OW25" s="14"/>
      <c r="OX25" s="14"/>
      <c r="OY25" s="14">
        <v>0</v>
      </c>
      <c r="OZ25" s="14"/>
      <c r="PA25" s="14"/>
      <c r="PB25" s="14"/>
      <c r="PC25" s="14">
        <v>0</v>
      </c>
      <c r="PD25" s="14">
        <v>10</v>
      </c>
      <c r="PE25" s="14">
        <v>9</v>
      </c>
      <c r="PF25" s="14">
        <v>9</v>
      </c>
      <c r="PG25" s="14">
        <v>1</v>
      </c>
      <c r="PH25" s="14">
        <v>2.5</v>
      </c>
      <c r="PI25" s="14">
        <v>1.4961899999999999</v>
      </c>
      <c r="PJ25" s="14">
        <v>1.46</v>
      </c>
      <c r="PK25" s="14">
        <v>1.04</v>
      </c>
      <c r="PL25" s="14">
        <v>202.3</v>
      </c>
      <c r="PM25" s="14">
        <v>201</v>
      </c>
      <c r="PN25" s="14">
        <v>201</v>
      </c>
      <c r="PO25" s="14">
        <v>1.3</v>
      </c>
      <c r="PP25" s="14">
        <v>0.3</v>
      </c>
      <c r="PQ25" s="14">
        <v>1.23</v>
      </c>
      <c r="PR25" s="14">
        <v>1.23</v>
      </c>
      <c r="PS25" s="14">
        <v>-0.93</v>
      </c>
      <c r="PT25" s="14">
        <v>1.5</v>
      </c>
      <c r="PU25" s="14">
        <v>1.5</v>
      </c>
      <c r="PV25" s="14">
        <v>1.5</v>
      </c>
      <c r="PW25" s="14">
        <v>0</v>
      </c>
      <c r="PX25" s="14">
        <v>4.5999999999999996</v>
      </c>
      <c r="PY25" s="14">
        <v>4.5999999999999996</v>
      </c>
      <c r="PZ25" s="14">
        <v>4.5999999999999996</v>
      </c>
      <c r="QA25" s="14">
        <v>0</v>
      </c>
      <c r="QB25" s="14">
        <v>20.5</v>
      </c>
      <c r="QC25" s="14">
        <v>19.417480000000001</v>
      </c>
      <c r="QD25" s="14">
        <v>19.417480000000001</v>
      </c>
      <c r="QE25" s="14">
        <v>1.0825199999999999</v>
      </c>
      <c r="QF25" s="14">
        <v>4.5999999999999996</v>
      </c>
      <c r="QG25" s="14">
        <v>3.8</v>
      </c>
      <c r="QH25" s="14">
        <v>3.8</v>
      </c>
      <c r="QI25" s="14">
        <v>0.8</v>
      </c>
      <c r="QJ25" s="14">
        <v>3.1</v>
      </c>
      <c r="QK25" s="14">
        <v>3.1</v>
      </c>
      <c r="QL25" s="14">
        <v>3.1</v>
      </c>
      <c r="QM25" s="14">
        <v>0</v>
      </c>
      <c r="QN25" s="14">
        <v>3.6</v>
      </c>
      <c r="QO25" s="14">
        <v>3.4</v>
      </c>
      <c r="QP25" s="14">
        <v>3.4</v>
      </c>
      <c r="QQ25" s="14">
        <v>0.2</v>
      </c>
      <c r="QR25" s="14">
        <v>17.7</v>
      </c>
      <c r="QS25" s="14">
        <v>17.864080000000001</v>
      </c>
      <c r="QT25" s="14">
        <v>17.864080000000001</v>
      </c>
      <c r="QU25" s="14">
        <v>-0.16408</v>
      </c>
      <c r="QV25" s="14">
        <v>15.9</v>
      </c>
      <c r="QW25" s="14">
        <v>15.31</v>
      </c>
      <c r="QX25" s="14">
        <v>15.31</v>
      </c>
      <c r="QY25" s="14">
        <v>0.59</v>
      </c>
      <c r="QZ25" s="14">
        <v>18.8</v>
      </c>
      <c r="RA25" s="14">
        <v>18.454999999999998</v>
      </c>
      <c r="RB25" s="14">
        <v>18.454999999999998</v>
      </c>
      <c r="RC25" s="14">
        <v>0.34499999999999997</v>
      </c>
      <c r="RD25" s="14">
        <v>31.6</v>
      </c>
      <c r="RE25" s="14">
        <v>15.923</v>
      </c>
      <c r="RF25" s="14">
        <v>15.923</v>
      </c>
      <c r="RG25" s="14">
        <v>15.677</v>
      </c>
      <c r="RH25" s="14">
        <v>74.8</v>
      </c>
      <c r="RI25" s="14">
        <v>49.3</v>
      </c>
      <c r="RJ25" s="14">
        <v>47.587000000000003</v>
      </c>
      <c r="RK25" s="14">
        <v>27.213000000000001</v>
      </c>
      <c r="RL25" s="14">
        <v>19.600000000000001</v>
      </c>
      <c r="RM25" s="14">
        <v>17.189</v>
      </c>
      <c r="RN25" s="14">
        <v>17.189</v>
      </c>
      <c r="RO25" s="14">
        <v>2.411</v>
      </c>
      <c r="RP25" s="14">
        <v>2</v>
      </c>
      <c r="RQ25" s="14">
        <v>2.0910000000000002</v>
      </c>
      <c r="RR25" s="14">
        <v>2.0910000000000002</v>
      </c>
      <c r="RS25" s="14">
        <v>-9.0999999999999998E-2</v>
      </c>
      <c r="RT25" s="14">
        <v>14.8</v>
      </c>
      <c r="RU25" s="14">
        <v>19.364129999999999</v>
      </c>
      <c r="RV25" s="14">
        <v>18.782859999999999</v>
      </c>
      <c r="RW25" s="14">
        <v>-3.9828600000000001</v>
      </c>
      <c r="RX25" s="14">
        <v>0.8</v>
      </c>
      <c r="RY25" s="14">
        <v>1.08</v>
      </c>
      <c r="RZ25" s="14">
        <v>1.08</v>
      </c>
      <c r="SA25" s="14">
        <v>-0.28000000000000003</v>
      </c>
      <c r="SB25" s="14"/>
      <c r="SC25" s="14"/>
      <c r="SD25" s="14">
        <v>0.4</v>
      </c>
      <c r="SE25" s="14">
        <v>-0.4</v>
      </c>
      <c r="SF25" s="14">
        <v>8.1999999999999993</v>
      </c>
      <c r="SG25" s="14">
        <v>7.3</v>
      </c>
      <c r="SH25" s="14">
        <v>7.3</v>
      </c>
      <c r="SI25" s="14">
        <v>0.9</v>
      </c>
      <c r="SJ25" s="14">
        <v>1.7</v>
      </c>
      <c r="SK25" s="14">
        <v>2.2999999999999998</v>
      </c>
      <c r="SL25" s="14">
        <v>2.2999999999999998</v>
      </c>
      <c r="SM25" s="14">
        <v>-0.6</v>
      </c>
      <c r="SN25" s="14">
        <v>6</v>
      </c>
      <c r="SO25" s="14">
        <v>5</v>
      </c>
      <c r="SP25" s="14">
        <v>5</v>
      </c>
      <c r="SQ25" s="14">
        <v>1</v>
      </c>
      <c r="SR25" s="14">
        <v>8.6</v>
      </c>
      <c r="SS25" s="14">
        <v>7</v>
      </c>
      <c r="ST25" s="14">
        <v>7</v>
      </c>
      <c r="SU25" s="14">
        <v>1.6</v>
      </c>
      <c r="SV25" s="14">
        <v>10</v>
      </c>
      <c r="SW25" s="14">
        <v>10</v>
      </c>
      <c r="SX25" s="14">
        <v>10</v>
      </c>
      <c r="SY25" s="14">
        <v>0</v>
      </c>
      <c r="SZ25" s="14">
        <v>11.7</v>
      </c>
      <c r="TA25" s="14">
        <v>17.5</v>
      </c>
      <c r="TB25" s="14">
        <v>18.475000000000001</v>
      </c>
      <c r="TC25" s="14">
        <v>-6.7750000000000004</v>
      </c>
      <c r="TD25" s="14">
        <v>14.1</v>
      </c>
      <c r="TE25" s="14">
        <v>15.393000000000001</v>
      </c>
      <c r="TF25" s="14">
        <v>15.393000000000001</v>
      </c>
      <c r="TG25" s="14">
        <v>-1.2929999999999999</v>
      </c>
      <c r="TH25" s="14">
        <v>37.1</v>
      </c>
      <c r="TI25" s="14">
        <v>35.700000000000003</v>
      </c>
      <c r="TJ25" s="14">
        <v>35.700000000000003</v>
      </c>
      <c r="TK25" s="14">
        <v>1.4</v>
      </c>
      <c r="TL25" s="14">
        <v>71.2</v>
      </c>
      <c r="TM25" s="14">
        <v>19.096</v>
      </c>
      <c r="TN25" s="14">
        <v>19.096</v>
      </c>
      <c r="TO25" s="14">
        <v>52.103999999999999</v>
      </c>
      <c r="TP25" s="14">
        <v>90</v>
      </c>
      <c r="TQ25" s="14">
        <v>34.671999999999997</v>
      </c>
      <c r="TR25" s="14">
        <v>34.671999999999997</v>
      </c>
      <c r="TS25" s="14">
        <v>55.328000000000003</v>
      </c>
      <c r="TT25" s="14">
        <v>14</v>
      </c>
      <c r="TU25" s="14">
        <v>1.966</v>
      </c>
      <c r="TV25" s="14">
        <v>1.966</v>
      </c>
      <c r="TW25" s="14">
        <v>12.034000000000001</v>
      </c>
      <c r="TX25" s="14">
        <v>2.8</v>
      </c>
      <c r="TY25" s="14">
        <v>1.7090000000000001</v>
      </c>
      <c r="TZ25" s="14">
        <v>1.7090000000000001</v>
      </c>
      <c r="UA25" s="14">
        <v>1.091</v>
      </c>
      <c r="UB25" s="14">
        <v>10.5</v>
      </c>
      <c r="UC25" s="14">
        <v>8</v>
      </c>
      <c r="UD25" s="14">
        <v>8</v>
      </c>
      <c r="UE25" s="14">
        <v>2.5</v>
      </c>
      <c r="UF25" s="14">
        <v>6.3</v>
      </c>
      <c r="UG25" s="14">
        <v>2.5</v>
      </c>
      <c r="UH25" s="14">
        <v>2.5</v>
      </c>
      <c r="UI25" s="14">
        <v>3.8</v>
      </c>
      <c r="UJ25" s="14">
        <v>8.1</v>
      </c>
      <c r="UK25" s="14">
        <v>7.6</v>
      </c>
      <c r="UL25" s="14">
        <v>7.6</v>
      </c>
      <c r="UM25" s="14">
        <v>0.5</v>
      </c>
      <c r="UN25" s="14">
        <v>4.0999999999999996</v>
      </c>
      <c r="UO25" s="14">
        <v>4.5</v>
      </c>
      <c r="UP25" s="14">
        <v>4.5</v>
      </c>
      <c r="UQ25" s="14">
        <v>-0.4</v>
      </c>
      <c r="UR25" s="14">
        <v>4.7</v>
      </c>
      <c r="US25" s="14">
        <v>5</v>
      </c>
      <c r="UT25" s="14">
        <v>5</v>
      </c>
      <c r="UU25" s="14">
        <v>-0.3</v>
      </c>
      <c r="UV25" s="14">
        <v>4.9000000000000004</v>
      </c>
      <c r="UW25" s="14">
        <v>5</v>
      </c>
      <c r="UX25" s="14">
        <v>5</v>
      </c>
      <c r="UY25" s="14">
        <v>-0.1</v>
      </c>
      <c r="UZ25" s="14">
        <v>9.6999999999999993</v>
      </c>
      <c r="VA25" s="14">
        <v>8.6419999999999995</v>
      </c>
      <c r="VB25" s="14">
        <v>8.6419999999999995</v>
      </c>
      <c r="VC25" s="14">
        <v>1.0580000000000001</v>
      </c>
      <c r="VD25" s="14">
        <v>253.2</v>
      </c>
      <c r="VE25" s="14">
        <v>238.77699999999999</v>
      </c>
      <c r="VF25" s="14">
        <v>238.77699999999999</v>
      </c>
      <c r="VG25" s="14">
        <v>14.423</v>
      </c>
      <c r="VH25" s="14">
        <v>11.4</v>
      </c>
      <c r="VI25" s="14">
        <v>13.289</v>
      </c>
      <c r="VJ25" s="14">
        <v>13.289</v>
      </c>
      <c r="VK25" s="14">
        <v>-1.889</v>
      </c>
      <c r="VL25" s="14">
        <v>150.6</v>
      </c>
      <c r="VM25" s="14">
        <v>143.51599999999999</v>
      </c>
      <c r="VN25" s="14">
        <v>143.51599999999999</v>
      </c>
      <c r="VO25" s="14">
        <v>7.0839999999999996</v>
      </c>
      <c r="VP25" s="14">
        <v>0.6</v>
      </c>
      <c r="VQ25" s="14">
        <v>0.6</v>
      </c>
      <c r="VR25" s="14">
        <v>0.6</v>
      </c>
      <c r="VS25" s="14">
        <v>0</v>
      </c>
      <c r="VT25" s="14">
        <v>5.4</v>
      </c>
      <c r="VU25" s="14">
        <v>9.7949999999999999</v>
      </c>
      <c r="VV25" s="14">
        <v>9.7949999999999999</v>
      </c>
      <c r="VW25" s="14">
        <v>-4.3949999999999996</v>
      </c>
      <c r="VX25" s="14">
        <v>6.8</v>
      </c>
      <c r="VY25" s="14">
        <v>14.593</v>
      </c>
      <c r="VZ25" s="14">
        <v>14.593</v>
      </c>
      <c r="WA25" s="14">
        <v>-7.7930000000000001</v>
      </c>
      <c r="WB25" s="14">
        <v>107.6</v>
      </c>
      <c r="WC25" s="14">
        <v>105.59099999999999</v>
      </c>
      <c r="WD25" s="14">
        <v>105.59099999999999</v>
      </c>
      <c r="WE25" s="14">
        <v>2.0089999999999999</v>
      </c>
      <c r="WF25" s="14">
        <v>1.6</v>
      </c>
      <c r="WG25" s="14">
        <v>1.4490000000000001</v>
      </c>
      <c r="WH25" s="14">
        <v>1.4490000000000001</v>
      </c>
      <c r="WI25" s="14">
        <v>0.151</v>
      </c>
      <c r="WJ25" s="14">
        <v>2.4</v>
      </c>
      <c r="WK25" s="14">
        <v>2.4</v>
      </c>
      <c r="WL25" s="14">
        <v>2.4</v>
      </c>
      <c r="WM25" s="14">
        <v>0</v>
      </c>
      <c r="WN25" s="14">
        <v>2.4</v>
      </c>
      <c r="WO25" s="14">
        <v>2.4</v>
      </c>
      <c r="WP25" s="14">
        <v>2.4</v>
      </c>
      <c r="WQ25" s="14">
        <v>0</v>
      </c>
      <c r="WR25" s="14">
        <v>1.3</v>
      </c>
      <c r="WS25" s="14">
        <v>1.4</v>
      </c>
      <c r="WT25" s="14">
        <v>1.4</v>
      </c>
      <c r="WU25" s="14">
        <v>-0.1</v>
      </c>
      <c r="WV25" s="14">
        <v>11.2</v>
      </c>
      <c r="WW25" s="14">
        <v>13.321</v>
      </c>
      <c r="WX25" s="14">
        <v>13.321</v>
      </c>
      <c r="WY25" s="14">
        <v>-2.121</v>
      </c>
      <c r="WZ25" s="14">
        <v>6.8</v>
      </c>
      <c r="XA25" s="14">
        <v>7.4</v>
      </c>
      <c r="XB25" s="14">
        <v>7.4</v>
      </c>
      <c r="XC25" s="14">
        <v>-0.6</v>
      </c>
      <c r="XD25" s="14">
        <v>20</v>
      </c>
      <c r="XE25" s="14">
        <v>19.223299999999998</v>
      </c>
      <c r="XF25" s="14">
        <v>19.223299999999998</v>
      </c>
      <c r="XG25" s="14">
        <v>0.77669999999999995</v>
      </c>
      <c r="XH25" s="14">
        <v>9.6999999999999993</v>
      </c>
      <c r="XI25" s="14">
        <v>10.7</v>
      </c>
      <c r="XJ25" s="14">
        <v>10.7</v>
      </c>
      <c r="XK25" s="14">
        <v>-1</v>
      </c>
      <c r="XL25" s="14">
        <v>29.4</v>
      </c>
      <c r="XM25" s="14">
        <v>29</v>
      </c>
      <c r="XN25" s="14">
        <v>29</v>
      </c>
      <c r="XO25" s="14">
        <v>0.4</v>
      </c>
      <c r="XP25" s="14">
        <v>32.6</v>
      </c>
      <c r="XQ25" s="14">
        <v>29</v>
      </c>
      <c r="XR25" s="14">
        <v>29</v>
      </c>
      <c r="XS25" s="14">
        <v>3.6</v>
      </c>
      <c r="XT25" s="14">
        <v>14.5</v>
      </c>
      <c r="XU25" s="14"/>
      <c r="XV25" s="14">
        <v>14</v>
      </c>
      <c r="XW25" s="14">
        <v>0.5</v>
      </c>
      <c r="XX25" s="14">
        <v>0</v>
      </c>
      <c r="XY25" s="14"/>
      <c r="XZ25" s="14">
        <v>19.5</v>
      </c>
      <c r="YA25" s="14">
        <v>-19.5</v>
      </c>
      <c r="YB25" s="14"/>
      <c r="YC25" s="14"/>
      <c r="YD25" s="14"/>
      <c r="YE25" s="14">
        <v>0</v>
      </c>
      <c r="YF25" s="14">
        <v>11.3</v>
      </c>
      <c r="YG25" s="14">
        <v>11</v>
      </c>
      <c r="YH25" s="14">
        <v>11</v>
      </c>
      <c r="YI25" s="14">
        <v>0.3</v>
      </c>
    </row>
    <row r="26" spans="1:659" ht="24" customHeight="1" x14ac:dyDescent="0.3">
      <c r="A26" s="1"/>
      <c r="B26" s="16" t="s">
        <v>62</v>
      </c>
      <c r="C26" s="16" t="s">
        <v>760</v>
      </c>
      <c r="D26" s="17">
        <v>99.8</v>
      </c>
      <c r="E26" s="17">
        <v>31.371880000000001</v>
      </c>
      <c r="F26" s="17">
        <v>42.96058</v>
      </c>
      <c r="G26" s="17">
        <v>56.839419999999997</v>
      </c>
      <c r="H26" s="17">
        <v>629</v>
      </c>
      <c r="I26" s="17">
        <v>596.11153000000002</v>
      </c>
      <c r="J26" s="17">
        <v>636.01432</v>
      </c>
      <c r="K26" s="17">
        <v>-7.0143199999999997</v>
      </c>
      <c r="L26" s="17">
        <v>216.2</v>
      </c>
      <c r="M26" s="17">
        <v>193.92568</v>
      </c>
      <c r="N26" s="17">
        <v>206.90675999999999</v>
      </c>
      <c r="O26" s="17">
        <v>9.2932400000000008</v>
      </c>
      <c r="P26" s="17"/>
      <c r="Q26" s="17"/>
      <c r="R26" s="17"/>
      <c r="S26" s="17">
        <v>0</v>
      </c>
      <c r="T26" s="17"/>
      <c r="U26" s="17"/>
      <c r="V26" s="17"/>
      <c r="W26" s="17">
        <v>0</v>
      </c>
      <c r="X26" s="17">
        <v>10.1</v>
      </c>
      <c r="Y26" s="17">
        <v>24.134599999999999</v>
      </c>
      <c r="Z26" s="17">
        <v>21.73976</v>
      </c>
      <c r="AA26" s="17">
        <v>-11.639760000000001</v>
      </c>
      <c r="AB26" s="17">
        <v>95.9</v>
      </c>
      <c r="AC26" s="17">
        <v>82.578999999999994</v>
      </c>
      <c r="AD26" s="17">
        <v>98.391999999999996</v>
      </c>
      <c r="AE26" s="17">
        <v>-2.492</v>
      </c>
      <c r="AF26" s="17"/>
      <c r="AG26" s="17"/>
      <c r="AH26" s="17"/>
      <c r="AI26" s="17">
        <v>0</v>
      </c>
      <c r="AJ26" s="17"/>
      <c r="AK26" s="17"/>
      <c r="AL26" s="17"/>
      <c r="AM26" s="17">
        <v>0</v>
      </c>
      <c r="AN26" s="17">
        <v>127.8</v>
      </c>
      <c r="AO26" s="17">
        <v>171.12612999999999</v>
      </c>
      <c r="AP26" s="17">
        <v>166.09616</v>
      </c>
      <c r="AQ26" s="17">
        <v>-38.29616</v>
      </c>
      <c r="AR26" s="17">
        <v>128</v>
      </c>
      <c r="AS26" s="17">
        <v>171.12612999999999</v>
      </c>
      <c r="AT26" s="17">
        <v>166.09616</v>
      </c>
      <c r="AU26" s="17">
        <v>-38.096159999999998</v>
      </c>
      <c r="AV26" s="17">
        <v>128.1</v>
      </c>
      <c r="AW26" s="17">
        <v>171.12612999999999</v>
      </c>
      <c r="AX26" s="17">
        <v>166.09616</v>
      </c>
      <c r="AY26" s="17">
        <v>-37.996160000000003</v>
      </c>
      <c r="AZ26" s="17">
        <v>226.6</v>
      </c>
      <c r="BA26" s="17">
        <v>257.46003000000002</v>
      </c>
      <c r="BB26" s="17">
        <v>249.89241999999999</v>
      </c>
      <c r="BC26" s="17">
        <v>-23.29242</v>
      </c>
      <c r="BD26" s="17">
        <v>216.5</v>
      </c>
      <c r="BE26" s="17">
        <v>207.04164</v>
      </c>
      <c r="BF26" s="17">
        <v>207.04164</v>
      </c>
      <c r="BG26" s="17">
        <v>9.4583600000000008</v>
      </c>
      <c r="BH26" s="17">
        <v>111.1</v>
      </c>
      <c r="BI26" s="17">
        <v>103.8317</v>
      </c>
      <c r="BJ26" s="17">
        <v>103.8317</v>
      </c>
      <c r="BK26" s="17">
        <v>7.2683</v>
      </c>
      <c r="BL26" s="17">
        <v>72.2</v>
      </c>
      <c r="BM26" s="17">
        <v>139.32990000000001</v>
      </c>
      <c r="BN26" s="17">
        <v>79.632769999999994</v>
      </c>
      <c r="BO26" s="17">
        <v>-7.4327699999999997</v>
      </c>
      <c r="BP26" s="17">
        <v>3</v>
      </c>
      <c r="BQ26" s="17">
        <v>3.4527100000000002</v>
      </c>
      <c r="BR26" s="17">
        <v>3.4527100000000002</v>
      </c>
      <c r="BS26" s="17">
        <v>-0.45271</v>
      </c>
      <c r="BT26" s="17"/>
      <c r="BU26" s="17"/>
      <c r="BV26" s="17"/>
      <c r="BW26" s="17">
        <v>0</v>
      </c>
      <c r="BX26" s="17"/>
      <c r="BY26" s="17"/>
      <c r="BZ26" s="17"/>
      <c r="CA26" s="17">
        <v>0</v>
      </c>
      <c r="CB26" s="17"/>
      <c r="CC26" s="17"/>
      <c r="CD26" s="17"/>
      <c r="CE26" s="17">
        <v>0</v>
      </c>
      <c r="CF26" s="17"/>
      <c r="CG26" s="17"/>
      <c r="CH26" s="17"/>
      <c r="CI26" s="17">
        <v>0</v>
      </c>
      <c r="CJ26" s="17">
        <v>135.4</v>
      </c>
      <c r="CK26" s="17">
        <v>124.99983</v>
      </c>
      <c r="CL26" s="17">
        <v>124.99983</v>
      </c>
      <c r="CM26" s="17">
        <v>10.400169999999999</v>
      </c>
      <c r="CN26" s="17">
        <v>8.1</v>
      </c>
      <c r="CO26" s="17">
        <v>5.1333399999999996</v>
      </c>
      <c r="CP26" s="17">
        <v>5.1333399999999996</v>
      </c>
      <c r="CQ26" s="17">
        <v>2.9666600000000001</v>
      </c>
      <c r="CR26" s="17">
        <v>6.1</v>
      </c>
      <c r="CS26" s="17">
        <v>2.8177599999999998</v>
      </c>
      <c r="CT26" s="17">
        <v>2.8177599999999998</v>
      </c>
      <c r="CU26" s="17">
        <v>3.2822399999999998</v>
      </c>
      <c r="CV26" s="17"/>
      <c r="CW26" s="17"/>
      <c r="CX26" s="17"/>
      <c r="CY26" s="17">
        <v>0</v>
      </c>
      <c r="CZ26" s="17">
        <v>6.6</v>
      </c>
      <c r="DA26" s="17">
        <v>6.8787000000000003</v>
      </c>
      <c r="DB26" s="17">
        <v>6.8787000000000003</v>
      </c>
      <c r="DC26" s="17">
        <v>-0.2787</v>
      </c>
      <c r="DD26" s="17">
        <v>12.2</v>
      </c>
      <c r="DE26" s="17">
        <v>14.919420000000001</v>
      </c>
      <c r="DF26" s="17">
        <v>14.919420000000001</v>
      </c>
      <c r="DG26" s="17">
        <v>-2.7194199999999999</v>
      </c>
      <c r="DH26" s="17">
        <v>82.5</v>
      </c>
      <c r="DI26" s="17">
        <v>91.765209999999996</v>
      </c>
      <c r="DJ26" s="17">
        <v>66.213560000000001</v>
      </c>
      <c r="DK26" s="17">
        <v>16.286439999999999</v>
      </c>
      <c r="DL26" s="17"/>
      <c r="DM26" s="17"/>
      <c r="DN26" s="17"/>
      <c r="DO26" s="17">
        <v>0</v>
      </c>
      <c r="DP26" s="17"/>
      <c r="DQ26" s="17"/>
      <c r="DR26" s="17"/>
      <c r="DS26" s="17">
        <v>0</v>
      </c>
      <c r="DT26" s="17"/>
      <c r="DU26" s="17"/>
      <c r="DV26" s="17"/>
      <c r="DW26" s="17">
        <v>0</v>
      </c>
      <c r="DX26" s="17"/>
      <c r="DY26" s="17"/>
      <c r="DZ26" s="17"/>
      <c r="EA26" s="17">
        <v>0</v>
      </c>
      <c r="EB26" s="17">
        <v>80.7</v>
      </c>
      <c r="EC26" s="17">
        <v>49.873019999999997</v>
      </c>
      <c r="ED26" s="17">
        <v>52.918790000000001</v>
      </c>
      <c r="EE26" s="17">
        <v>27.781210000000002</v>
      </c>
      <c r="EF26" s="17">
        <v>51</v>
      </c>
      <c r="EG26" s="17">
        <v>110.26321</v>
      </c>
      <c r="EH26" s="17">
        <v>110.26321</v>
      </c>
      <c r="EI26" s="17">
        <v>-59.263210000000001</v>
      </c>
      <c r="EJ26" s="17"/>
      <c r="EK26" s="17"/>
      <c r="EL26" s="17"/>
      <c r="EM26" s="17">
        <v>0</v>
      </c>
      <c r="EN26" s="17"/>
      <c r="EO26" s="17"/>
      <c r="EP26" s="17"/>
      <c r="EQ26" s="17">
        <v>0</v>
      </c>
      <c r="ER26" s="17"/>
      <c r="ES26" s="17"/>
      <c r="ET26" s="17"/>
      <c r="EU26" s="17">
        <v>0</v>
      </c>
      <c r="EV26" s="17">
        <v>0</v>
      </c>
      <c r="EW26" s="17">
        <v>6.39</v>
      </c>
      <c r="EX26" s="17">
        <v>6.39</v>
      </c>
      <c r="EY26" s="17">
        <v>-6.39</v>
      </c>
      <c r="EZ26" s="17">
        <v>0</v>
      </c>
      <c r="FA26" s="17"/>
      <c r="FB26" s="17"/>
      <c r="FC26" s="17">
        <v>0</v>
      </c>
      <c r="FD26" s="17">
        <v>41.2</v>
      </c>
      <c r="FE26" s="17">
        <v>40.004640000000002</v>
      </c>
      <c r="FF26" s="17">
        <v>40.004640000000002</v>
      </c>
      <c r="FG26" s="17">
        <v>1.19536</v>
      </c>
      <c r="FH26" s="17">
        <v>50</v>
      </c>
      <c r="FI26" s="17">
        <v>66.990290000000002</v>
      </c>
      <c r="FJ26" s="17">
        <v>62.240479999999998</v>
      </c>
      <c r="FK26" s="17">
        <v>-12.24048</v>
      </c>
      <c r="FL26" s="17">
        <v>0</v>
      </c>
      <c r="FM26" s="17"/>
      <c r="FN26" s="17"/>
      <c r="FO26" s="17">
        <v>0</v>
      </c>
      <c r="FP26" s="17">
        <v>18.2</v>
      </c>
      <c r="FQ26" s="17">
        <v>17.210889999999999</v>
      </c>
      <c r="FR26" s="17">
        <v>17.210889999999999</v>
      </c>
      <c r="FS26" s="17">
        <v>0.98911000000000004</v>
      </c>
      <c r="FT26" s="17">
        <v>10.4</v>
      </c>
      <c r="FU26" s="17">
        <v>9.1999999999999993</v>
      </c>
      <c r="FV26" s="17">
        <v>9.1999999999999993</v>
      </c>
      <c r="FW26" s="17">
        <v>1.2</v>
      </c>
      <c r="FX26" s="17">
        <v>70.7</v>
      </c>
      <c r="FY26" s="17">
        <v>68.304599999999994</v>
      </c>
      <c r="FZ26" s="17">
        <v>68.304599999999994</v>
      </c>
      <c r="GA26" s="17">
        <v>2.3954</v>
      </c>
      <c r="GB26" s="17">
        <v>123.5</v>
      </c>
      <c r="GC26" s="17">
        <v>184.91498000000001</v>
      </c>
      <c r="GD26" s="17">
        <v>184.91498000000001</v>
      </c>
      <c r="GE26" s="17">
        <v>-61.41498</v>
      </c>
      <c r="GF26" s="17">
        <v>123.9</v>
      </c>
      <c r="GG26" s="17">
        <v>184.91498000000001</v>
      </c>
      <c r="GH26" s="17">
        <v>184.91498000000001</v>
      </c>
      <c r="GI26" s="17">
        <v>-61.014980000000001</v>
      </c>
      <c r="GJ26" s="17">
        <v>153</v>
      </c>
      <c r="GK26" s="17">
        <v>185.47028</v>
      </c>
      <c r="GL26" s="17">
        <v>185.47028</v>
      </c>
      <c r="GM26" s="17">
        <v>-32.470280000000002</v>
      </c>
      <c r="GN26" s="17">
        <v>108.2</v>
      </c>
      <c r="GO26" s="17">
        <v>90.048500000000004</v>
      </c>
      <c r="GP26" s="17">
        <v>110.37475999999999</v>
      </c>
      <c r="GQ26" s="17">
        <v>-2.17476</v>
      </c>
      <c r="GR26" s="17">
        <v>7.8</v>
      </c>
      <c r="GS26" s="17">
        <v>7.9823300000000001</v>
      </c>
      <c r="GT26" s="17">
        <v>7.9823300000000001</v>
      </c>
      <c r="GU26" s="17">
        <v>-0.18232999999999999</v>
      </c>
      <c r="GV26" s="17">
        <v>9.1</v>
      </c>
      <c r="GW26" s="17">
        <v>8.3742199999999993</v>
      </c>
      <c r="GX26" s="17">
        <v>8.3742199999999993</v>
      </c>
      <c r="GY26" s="17">
        <v>0.72577999999999998</v>
      </c>
      <c r="GZ26" s="17">
        <v>0</v>
      </c>
      <c r="HA26" s="17">
        <v>9.6432000000000002</v>
      </c>
      <c r="HB26" s="17">
        <v>9.6432000000000002</v>
      </c>
      <c r="HC26" s="17">
        <v>-9.6432000000000002</v>
      </c>
      <c r="HD26" s="17">
        <v>22.1</v>
      </c>
      <c r="HE26" s="17">
        <v>21.751460000000002</v>
      </c>
      <c r="HF26" s="17">
        <v>21.751460000000002</v>
      </c>
      <c r="HG26" s="17">
        <v>0.34854000000000002</v>
      </c>
      <c r="HH26" s="17">
        <v>2</v>
      </c>
      <c r="HI26" s="17">
        <v>3.0908699999999998</v>
      </c>
      <c r="HJ26" s="17">
        <v>3.0908699999999998</v>
      </c>
      <c r="HK26" s="17">
        <v>-1.09087</v>
      </c>
      <c r="HL26" s="17">
        <v>15.1</v>
      </c>
      <c r="HM26" s="17">
        <v>17.164000000000001</v>
      </c>
      <c r="HN26" s="17">
        <v>17.164000000000001</v>
      </c>
      <c r="HO26" s="17">
        <v>-2.0640000000000001</v>
      </c>
      <c r="HP26" s="17">
        <v>55.3</v>
      </c>
      <c r="HQ26" s="17">
        <v>67.672079999999994</v>
      </c>
      <c r="HR26" s="17">
        <v>50</v>
      </c>
      <c r="HS26" s="17">
        <v>5.3</v>
      </c>
      <c r="HT26" s="17"/>
      <c r="HU26" s="17"/>
      <c r="HV26" s="17"/>
      <c r="HW26" s="17">
        <v>0</v>
      </c>
      <c r="HX26" s="17"/>
      <c r="HY26" s="17"/>
      <c r="HZ26" s="17"/>
      <c r="IA26" s="17">
        <v>0</v>
      </c>
      <c r="IB26" s="17">
        <v>64</v>
      </c>
      <c r="IC26" s="17">
        <v>85.482579999999999</v>
      </c>
      <c r="ID26" s="17">
        <v>85.482579999999999</v>
      </c>
      <c r="IE26" s="17">
        <v>-21.482579999999999</v>
      </c>
      <c r="IF26" s="17">
        <v>0</v>
      </c>
      <c r="IG26" s="17"/>
      <c r="IH26" s="17"/>
      <c r="II26" s="17">
        <v>0</v>
      </c>
      <c r="IJ26" s="17"/>
      <c r="IK26" s="17"/>
      <c r="IL26" s="17"/>
      <c r="IM26" s="17">
        <v>0</v>
      </c>
      <c r="IN26" s="17">
        <v>45.2</v>
      </c>
      <c r="IO26" s="17"/>
      <c r="IP26" s="17"/>
      <c r="IQ26" s="17">
        <v>45.2</v>
      </c>
      <c r="IR26" s="17"/>
      <c r="IS26" s="17"/>
      <c r="IT26" s="17"/>
      <c r="IU26" s="17">
        <v>0</v>
      </c>
      <c r="IV26" s="17"/>
      <c r="IW26" s="17"/>
      <c r="IX26" s="17"/>
      <c r="IY26" s="17">
        <v>0</v>
      </c>
      <c r="IZ26" s="17"/>
      <c r="JA26" s="17"/>
      <c r="JB26" s="17"/>
      <c r="JC26" s="17">
        <v>0</v>
      </c>
      <c r="JD26" s="17">
        <v>100.6</v>
      </c>
      <c r="JE26" s="17">
        <v>90.148499999999999</v>
      </c>
      <c r="JF26" s="17">
        <v>114.88016</v>
      </c>
      <c r="JG26" s="17">
        <v>-14.28016</v>
      </c>
      <c r="JH26" s="17">
        <v>102.2</v>
      </c>
      <c r="JI26" s="17">
        <v>80</v>
      </c>
      <c r="JJ26" s="17">
        <v>80</v>
      </c>
      <c r="JK26" s="17">
        <v>22.2</v>
      </c>
      <c r="JL26" s="17">
        <v>164.5</v>
      </c>
      <c r="JM26" s="17">
        <v>186.21592999999999</v>
      </c>
      <c r="JN26" s="17">
        <v>186.21592999999999</v>
      </c>
      <c r="JO26" s="17">
        <v>-21.71593</v>
      </c>
      <c r="JP26" s="17">
        <v>194.6</v>
      </c>
      <c r="JQ26" s="17">
        <v>186.21592999999999</v>
      </c>
      <c r="JR26" s="17">
        <v>186.21592999999999</v>
      </c>
      <c r="JS26" s="17">
        <v>8.3840699999999995</v>
      </c>
      <c r="JT26" s="17">
        <v>235.7</v>
      </c>
      <c r="JU26" s="17">
        <v>186.77513999999999</v>
      </c>
      <c r="JV26" s="17">
        <v>186.77513999999999</v>
      </c>
      <c r="JW26" s="17">
        <v>48.924860000000002</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c r="KW26" s="17"/>
      <c r="KX26" s="17"/>
      <c r="KY26" s="17">
        <v>0</v>
      </c>
      <c r="KZ26" s="17"/>
      <c r="LA26" s="17"/>
      <c r="LB26" s="17"/>
      <c r="LC26" s="17">
        <v>0</v>
      </c>
      <c r="LD26" s="17">
        <v>0.6</v>
      </c>
      <c r="LE26" s="17">
        <v>0.63188999999999995</v>
      </c>
      <c r="LF26" s="17">
        <v>0.63188999999999995</v>
      </c>
      <c r="LG26" s="17">
        <v>-3.1890000000000002E-2</v>
      </c>
      <c r="LH26" s="17">
        <v>76.099999999999994</v>
      </c>
      <c r="LI26" s="17">
        <v>107.39400000000001</v>
      </c>
      <c r="LJ26" s="17">
        <v>129.04271</v>
      </c>
      <c r="LK26" s="17">
        <v>-52.942709999999998</v>
      </c>
      <c r="LL26" s="17">
        <v>85.6</v>
      </c>
      <c r="LM26" s="17">
        <v>92.444500000000005</v>
      </c>
      <c r="LN26" s="17">
        <v>78.914580000000001</v>
      </c>
      <c r="LO26" s="17">
        <v>6.6854199999999997</v>
      </c>
      <c r="LP26" s="17">
        <v>48.5</v>
      </c>
      <c r="LQ26" s="17">
        <v>45.046900000000001</v>
      </c>
      <c r="LR26" s="17">
        <v>45.046900000000001</v>
      </c>
      <c r="LS26" s="17">
        <v>3.4531000000000001</v>
      </c>
      <c r="LT26" s="17">
        <v>70</v>
      </c>
      <c r="LU26" s="17">
        <v>72.37388</v>
      </c>
      <c r="LV26" s="17">
        <v>65.143529999999998</v>
      </c>
      <c r="LW26" s="17">
        <v>4.8564699999999998</v>
      </c>
      <c r="LX26" s="17">
        <v>30.1</v>
      </c>
      <c r="LY26" s="17">
        <v>29.951460000000001</v>
      </c>
      <c r="LZ26" s="17">
        <v>29.951460000000001</v>
      </c>
      <c r="MA26" s="17">
        <v>0.14854000000000001</v>
      </c>
      <c r="MB26" s="17"/>
      <c r="MC26" s="17"/>
      <c r="MD26" s="17"/>
      <c r="ME26" s="17">
        <v>0</v>
      </c>
      <c r="MF26" s="17">
        <v>0</v>
      </c>
      <c r="MG26" s="17"/>
      <c r="MH26" s="17"/>
      <c r="MI26" s="17">
        <v>0</v>
      </c>
      <c r="MJ26" s="17"/>
      <c r="MK26" s="17"/>
      <c r="ML26" s="17"/>
      <c r="MM26" s="17">
        <v>0</v>
      </c>
      <c r="MN26" s="17">
        <v>146.5</v>
      </c>
      <c r="MO26" s="17">
        <v>151.08876000000001</v>
      </c>
      <c r="MP26" s="17">
        <v>151.08876000000001</v>
      </c>
      <c r="MQ26" s="17">
        <v>-4.5887599999999997</v>
      </c>
      <c r="MR26" s="17">
        <v>149</v>
      </c>
      <c r="MS26" s="17">
        <v>151.08876000000001</v>
      </c>
      <c r="MT26" s="17">
        <v>151.08876000000001</v>
      </c>
      <c r="MU26" s="17">
        <v>-2.0887600000000002</v>
      </c>
      <c r="MV26" s="17">
        <v>150.30000000000001</v>
      </c>
      <c r="MW26" s="17">
        <v>151.54248000000001</v>
      </c>
      <c r="MX26" s="17">
        <v>151.54248000000001</v>
      </c>
      <c r="MY26" s="17">
        <v>-1.24248</v>
      </c>
      <c r="MZ26" s="17">
        <v>129.1</v>
      </c>
      <c r="NA26" s="17"/>
      <c r="NB26" s="17">
        <v>130</v>
      </c>
      <c r="NC26" s="17">
        <v>-0.9</v>
      </c>
      <c r="ND26" s="17"/>
      <c r="NE26" s="17"/>
      <c r="NF26" s="17"/>
      <c r="NG26" s="17">
        <v>0</v>
      </c>
      <c r="NH26" s="17"/>
      <c r="NI26" s="17"/>
      <c r="NJ26" s="17"/>
      <c r="NK26" s="17">
        <v>0</v>
      </c>
      <c r="NL26" s="17"/>
      <c r="NM26" s="17"/>
      <c r="NN26" s="17"/>
      <c r="NO26" s="17">
        <v>0</v>
      </c>
      <c r="NP26" s="17"/>
      <c r="NQ26" s="17"/>
      <c r="NR26" s="17"/>
      <c r="NS26" s="17">
        <v>0</v>
      </c>
      <c r="NT26" s="17">
        <v>218.2</v>
      </c>
      <c r="NU26" s="17">
        <v>206.29038</v>
      </c>
      <c r="NV26" s="17">
        <v>206.29038</v>
      </c>
      <c r="NW26" s="17">
        <v>11.90962</v>
      </c>
      <c r="NX26" s="17">
        <v>104.9</v>
      </c>
      <c r="NY26" s="17">
        <v>103.45493</v>
      </c>
      <c r="NZ26" s="17">
        <v>103.45493</v>
      </c>
      <c r="OA26" s="17">
        <v>1.4450700000000001</v>
      </c>
      <c r="OB26" s="17">
        <v>1</v>
      </c>
      <c r="OC26" s="17">
        <v>0.79300000000000004</v>
      </c>
      <c r="OD26" s="17">
        <v>0.79300000000000004</v>
      </c>
      <c r="OE26" s="17">
        <v>0.20699999999999999</v>
      </c>
      <c r="OF26" s="17">
        <v>114.3</v>
      </c>
      <c r="OG26" s="17">
        <v>67.043000000000006</v>
      </c>
      <c r="OH26" s="17">
        <v>67.043000000000006</v>
      </c>
      <c r="OI26" s="17">
        <v>47.256999999999998</v>
      </c>
      <c r="OJ26" s="17">
        <v>80.599999999999994</v>
      </c>
      <c r="OK26" s="17">
        <v>79.575000000000003</v>
      </c>
      <c r="OL26" s="17">
        <v>79.575000000000003</v>
      </c>
      <c r="OM26" s="17">
        <v>1.0249999999999999</v>
      </c>
      <c r="ON26" s="17">
        <v>6.5</v>
      </c>
      <c r="OO26" s="17">
        <v>13.092000000000001</v>
      </c>
      <c r="OP26" s="17">
        <v>13.092000000000001</v>
      </c>
      <c r="OQ26" s="17">
        <v>-6.5919999999999996</v>
      </c>
      <c r="OR26" s="17">
        <v>0.3</v>
      </c>
      <c r="OS26" s="17">
        <v>0.2</v>
      </c>
      <c r="OT26" s="17">
        <v>0.2</v>
      </c>
      <c r="OU26" s="17">
        <v>0.1</v>
      </c>
      <c r="OV26" s="17"/>
      <c r="OW26" s="17"/>
      <c r="OX26" s="17"/>
      <c r="OY26" s="17">
        <v>0</v>
      </c>
      <c r="OZ26" s="17"/>
      <c r="PA26" s="17"/>
      <c r="PB26" s="17"/>
      <c r="PC26" s="17">
        <v>0</v>
      </c>
      <c r="PD26" s="17">
        <v>10</v>
      </c>
      <c r="PE26" s="17">
        <v>9</v>
      </c>
      <c r="PF26" s="17">
        <v>9</v>
      </c>
      <c r="PG26" s="17">
        <v>1</v>
      </c>
      <c r="PH26" s="17">
        <v>2.5</v>
      </c>
      <c r="PI26" s="17">
        <v>2.2435800000000001</v>
      </c>
      <c r="PJ26" s="17">
        <v>2.0877699999999999</v>
      </c>
      <c r="PK26" s="17">
        <v>0.41222999999999999</v>
      </c>
      <c r="PL26" s="17">
        <v>202.5</v>
      </c>
      <c r="PM26" s="17">
        <v>204</v>
      </c>
      <c r="PN26" s="17">
        <v>204</v>
      </c>
      <c r="PO26" s="17">
        <v>-1.5</v>
      </c>
      <c r="PP26" s="17">
        <v>0.3</v>
      </c>
      <c r="PQ26" s="17">
        <v>1.23</v>
      </c>
      <c r="PR26" s="17">
        <v>1.23</v>
      </c>
      <c r="PS26" s="17">
        <v>-0.93</v>
      </c>
      <c r="PT26" s="17">
        <v>1.5</v>
      </c>
      <c r="PU26" s="17">
        <v>1.5</v>
      </c>
      <c r="PV26" s="17">
        <v>1.5</v>
      </c>
      <c r="PW26" s="17">
        <v>0</v>
      </c>
      <c r="PX26" s="17">
        <v>4.4000000000000004</v>
      </c>
      <c r="PY26" s="17">
        <v>4.5999999999999996</v>
      </c>
      <c r="PZ26" s="17">
        <v>4.5999999999999996</v>
      </c>
      <c r="QA26" s="17">
        <v>-0.2</v>
      </c>
      <c r="QB26" s="17">
        <v>20.6</v>
      </c>
      <c r="QC26" s="17">
        <v>19.417480000000001</v>
      </c>
      <c r="QD26" s="17">
        <v>19.417480000000001</v>
      </c>
      <c r="QE26" s="17">
        <v>1.18252</v>
      </c>
      <c r="QF26" s="17">
        <v>4.5999999999999996</v>
      </c>
      <c r="QG26" s="17">
        <v>3.8</v>
      </c>
      <c r="QH26" s="17">
        <v>3.8</v>
      </c>
      <c r="QI26" s="17">
        <v>0.8</v>
      </c>
      <c r="QJ26" s="17">
        <v>3.1</v>
      </c>
      <c r="QK26" s="17">
        <v>3.1</v>
      </c>
      <c r="QL26" s="17">
        <v>3.1</v>
      </c>
      <c r="QM26" s="17">
        <v>0</v>
      </c>
      <c r="QN26" s="17">
        <v>3.5</v>
      </c>
      <c r="QO26" s="17">
        <v>3.4</v>
      </c>
      <c r="QP26" s="17">
        <v>3.4</v>
      </c>
      <c r="QQ26" s="17">
        <v>0.1</v>
      </c>
      <c r="QR26" s="17">
        <v>17.399999999999999</v>
      </c>
      <c r="QS26" s="17">
        <v>17.864080000000001</v>
      </c>
      <c r="QT26" s="17">
        <v>17.864080000000001</v>
      </c>
      <c r="QU26" s="17">
        <v>-0.46407999999999999</v>
      </c>
      <c r="QV26" s="17">
        <v>15.8</v>
      </c>
      <c r="QW26" s="17">
        <v>15.491</v>
      </c>
      <c r="QX26" s="17">
        <v>15.491</v>
      </c>
      <c r="QY26" s="17">
        <v>0.309</v>
      </c>
      <c r="QZ26" s="17">
        <v>18.899999999999999</v>
      </c>
      <c r="RA26" s="17">
        <v>18.73</v>
      </c>
      <c r="RB26" s="17">
        <v>18.73</v>
      </c>
      <c r="RC26" s="17">
        <v>0.17</v>
      </c>
      <c r="RD26" s="17">
        <v>31.5</v>
      </c>
      <c r="RE26" s="17">
        <v>16.917999999999999</v>
      </c>
      <c r="RF26" s="17">
        <v>16.917999999999999</v>
      </c>
      <c r="RG26" s="17">
        <v>14.582000000000001</v>
      </c>
      <c r="RH26" s="17">
        <v>75.2</v>
      </c>
      <c r="RI26" s="17">
        <v>54.2</v>
      </c>
      <c r="RJ26" s="17">
        <v>51.573</v>
      </c>
      <c r="RK26" s="17">
        <v>23.626999999999999</v>
      </c>
      <c r="RL26" s="17">
        <v>19.7</v>
      </c>
      <c r="RM26" s="17">
        <v>17.478999999999999</v>
      </c>
      <c r="RN26" s="17">
        <v>17.478999999999999</v>
      </c>
      <c r="RO26" s="17">
        <v>2.2210000000000001</v>
      </c>
      <c r="RP26" s="17">
        <v>2</v>
      </c>
      <c r="RQ26" s="17">
        <v>2.0910000000000002</v>
      </c>
      <c r="RR26" s="17">
        <v>2.0910000000000002</v>
      </c>
      <c r="RS26" s="17">
        <v>-9.0999999999999998E-2</v>
      </c>
      <c r="RT26" s="17">
        <v>14.8</v>
      </c>
      <c r="RU26" s="17">
        <v>19.772790000000001</v>
      </c>
      <c r="RV26" s="17">
        <v>19.772790000000001</v>
      </c>
      <c r="RW26" s="17">
        <v>-4.9727899999999998</v>
      </c>
      <c r="RX26" s="17">
        <v>0.9</v>
      </c>
      <c r="RY26" s="17">
        <v>1.08</v>
      </c>
      <c r="RZ26" s="17">
        <v>1.08</v>
      </c>
      <c r="SA26" s="17">
        <v>-0.18</v>
      </c>
      <c r="SB26" s="17"/>
      <c r="SC26" s="17"/>
      <c r="SD26" s="17">
        <v>0.4</v>
      </c>
      <c r="SE26" s="17">
        <v>-0.4</v>
      </c>
      <c r="SF26" s="17">
        <v>8.1999999999999993</v>
      </c>
      <c r="SG26" s="17">
        <v>7.3</v>
      </c>
      <c r="SH26" s="17">
        <v>7.3</v>
      </c>
      <c r="SI26" s="17">
        <v>0.9</v>
      </c>
      <c r="SJ26" s="17">
        <v>1.7</v>
      </c>
      <c r="SK26" s="17">
        <v>2.2999999999999998</v>
      </c>
      <c r="SL26" s="17">
        <v>2.2999999999999998</v>
      </c>
      <c r="SM26" s="17">
        <v>-0.6</v>
      </c>
      <c r="SN26" s="17">
        <v>6</v>
      </c>
      <c r="SO26" s="17">
        <v>5</v>
      </c>
      <c r="SP26" s="17">
        <v>5</v>
      </c>
      <c r="SQ26" s="17">
        <v>1</v>
      </c>
      <c r="SR26" s="17">
        <v>8.6999999999999993</v>
      </c>
      <c r="SS26" s="17">
        <v>7</v>
      </c>
      <c r="ST26" s="17">
        <v>7</v>
      </c>
      <c r="SU26" s="17">
        <v>1.7</v>
      </c>
      <c r="SV26" s="17">
        <v>10</v>
      </c>
      <c r="SW26" s="17">
        <v>10</v>
      </c>
      <c r="SX26" s="17">
        <v>10</v>
      </c>
      <c r="SY26" s="17">
        <v>0</v>
      </c>
      <c r="SZ26" s="17">
        <v>10</v>
      </c>
      <c r="TA26" s="17">
        <v>17.100000000000001</v>
      </c>
      <c r="TB26" s="17">
        <v>18.384</v>
      </c>
      <c r="TC26" s="17">
        <v>-8.3840000000000003</v>
      </c>
      <c r="TD26" s="17">
        <v>23.7</v>
      </c>
      <c r="TE26" s="17">
        <v>18.099</v>
      </c>
      <c r="TF26" s="17">
        <v>18.099</v>
      </c>
      <c r="TG26" s="17">
        <v>5.601</v>
      </c>
      <c r="TH26" s="17">
        <v>37.200000000000003</v>
      </c>
      <c r="TI26" s="17">
        <v>36.29</v>
      </c>
      <c r="TJ26" s="17">
        <v>36.29</v>
      </c>
      <c r="TK26" s="17">
        <v>0.91</v>
      </c>
      <c r="TL26" s="17">
        <v>82.6</v>
      </c>
      <c r="TM26" s="17">
        <v>21.783000000000001</v>
      </c>
      <c r="TN26" s="17">
        <v>21.783000000000001</v>
      </c>
      <c r="TO26" s="17">
        <v>60.817</v>
      </c>
      <c r="TP26" s="17">
        <v>92.9</v>
      </c>
      <c r="TQ26" s="17">
        <v>37.359000000000002</v>
      </c>
      <c r="TR26" s="17">
        <v>37.359000000000002</v>
      </c>
      <c r="TS26" s="17">
        <v>55.540999999999997</v>
      </c>
      <c r="TT26" s="17">
        <v>17.399999999999999</v>
      </c>
      <c r="TU26" s="17">
        <v>2.2970000000000002</v>
      </c>
      <c r="TV26" s="17">
        <v>2.2970000000000002</v>
      </c>
      <c r="TW26" s="17">
        <v>15.103</v>
      </c>
      <c r="TX26" s="17">
        <v>3.6</v>
      </c>
      <c r="TY26" s="17">
        <v>2.0169999999999999</v>
      </c>
      <c r="TZ26" s="17">
        <v>2.0169999999999999</v>
      </c>
      <c r="UA26" s="17">
        <v>1.583</v>
      </c>
      <c r="UB26" s="17">
        <v>10.5</v>
      </c>
      <c r="UC26" s="17">
        <v>8</v>
      </c>
      <c r="UD26" s="17">
        <v>8</v>
      </c>
      <c r="UE26" s="17">
        <v>2.5</v>
      </c>
      <c r="UF26" s="17">
        <v>6.1</v>
      </c>
      <c r="UG26" s="17">
        <v>2.5</v>
      </c>
      <c r="UH26" s="17">
        <v>2.5</v>
      </c>
      <c r="UI26" s="17">
        <v>3.6</v>
      </c>
      <c r="UJ26" s="17">
        <v>8.1</v>
      </c>
      <c r="UK26" s="17">
        <v>7.6</v>
      </c>
      <c r="UL26" s="17">
        <v>7.6</v>
      </c>
      <c r="UM26" s="17">
        <v>0.5</v>
      </c>
      <c r="UN26" s="17">
        <v>4.0999999999999996</v>
      </c>
      <c r="UO26" s="17">
        <v>4.5</v>
      </c>
      <c r="UP26" s="17">
        <v>4.5</v>
      </c>
      <c r="UQ26" s="17">
        <v>-0.4</v>
      </c>
      <c r="UR26" s="17">
        <v>4.7</v>
      </c>
      <c r="US26" s="17">
        <v>5</v>
      </c>
      <c r="UT26" s="17">
        <v>5</v>
      </c>
      <c r="UU26" s="17">
        <v>-0.3</v>
      </c>
      <c r="UV26" s="17">
        <v>4.9000000000000004</v>
      </c>
      <c r="UW26" s="17">
        <v>5</v>
      </c>
      <c r="UX26" s="17">
        <v>5</v>
      </c>
      <c r="UY26" s="17">
        <v>-0.1</v>
      </c>
      <c r="UZ26" s="17">
        <v>9.5</v>
      </c>
      <c r="VA26" s="17">
        <v>9.4339999999999993</v>
      </c>
      <c r="VB26" s="17">
        <v>9.4339999999999993</v>
      </c>
      <c r="VC26" s="17">
        <v>6.6000000000000003E-2</v>
      </c>
      <c r="VD26" s="17">
        <v>253.3</v>
      </c>
      <c r="VE26" s="17">
        <v>236.214</v>
      </c>
      <c r="VF26" s="17">
        <v>236.214</v>
      </c>
      <c r="VG26" s="17">
        <v>17.085999999999999</v>
      </c>
      <c r="VH26" s="17">
        <v>12.9</v>
      </c>
      <c r="VI26" s="17">
        <v>14.076000000000001</v>
      </c>
      <c r="VJ26" s="17">
        <v>14.076000000000001</v>
      </c>
      <c r="VK26" s="17">
        <v>-1.1759999999999999</v>
      </c>
      <c r="VL26" s="17">
        <v>150.9</v>
      </c>
      <c r="VM26" s="17">
        <v>144.03899999999999</v>
      </c>
      <c r="VN26" s="17">
        <v>144.03899999999999</v>
      </c>
      <c r="VO26" s="17">
        <v>6.8609999999999998</v>
      </c>
      <c r="VP26" s="17">
        <v>0.6</v>
      </c>
      <c r="VQ26" s="17">
        <v>0.6</v>
      </c>
      <c r="VR26" s="17">
        <v>0.6</v>
      </c>
      <c r="VS26" s="17">
        <v>0</v>
      </c>
      <c r="VT26" s="17">
        <v>8.3000000000000007</v>
      </c>
      <c r="VU26" s="17">
        <v>9.3249999999999993</v>
      </c>
      <c r="VV26" s="17">
        <v>9.3249999999999993</v>
      </c>
      <c r="VW26" s="17">
        <v>-1.0249999999999999</v>
      </c>
      <c r="VX26" s="17">
        <v>15.6</v>
      </c>
      <c r="VY26" s="17">
        <v>17.510000000000002</v>
      </c>
      <c r="VZ26" s="17">
        <v>17.510000000000002</v>
      </c>
      <c r="WA26" s="17">
        <v>-1.91</v>
      </c>
      <c r="WB26" s="17">
        <v>108.3</v>
      </c>
      <c r="WC26" s="17">
        <v>106.819</v>
      </c>
      <c r="WD26" s="17">
        <v>106.819</v>
      </c>
      <c r="WE26" s="17">
        <v>1.4810000000000001</v>
      </c>
      <c r="WF26" s="17">
        <v>1.6</v>
      </c>
      <c r="WG26" s="17">
        <v>1.4490000000000001</v>
      </c>
      <c r="WH26" s="17">
        <v>1.4490000000000001</v>
      </c>
      <c r="WI26" s="17">
        <v>0.151</v>
      </c>
      <c r="WJ26" s="17">
        <v>2.4</v>
      </c>
      <c r="WK26" s="17">
        <v>2.4</v>
      </c>
      <c r="WL26" s="17">
        <v>2.4</v>
      </c>
      <c r="WM26" s="17">
        <v>0</v>
      </c>
      <c r="WN26" s="17">
        <v>2.4</v>
      </c>
      <c r="WO26" s="17">
        <v>2.4</v>
      </c>
      <c r="WP26" s="17">
        <v>2.4</v>
      </c>
      <c r="WQ26" s="17">
        <v>0</v>
      </c>
      <c r="WR26" s="17">
        <v>1.3</v>
      </c>
      <c r="WS26" s="17">
        <v>1.4</v>
      </c>
      <c r="WT26" s="17">
        <v>1.4</v>
      </c>
      <c r="WU26" s="17">
        <v>-0.1</v>
      </c>
      <c r="WV26" s="17">
        <v>13.2</v>
      </c>
      <c r="WW26" s="17">
        <v>14.935</v>
      </c>
      <c r="WX26" s="17">
        <v>14.935</v>
      </c>
      <c r="WY26" s="17">
        <v>-1.7350000000000001</v>
      </c>
      <c r="WZ26" s="17">
        <v>6.8</v>
      </c>
      <c r="XA26" s="17">
        <v>7.4</v>
      </c>
      <c r="XB26" s="17">
        <v>7.4</v>
      </c>
      <c r="XC26" s="17">
        <v>-0.6</v>
      </c>
      <c r="XD26" s="17">
        <v>20</v>
      </c>
      <c r="XE26" s="17">
        <v>19.223299999999998</v>
      </c>
      <c r="XF26" s="17">
        <v>19.223299999999998</v>
      </c>
      <c r="XG26" s="17">
        <v>0.77669999999999995</v>
      </c>
      <c r="XH26" s="17">
        <v>9.5</v>
      </c>
      <c r="XI26" s="17">
        <v>10.7</v>
      </c>
      <c r="XJ26" s="17">
        <v>10.7</v>
      </c>
      <c r="XK26" s="17">
        <v>-1.2</v>
      </c>
      <c r="XL26" s="17">
        <v>29.1</v>
      </c>
      <c r="XM26" s="17">
        <v>29</v>
      </c>
      <c r="XN26" s="17">
        <v>29</v>
      </c>
      <c r="XO26" s="17">
        <v>0.1</v>
      </c>
      <c r="XP26" s="17">
        <v>32.299999999999997</v>
      </c>
      <c r="XQ26" s="17">
        <v>29</v>
      </c>
      <c r="XR26" s="17">
        <v>29</v>
      </c>
      <c r="XS26" s="17">
        <v>3.3</v>
      </c>
      <c r="XT26" s="17">
        <v>14.5</v>
      </c>
      <c r="XU26" s="17"/>
      <c r="XV26" s="17">
        <v>14</v>
      </c>
      <c r="XW26" s="17">
        <v>0.5</v>
      </c>
      <c r="XX26" s="17">
        <v>0</v>
      </c>
      <c r="XY26" s="17"/>
      <c r="XZ26" s="17">
        <v>19.5</v>
      </c>
      <c r="YA26" s="17">
        <v>-19.5</v>
      </c>
      <c r="YB26" s="17"/>
      <c r="YC26" s="17"/>
      <c r="YD26" s="17"/>
      <c r="YE26" s="17">
        <v>0</v>
      </c>
      <c r="YF26" s="17">
        <v>9.6999999999999993</v>
      </c>
      <c r="YG26" s="17">
        <v>11</v>
      </c>
      <c r="YH26" s="17">
        <v>11</v>
      </c>
      <c r="YI26" s="17">
        <v>-1.3</v>
      </c>
    </row>
    <row r="27" spans="1:659" ht="24" customHeight="1" x14ac:dyDescent="0.3">
      <c r="A27" s="1"/>
      <c r="B27" s="16" t="s">
        <v>62</v>
      </c>
      <c r="C27" s="16" t="s">
        <v>761</v>
      </c>
      <c r="D27" s="17">
        <v>99.7</v>
      </c>
      <c r="E27" s="17">
        <v>33.515720000000002</v>
      </c>
      <c r="F27" s="17">
        <v>44.632300000000001</v>
      </c>
      <c r="G27" s="17">
        <v>55.067700000000002</v>
      </c>
      <c r="H27" s="17">
        <v>627.79999999999995</v>
      </c>
      <c r="I27" s="17">
        <v>610.29912999999999</v>
      </c>
      <c r="J27" s="17">
        <v>636.01432</v>
      </c>
      <c r="K27" s="17">
        <v>-8.2143200000000007</v>
      </c>
      <c r="L27" s="17">
        <v>215.5</v>
      </c>
      <c r="M27" s="17">
        <v>198.54114999999999</v>
      </c>
      <c r="N27" s="17">
        <v>206.90675999999999</v>
      </c>
      <c r="O27" s="17">
        <v>8.5932399999999998</v>
      </c>
      <c r="P27" s="17"/>
      <c r="Q27" s="17"/>
      <c r="R27" s="17"/>
      <c r="S27" s="17">
        <v>0</v>
      </c>
      <c r="T27" s="17"/>
      <c r="U27" s="17"/>
      <c r="V27" s="17"/>
      <c r="W27" s="17">
        <v>0</v>
      </c>
      <c r="X27" s="17">
        <v>10.1</v>
      </c>
      <c r="Y27" s="17">
        <v>30.580880000000001</v>
      </c>
      <c r="Z27" s="17">
        <v>24.347740000000002</v>
      </c>
      <c r="AA27" s="17">
        <v>-14.24774</v>
      </c>
      <c r="AB27" s="17">
        <v>91.9</v>
      </c>
      <c r="AC27" s="17">
        <v>82.578999999999994</v>
      </c>
      <c r="AD27" s="17">
        <v>98.391999999999996</v>
      </c>
      <c r="AE27" s="17">
        <v>-6.492</v>
      </c>
      <c r="AF27" s="17"/>
      <c r="AG27" s="17"/>
      <c r="AH27" s="17"/>
      <c r="AI27" s="17">
        <v>0</v>
      </c>
      <c r="AJ27" s="17"/>
      <c r="AK27" s="17"/>
      <c r="AL27" s="17"/>
      <c r="AM27" s="17">
        <v>0</v>
      </c>
      <c r="AN27" s="17">
        <v>128.1</v>
      </c>
      <c r="AO27" s="17">
        <v>181.67488</v>
      </c>
      <c r="AP27" s="17">
        <v>173.14866000000001</v>
      </c>
      <c r="AQ27" s="17">
        <v>-45.048659999999998</v>
      </c>
      <c r="AR27" s="17">
        <v>128.30000000000001</v>
      </c>
      <c r="AS27" s="17">
        <v>181.67488</v>
      </c>
      <c r="AT27" s="17">
        <v>173.14866000000001</v>
      </c>
      <c r="AU27" s="17">
        <v>-44.848660000000002</v>
      </c>
      <c r="AV27" s="17">
        <v>128.9</v>
      </c>
      <c r="AW27" s="17">
        <v>181.67488</v>
      </c>
      <c r="AX27" s="17">
        <v>173.14866000000001</v>
      </c>
      <c r="AY27" s="17">
        <v>-44.248660000000001</v>
      </c>
      <c r="AZ27" s="17">
        <v>225.8</v>
      </c>
      <c r="BA27" s="17">
        <v>273.33067</v>
      </c>
      <c r="BB27" s="17">
        <v>260.50294000000002</v>
      </c>
      <c r="BC27" s="17">
        <v>-34.702939999999998</v>
      </c>
      <c r="BD27" s="17">
        <v>212.2</v>
      </c>
      <c r="BE27" s="17">
        <v>207.04164</v>
      </c>
      <c r="BF27" s="17">
        <v>207.04164</v>
      </c>
      <c r="BG27" s="17">
        <v>5.1583600000000001</v>
      </c>
      <c r="BH27" s="17">
        <v>110.5</v>
      </c>
      <c r="BI27" s="17">
        <v>103.8317</v>
      </c>
      <c r="BJ27" s="17">
        <v>103.8317</v>
      </c>
      <c r="BK27" s="17">
        <v>6.6683000000000003</v>
      </c>
      <c r="BL27" s="17">
        <v>72.099999999999994</v>
      </c>
      <c r="BM27" s="17">
        <v>139.32990000000001</v>
      </c>
      <c r="BN27" s="17">
        <v>85.811760000000007</v>
      </c>
      <c r="BO27" s="17">
        <v>-13.71176</v>
      </c>
      <c r="BP27" s="17">
        <v>3</v>
      </c>
      <c r="BQ27" s="17">
        <v>3.4527100000000002</v>
      </c>
      <c r="BR27" s="17">
        <v>3.4527100000000002</v>
      </c>
      <c r="BS27" s="17">
        <v>-0.45271</v>
      </c>
      <c r="BT27" s="17"/>
      <c r="BU27" s="17"/>
      <c r="BV27" s="17"/>
      <c r="BW27" s="17">
        <v>0</v>
      </c>
      <c r="BX27" s="17"/>
      <c r="BY27" s="17"/>
      <c r="BZ27" s="17"/>
      <c r="CA27" s="17">
        <v>0</v>
      </c>
      <c r="CB27" s="17"/>
      <c r="CC27" s="17"/>
      <c r="CD27" s="17"/>
      <c r="CE27" s="17">
        <v>0</v>
      </c>
      <c r="CF27" s="17"/>
      <c r="CG27" s="17"/>
      <c r="CH27" s="17"/>
      <c r="CI27" s="17">
        <v>0</v>
      </c>
      <c r="CJ27" s="17">
        <v>131.4</v>
      </c>
      <c r="CK27" s="17">
        <v>124.99983</v>
      </c>
      <c r="CL27" s="17">
        <v>124.99983</v>
      </c>
      <c r="CM27" s="17">
        <v>6.4001700000000001</v>
      </c>
      <c r="CN27" s="17">
        <v>8.5</v>
      </c>
      <c r="CO27" s="17">
        <v>5.1333399999999996</v>
      </c>
      <c r="CP27" s="17">
        <v>5.1333399999999996</v>
      </c>
      <c r="CQ27" s="17">
        <v>3.36666</v>
      </c>
      <c r="CR27" s="17">
        <v>5.7</v>
      </c>
      <c r="CS27" s="17">
        <v>2.8177599999999998</v>
      </c>
      <c r="CT27" s="17">
        <v>2.8177599999999998</v>
      </c>
      <c r="CU27" s="17">
        <v>2.8822399999999999</v>
      </c>
      <c r="CV27" s="17"/>
      <c r="CW27" s="17"/>
      <c r="CX27" s="17"/>
      <c r="CY27" s="17">
        <v>0</v>
      </c>
      <c r="CZ27" s="17">
        <v>6.7</v>
      </c>
      <c r="DA27" s="17">
        <v>6.8787000000000003</v>
      </c>
      <c r="DB27" s="17">
        <v>6.8787000000000003</v>
      </c>
      <c r="DC27" s="17">
        <v>-0.1787</v>
      </c>
      <c r="DD27" s="17">
        <v>12.2</v>
      </c>
      <c r="DE27" s="17">
        <v>14.919420000000001</v>
      </c>
      <c r="DF27" s="17">
        <v>14.919420000000001</v>
      </c>
      <c r="DG27" s="17">
        <v>-2.7194199999999999</v>
      </c>
      <c r="DH27" s="17">
        <v>82.4</v>
      </c>
      <c r="DI27" s="17">
        <v>94.917990000000003</v>
      </c>
      <c r="DJ27" s="17">
        <v>68.609380000000002</v>
      </c>
      <c r="DK27" s="17">
        <v>13.790620000000001</v>
      </c>
      <c r="DL27" s="17"/>
      <c r="DM27" s="17"/>
      <c r="DN27" s="17"/>
      <c r="DO27" s="17">
        <v>0</v>
      </c>
      <c r="DP27" s="17"/>
      <c r="DQ27" s="17"/>
      <c r="DR27" s="17"/>
      <c r="DS27" s="17">
        <v>0</v>
      </c>
      <c r="DT27" s="17"/>
      <c r="DU27" s="17"/>
      <c r="DV27" s="17"/>
      <c r="DW27" s="17">
        <v>0</v>
      </c>
      <c r="DX27" s="17"/>
      <c r="DY27" s="17"/>
      <c r="DZ27" s="17"/>
      <c r="EA27" s="17">
        <v>0</v>
      </c>
      <c r="EB27" s="17">
        <v>80.8</v>
      </c>
      <c r="EC27" s="17">
        <v>52.830379999999998</v>
      </c>
      <c r="ED27" s="17">
        <v>55.766109999999998</v>
      </c>
      <c r="EE27" s="17">
        <v>25.03389</v>
      </c>
      <c r="EF27" s="17">
        <v>104.9</v>
      </c>
      <c r="EG27" s="17">
        <v>107.27328</v>
      </c>
      <c r="EH27" s="17">
        <v>110.26321</v>
      </c>
      <c r="EI27" s="17">
        <v>-5.3632099999999996</v>
      </c>
      <c r="EJ27" s="17"/>
      <c r="EK27" s="17"/>
      <c r="EL27" s="17"/>
      <c r="EM27" s="17">
        <v>0</v>
      </c>
      <c r="EN27" s="17"/>
      <c r="EO27" s="17"/>
      <c r="EP27" s="17"/>
      <c r="EQ27" s="17">
        <v>0</v>
      </c>
      <c r="ER27" s="17"/>
      <c r="ES27" s="17"/>
      <c r="ET27" s="17"/>
      <c r="EU27" s="17">
        <v>0</v>
      </c>
      <c r="EV27" s="17">
        <v>0</v>
      </c>
      <c r="EW27" s="17">
        <v>6.39</v>
      </c>
      <c r="EX27" s="17">
        <v>6.39</v>
      </c>
      <c r="EY27" s="17">
        <v>-6.39</v>
      </c>
      <c r="EZ27" s="17">
        <v>0</v>
      </c>
      <c r="FA27" s="17"/>
      <c r="FB27" s="17"/>
      <c r="FC27" s="17">
        <v>0</v>
      </c>
      <c r="FD27" s="17">
        <v>49.1</v>
      </c>
      <c r="FE27" s="17">
        <v>40.004640000000002</v>
      </c>
      <c r="FF27" s="17">
        <v>40.004640000000002</v>
      </c>
      <c r="FG27" s="17">
        <v>9.0953599999999994</v>
      </c>
      <c r="FH27" s="17">
        <v>67.8</v>
      </c>
      <c r="FI27" s="17">
        <v>67.010310000000004</v>
      </c>
      <c r="FJ27" s="17">
        <v>67.010310000000004</v>
      </c>
      <c r="FK27" s="17">
        <v>0.78969</v>
      </c>
      <c r="FL27" s="17">
        <v>0</v>
      </c>
      <c r="FM27" s="17"/>
      <c r="FN27" s="17"/>
      <c r="FO27" s="17">
        <v>0</v>
      </c>
      <c r="FP27" s="17">
        <v>18.2</v>
      </c>
      <c r="FQ27" s="17">
        <v>17.210889999999999</v>
      </c>
      <c r="FR27" s="17">
        <v>17.210889999999999</v>
      </c>
      <c r="FS27" s="17">
        <v>0.98911000000000004</v>
      </c>
      <c r="FT27" s="17">
        <v>10.4</v>
      </c>
      <c r="FU27" s="17">
        <v>9.1999999999999993</v>
      </c>
      <c r="FV27" s="17">
        <v>9.1999999999999993</v>
      </c>
      <c r="FW27" s="17">
        <v>1.2</v>
      </c>
      <c r="FX27" s="17">
        <v>70.2</v>
      </c>
      <c r="FY27" s="17">
        <v>68.304599999999994</v>
      </c>
      <c r="FZ27" s="17">
        <v>68.304599999999994</v>
      </c>
      <c r="GA27" s="17">
        <v>1.8954</v>
      </c>
      <c r="GB27" s="17">
        <v>123</v>
      </c>
      <c r="GC27" s="17">
        <v>184.91498000000001</v>
      </c>
      <c r="GD27" s="17">
        <v>184.91498000000001</v>
      </c>
      <c r="GE27" s="17">
        <v>-61.91498</v>
      </c>
      <c r="GF27" s="17">
        <v>123.3</v>
      </c>
      <c r="GG27" s="17">
        <v>184.91498000000001</v>
      </c>
      <c r="GH27" s="17">
        <v>184.91498000000001</v>
      </c>
      <c r="GI27" s="17">
        <v>-61.614980000000003</v>
      </c>
      <c r="GJ27" s="17">
        <v>152.9</v>
      </c>
      <c r="GK27" s="17">
        <v>185.47028</v>
      </c>
      <c r="GL27" s="17">
        <v>185.47028</v>
      </c>
      <c r="GM27" s="17">
        <v>-32.570279999999997</v>
      </c>
      <c r="GN27" s="17">
        <v>107.4</v>
      </c>
      <c r="GO27" s="17">
        <v>90.048500000000004</v>
      </c>
      <c r="GP27" s="17">
        <v>110.37475999999999</v>
      </c>
      <c r="GQ27" s="17">
        <v>-2.9747599999999998</v>
      </c>
      <c r="GR27" s="17">
        <v>7.8</v>
      </c>
      <c r="GS27" s="17">
        <v>7.9823300000000001</v>
      </c>
      <c r="GT27" s="17">
        <v>7.9823300000000001</v>
      </c>
      <c r="GU27" s="17">
        <v>-0.18232999999999999</v>
      </c>
      <c r="GV27" s="17">
        <v>9</v>
      </c>
      <c r="GW27" s="17">
        <v>8.3742199999999993</v>
      </c>
      <c r="GX27" s="17">
        <v>8.3742199999999993</v>
      </c>
      <c r="GY27" s="17">
        <v>0.62578</v>
      </c>
      <c r="GZ27" s="17">
        <v>0</v>
      </c>
      <c r="HA27" s="17">
        <v>9.6432000000000002</v>
      </c>
      <c r="HB27" s="17">
        <v>9.6432000000000002</v>
      </c>
      <c r="HC27" s="17">
        <v>-9.6432000000000002</v>
      </c>
      <c r="HD27" s="17">
        <v>22</v>
      </c>
      <c r="HE27" s="17">
        <v>21.751460000000002</v>
      </c>
      <c r="HF27" s="17">
        <v>21.751460000000002</v>
      </c>
      <c r="HG27" s="17">
        <v>0.24854000000000001</v>
      </c>
      <c r="HH27" s="17">
        <v>2</v>
      </c>
      <c r="HI27" s="17">
        <v>3.0908699999999998</v>
      </c>
      <c r="HJ27" s="17">
        <v>3.0908699999999998</v>
      </c>
      <c r="HK27" s="17">
        <v>-1.09087</v>
      </c>
      <c r="HL27" s="17">
        <v>15.1</v>
      </c>
      <c r="HM27" s="17">
        <v>17.164000000000001</v>
      </c>
      <c r="HN27" s="17">
        <v>17.164000000000001</v>
      </c>
      <c r="HO27" s="17">
        <v>-2.0640000000000001</v>
      </c>
      <c r="HP27" s="17">
        <v>53</v>
      </c>
      <c r="HQ27" s="17">
        <v>50</v>
      </c>
      <c r="HR27" s="17">
        <v>67.652079999999998</v>
      </c>
      <c r="HS27" s="17">
        <v>-14.65208</v>
      </c>
      <c r="HT27" s="17"/>
      <c r="HU27" s="17"/>
      <c r="HV27" s="17"/>
      <c r="HW27" s="17">
        <v>0</v>
      </c>
      <c r="HX27" s="17"/>
      <c r="HY27" s="17"/>
      <c r="HZ27" s="17"/>
      <c r="IA27" s="17">
        <v>0</v>
      </c>
      <c r="IB27" s="17">
        <v>64</v>
      </c>
      <c r="IC27" s="17">
        <v>85.482579999999999</v>
      </c>
      <c r="ID27" s="17">
        <v>85.482579999999999</v>
      </c>
      <c r="IE27" s="17">
        <v>-21.482579999999999</v>
      </c>
      <c r="IF27" s="17">
        <v>0</v>
      </c>
      <c r="IG27" s="17"/>
      <c r="IH27" s="17"/>
      <c r="II27" s="17">
        <v>0</v>
      </c>
      <c r="IJ27" s="17"/>
      <c r="IK27" s="17"/>
      <c r="IL27" s="17"/>
      <c r="IM27" s="17">
        <v>0</v>
      </c>
      <c r="IN27" s="17">
        <v>45.6</v>
      </c>
      <c r="IO27" s="17"/>
      <c r="IP27" s="17"/>
      <c r="IQ27" s="17">
        <v>45.6</v>
      </c>
      <c r="IR27" s="17"/>
      <c r="IS27" s="17"/>
      <c r="IT27" s="17"/>
      <c r="IU27" s="17">
        <v>0</v>
      </c>
      <c r="IV27" s="17"/>
      <c r="IW27" s="17"/>
      <c r="IX27" s="17"/>
      <c r="IY27" s="17">
        <v>0</v>
      </c>
      <c r="IZ27" s="17"/>
      <c r="JA27" s="17"/>
      <c r="JB27" s="17"/>
      <c r="JC27" s="17">
        <v>0</v>
      </c>
      <c r="JD27" s="17">
        <v>100.4</v>
      </c>
      <c r="JE27" s="17">
        <v>90.148499999999999</v>
      </c>
      <c r="JF27" s="17">
        <v>114.88016</v>
      </c>
      <c r="JG27" s="17">
        <v>-14.48016</v>
      </c>
      <c r="JH27" s="17">
        <v>152</v>
      </c>
      <c r="JI27" s="17">
        <v>80</v>
      </c>
      <c r="JJ27" s="17">
        <v>80</v>
      </c>
      <c r="JK27" s="17">
        <v>72</v>
      </c>
      <c r="JL27" s="17">
        <v>154.19999999999999</v>
      </c>
      <c r="JM27" s="17">
        <v>186.21592999999999</v>
      </c>
      <c r="JN27" s="17">
        <v>186.21592999999999</v>
      </c>
      <c r="JO27" s="17">
        <v>-32.015929999999997</v>
      </c>
      <c r="JP27" s="17">
        <v>158.5</v>
      </c>
      <c r="JQ27" s="17">
        <v>186.21592999999999</v>
      </c>
      <c r="JR27" s="17">
        <v>186.21592999999999</v>
      </c>
      <c r="JS27" s="17">
        <v>-27.71593</v>
      </c>
      <c r="JT27" s="17">
        <v>235.9</v>
      </c>
      <c r="JU27" s="17">
        <v>186.77513999999999</v>
      </c>
      <c r="JV27" s="17">
        <v>186.77513999999999</v>
      </c>
      <c r="JW27" s="17">
        <v>49.124859999999998</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c r="KW27" s="17"/>
      <c r="KX27" s="17"/>
      <c r="KY27" s="17">
        <v>0</v>
      </c>
      <c r="KZ27" s="17"/>
      <c r="LA27" s="17"/>
      <c r="LB27" s="17"/>
      <c r="LC27" s="17">
        <v>0</v>
      </c>
      <c r="LD27" s="17">
        <v>0.6</v>
      </c>
      <c r="LE27" s="17">
        <v>0.63188999999999995</v>
      </c>
      <c r="LF27" s="17">
        <v>0.63188999999999995</v>
      </c>
      <c r="LG27" s="17">
        <v>-3.1890000000000002E-2</v>
      </c>
      <c r="LH27" s="17">
        <v>147.69999999999999</v>
      </c>
      <c r="LI27" s="17">
        <v>127.2628</v>
      </c>
      <c r="LJ27" s="17">
        <v>107.39400000000001</v>
      </c>
      <c r="LK27" s="17">
        <v>40.305999999999997</v>
      </c>
      <c r="LL27" s="17">
        <v>97.6</v>
      </c>
      <c r="LM27" s="17">
        <v>79.280379999999994</v>
      </c>
      <c r="LN27" s="17">
        <v>87.638729999999995</v>
      </c>
      <c r="LO27" s="17">
        <v>9.9612700000000007</v>
      </c>
      <c r="LP27" s="17">
        <v>48.4</v>
      </c>
      <c r="LQ27" s="17">
        <v>45.046900000000001</v>
      </c>
      <c r="LR27" s="17">
        <v>45.046900000000001</v>
      </c>
      <c r="LS27" s="17">
        <v>3.3531</v>
      </c>
      <c r="LT27" s="17">
        <v>72.400000000000006</v>
      </c>
      <c r="LU27" s="17">
        <v>67.175430000000006</v>
      </c>
      <c r="LV27" s="17">
        <v>72.37388</v>
      </c>
      <c r="LW27" s="17">
        <v>2.6120000000000001E-2</v>
      </c>
      <c r="LX27" s="17">
        <v>30.1</v>
      </c>
      <c r="LY27" s="17">
        <v>29.951460000000001</v>
      </c>
      <c r="LZ27" s="17">
        <v>29.951460000000001</v>
      </c>
      <c r="MA27" s="17">
        <v>0.14854000000000001</v>
      </c>
      <c r="MB27" s="17"/>
      <c r="MC27" s="17"/>
      <c r="MD27" s="17"/>
      <c r="ME27" s="17">
        <v>0</v>
      </c>
      <c r="MF27" s="17">
        <v>0</v>
      </c>
      <c r="MG27" s="17"/>
      <c r="MH27" s="17"/>
      <c r="MI27" s="17">
        <v>0</v>
      </c>
      <c r="MJ27" s="17"/>
      <c r="MK27" s="17"/>
      <c r="ML27" s="17"/>
      <c r="MM27" s="17">
        <v>0</v>
      </c>
      <c r="MN27" s="17">
        <v>146.5</v>
      </c>
      <c r="MO27" s="17">
        <v>151.08876000000001</v>
      </c>
      <c r="MP27" s="17">
        <v>151.08876000000001</v>
      </c>
      <c r="MQ27" s="17">
        <v>-4.5887599999999997</v>
      </c>
      <c r="MR27" s="17">
        <v>149</v>
      </c>
      <c r="MS27" s="17">
        <v>151.08876000000001</v>
      </c>
      <c r="MT27" s="17">
        <v>151.08876000000001</v>
      </c>
      <c r="MU27" s="17">
        <v>-2.0887600000000002</v>
      </c>
      <c r="MV27" s="17">
        <v>150.19999999999999</v>
      </c>
      <c r="MW27" s="17">
        <v>151.54248000000001</v>
      </c>
      <c r="MX27" s="17">
        <v>151.54248000000001</v>
      </c>
      <c r="MY27" s="17">
        <v>-1.3424799999999999</v>
      </c>
      <c r="MZ27" s="17">
        <v>130</v>
      </c>
      <c r="NA27" s="17"/>
      <c r="NB27" s="17">
        <v>130</v>
      </c>
      <c r="NC27" s="17">
        <v>0</v>
      </c>
      <c r="ND27" s="17"/>
      <c r="NE27" s="17"/>
      <c r="NF27" s="17"/>
      <c r="NG27" s="17">
        <v>0</v>
      </c>
      <c r="NH27" s="17"/>
      <c r="NI27" s="17"/>
      <c r="NJ27" s="17"/>
      <c r="NK27" s="17">
        <v>0</v>
      </c>
      <c r="NL27" s="17"/>
      <c r="NM27" s="17"/>
      <c r="NN27" s="17"/>
      <c r="NO27" s="17">
        <v>0</v>
      </c>
      <c r="NP27" s="17"/>
      <c r="NQ27" s="17"/>
      <c r="NR27" s="17"/>
      <c r="NS27" s="17">
        <v>0</v>
      </c>
      <c r="NT27" s="17">
        <v>218.1</v>
      </c>
      <c r="NU27" s="17">
        <v>206.29038</v>
      </c>
      <c r="NV27" s="17">
        <v>206.29038</v>
      </c>
      <c r="NW27" s="17">
        <v>11.809620000000001</v>
      </c>
      <c r="NX27" s="17">
        <v>104.6</v>
      </c>
      <c r="NY27" s="17">
        <v>103.45493</v>
      </c>
      <c r="NZ27" s="17">
        <v>103.45493</v>
      </c>
      <c r="OA27" s="17">
        <v>1.14507</v>
      </c>
      <c r="OB27" s="17">
        <v>1</v>
      </c>
      <c r="OC27" s="17">
        <v>0.98299999999999998</v>
      </c>
      <c r="OD27" s="17">
        <v>0.98299999999999998</v>
      </c>
      <c r="OE27" s="17">
        <v>1.7000000000000001E-2</v>
      </c>
      <c r="OF27" s="17">
        <v>113.6</v>
      </c>
      <c r="OG27" s="17">
        <v>70.042000000000002</v>
      </c>
      <c r="OH27" s="17">
        <v>70.042000000000002</v>
      </c>
      <c r="OI27" s="17">
        <v>43.558</v>
      </c>
      <c r="OJ27" s="17">
        <v>80.599999999999994</v>
      </c>
      <c r="OK27" s="17">
        <v>79.825999999999993</v>
      </c>
      <c r="OL27" s="17">
        <v>79.825999999999993</v>
      </c>
      <c r="OM27" s="17">
        <v>0.77400000000000002</v>
      </c>
      <c r="ON27" s="17">
        <v>5.4</v>
      </c>
      <c r="OO27" s="17">
        <v>13.673</v>
      </c>
      <c r="OP27" s="17">
        <v>13.673</v>
      </c>
      <c r="OQ27" s="17">
        <v>-8.2729999999999997</v>
      </c>
      <c r="OR27" s="17">
        <v>0.3</v>
      </c>
      <c r="OS27" s="17">
        <v>0.2</v>
      </c>
      <c r="OT27" s="17">
        <v>0.2</v>
      </c>
      <c r="OU27" s="17">
        <v>0.1</v>
      </c>
      <c r="OV27" s="17"/>
      <c r="OW27" s="17"/>
      <c r="OX27" s="17"/>
      <c r="OY27" s="17">
        <v>0</v>
      </c>
      <c r="OZ27" s="17"/>
      <c r="PA27" s="17"/>
      <c r="PB27" s="17"/>
      <c r="PC27" s="17">
        <v>0</v>
      </c>
      <c r="PD27" s="17">
        <v>9.9</v>
      </c>
      <c r="PE27" s="17">
        <v>9</v>
      </c>
      <c r="PF27" s="17">
        <v>9</v>
      </c>
      <c r="PG27" s="17">
        <v>0.9</v>
      </c>
      <c r="PH27" s="17">
        <v>0.7</v>
      </c>
      <c r="PI27" s="17">
        <v>2.6629900000000002</v>
      </c>
      <c r="PJ27" s="17">
        <v>2.25745</v>
      </c>
      <c r="PK27" s="17">
        <v>-1.55745</v>
      </c>
      <c r="PL27" s="17">
        <v>202.6</v>
      </c>
      <c r="PM27" s="17">
        <v>204</v>
      </c>
      <c r="PN27" s="17">
        <v>204</v>
      </c>
      <c r="PO27" s="17">
        <v>-1.4</v>
      </c>
      <c r="PP27" s="17">
        <v>0.3</v>
      </c>
      <c r="PQ27" s="17">
        <v>1.23</v>
      </c>
      <c r="PR27" s="17">
        <v>1.23</v>
      </c>
      <c r="PS27" s="17">
        <v>-0.93</v>
      </c>
      <c r="PT27" s="17">
        <v>1.5</v>
      </c>
      <c r="PU27" s="17">
        <v>1.5</v>
      </c>
      <c r="PV27" s="17">
        <v>1.5</v>
      </c>
      <c r="PW27" s="17">
        <v>0</v>
      </c>
      <c r="PX27" s="17">
        <v>4.4000000000000004</v>
      </c>
      <c r="PY27" s="17">
        <v>4.5999999999999996</v>
      </c>
      <c r="PZ27" s="17">
        <v>4.5999999999999996</v>
      </c>
      <c r="QA27" s="17">
        <v>-0.2</v>
      </c>
      <c r="QB27" s="17">
        <v>20.5</v>
      </c>
      <c r="QC27" s="17">
        <v>19.417480000000001</v>
      </c>
      <c r="QD27" s="17">
        <v>19.417480000000001</v>
      </c>
      <c r="QE27" s="17">
        <v>1.0825199999999999</v>
      </c>
      <c r="QF27" s="17">
        <v>5.4</v>
      </c>
      <c r="QG27" s="17">
        <v>3.8</v>
      </c>
      <c r="QH27" s="17">
        <v>3.8</v>
      </c>
      <c r="QI27" s="17">
        <v>1.6</v>
      </c>
      <c r="QJ27" s="17">
        <v>3.1</v>
      </c>
      <c r="QK27" s="17">
        <v>3.1</v>
      </c>
      <c r="QL27" s="17">
        <v>3.1</v>
      </c>
      <c r="QM27" s="17">
        <v>0</v>
      </c>
      <c r="QN27" s="17">
        <v>3.5</v>
      </c>
      <c r="QO27" s="17">
        <v>3.4</v>
      </c>
      <c r="QP27" s="17">
        <v>3.4</v>
      </c>
      <c r="QQ27" s="17">
        <v>0.1</v>
      </c>
      <c r="QR27" s="17">
        <v>17.2</v>
      </c>
      <c r="QS27" s="17">
        <v>17.864080000000001</v>
      </c>
      <c r="QT27" s="17">
        <v>17.864080000000001</v>
      </c>
      <c r="QU27" s="17">
        <v>-0.66408</v>
      </c>
      <c r="QV27" s="17">
        <v>15.8</v>
      </c>
      <c r="QW27" s="17">
        <v>15.577999999999999</v>
      </c>
      <c r="QX27" s="17">
        <v>15.577999999999999</v>
      </c>
      <c r="QY27" s="17">
        <v>0.222</v>
      </c>
      <c r="QZ27" s="17">
        <v>19.2</v>
      </c>
      <c r="RA27" s="17">
        <v>18.806999999999999</v>
      </c>
      <c r="RB27" s="17">
        <v>18.806999999999999</v>
      </c>
      <c r="RC27" s="17">
        <v>0.39300000000000002</v>
      </c>
      <c r="RD27" s="17">
        <v>30.9</v>
      </c>
      <c r="RE27" s="17">
        <v>18.181999999999999</v>
      </c>
      <c r="RF27" s="17">
        <v>18.181999999999999</v>
      </c>
      <c r="RG27" s="17">
        <v>12.718</v>
      </c>
      <c r="RH27" s="17">
        <v>70.5</v>
      </c>
      <c r="RI27" s="17">
        <v>59.6</v>
      </c>
      <c r="RJ27" s="17">
        <v>56.148000000000003</v>
      </c>
      <c r="RK27" s="17">
        <v>14.352</v>
      </c>
      <c r="RL27" s="17">
        <v>19.7</v>
      </c>
      <c r="RM27" s="17">
        <v>17.443999999999999</v>
      </c>
      <c r="RN27" s="17">
        <v>17.443999999999999</v>
      </c>
      <c r="RO27" s="17">
        <v>2.2559999999999998</v>
      </c>
      <c r="RP27" s="17">
        <v>2</v>
      </c>
      <c r="RQ27" s="17">
        <v>2.0910000000000002</v>
      </c>
      <c r="RR27" s="17">
        <v>2.0910000000000002</v>
      </c>
      <c r="RS27" s="17">
        <v>-9.0999999999999998E-2</v>
      </c>
      <c r="RT27" s="17">
        <v>14.8</v>
      </c>
      <c r="RU27" s="17">
        <v>19.772790000000001</v>
      </c>
      <c r="RV27" s="17">
        <v>19.772790000000001</v>
      </c>
      <c r="RW27" s="17">
        <v>-4.9727899999999998</v>
      </c>
      <c r="RX27" s="17">
        <v>0.8</v>
      </c>
      <c r="RY27" s="17">
        <v>1.04</v>
      </c>
      <c r="RZ27" s="17">
        <v>1.04</v>
      </c>
      <c r="SA27" s="17">
        <v>-0.24</v>
      </c>
      <c r="SB27" s="17"/>
      <c r="SC27" s="17"/>
      <c r="SD27" s="17">
        <v>0.4</v>
      </c>
      <c r="SE27" s="17">
        <v>-0.4</v>
      </c>
      <c r="SF27" s="17">
        <v>8</v>
      </c>
      <c r="SG27" s="17">
        <v>7.3</v>
      </c>
      <c r="SH27" s="17">
        <v>7.3</v>
      </c>
      <c r="SI27" s="17">
        <v>0.7</v>
      </c>
      <c r="SJ27" s="17">
        <v>1.7</v>
      </c>
      <c r="SK27" s="17">
        <v>2.2999999999999998</v>
      </c>
      <c r="SL27" s="17">
        <v>2.2999999999999998</v>
      </c>
      <c r="SM27" s="17">
        <v>-0.6</v>
      </c>
      <c r="SN27" s="17">
        <v>6</v>
      </c>
      <c r="SO27" s="17">
        <v>5</v>
      </c>
      <c r="SP27" s="17">
        <v>5</v>
      </c>
      <c r="SQ27" s="17">
        <v>1</v>
      </c>
      <c r="SR27" s="17">
        <v>8.6999999999999993</v>
      </c>
      <c r="SS27" s="17">
        <v>7</v>
      </c>
      <c r="ST27" s="17">
        <v>7</v>
      </c>
      <c r="SU27" s="17">
        <v>1.7</v>
      </c>
      <c r="SV27" s="17">
        <v>10</v>
      </c>
      <c r="SW27" s="17">
        <v>10</v>
      </c>
      <c r="SX27" s="17">
        <v>10</v>
      </c>
      <c r="SY27" s="17">
        <v>0</v>
      </c>
      <c r="SZ27" s="17">
        <v>9.6999999999999993</v>
      </c>
      <c r="TA27" s="17">
        <v>16.5</v>
      </c>
      <c r="TB27" s="17">
        <v>18.079000000000001</v>
      </c>
      <c r="TC27" s="17">
        <v>-8.3789999999999996</v>
      </c>
      <c r="TD27" s="17">
        <v>31.6</v>
      </c>
      <c r="TE27" s="17">
        <v>23.815999999999999</v>
      </c>
      <c r="TF27" s="17">
        <v>23.815999999999999</v>
      </c>
      <c r="TG27" s="17">
        <v>7.7839999999999998</v>
      </c>
      <c r="TH27" s="17">
        <v>37.5</v>
      </c>
      <c r="TI27" s="17">
        <v>36.746000000000002</v>
      </c>
      <c r="TJ27" s="17">
        <v>36.746000000000002</v>
      </c>
      <c r="TK27" s="17">
        <v>0.754</v>
      </c>
      <c r="TL27" s="17">
        <v>69.099999999999994</v>
      </c>
      <c r="TM27" s="17">
        <v>26.61</v>
      </c>
      <c r="TN27" s="17">
        <v>26.61</v>
      </c>
      <c r="TO27" s="17">
        <v>42.49</v>
      </c>
      <c r="TP27" s="17">
        <v>89.4</v>
      </c>
      <c r="TQ27" s="17">
        <v>41.933999999999997</v>
      </c>
      <c r="TR27" s="17">
        <v>41.933999999999997</v>
      </c>
      <c r="TS27" s="17">
        <v>47.466000000000001</v>
      </c>
      <c r="TT27" s="17">
        <v>12.7</v>
      </c>
      <c r="TU27" s="17">
        <v>3.0920000000000001</v>
      </c>
      <c r="TV27" s="17">
        <v>3.0920000000000001</v>
      </c>
      <c r="TW27" s="17">
        <v>9.6080000000000005</v>
      </c>
      <c r="TX27" s="17">
        <v>6.8</v>
      </c>
      <c r="TY27" s="17">
        <v>2.5030000000000001</v>
      </c>
      <c r="TZ27" s="17">
        <v>2.5030000000000001</v>
      </c>
      <c r="UA27" s="17">
        <v>4.2969999999999997</v>
      </c>
      <c r="UB27" s="17">
        <v>10.5</v>
      </c>
      <c r="UC27" s="17">
        <v>8</v>
      </c>
      <c r="UD27" s="17">
        <v>8</v>
      </c>
      <c r="UE27" s="17">
        <v>2.5</v>
      </c>
      <c r="UF27" s="17">
        <v>5.9</v>
      </c>
      <c r="UG27" s="17">
        <v>2.5</v>
      </c>
      <c r="UH27" s="17">
        <v>2.5</v>
      </c>
      <c r="UI27" s="17">
        <v>3.4</v>
      </c>
      <c r="UJ27" s="17">
        <v>7.8</v>
      </c>
      <c r="UK27" s="17">
        <v>7.6</v>
      </c>
      <c r="UL27" s="17">
        <v>7.6</v>
      </c>
      <c r="UM27" s="17">
        <v>0.2</v>
      </c>
      <c r="UN27" s="17">
        <v>4.3</v>
      </c>
      <c r="UO27" s="17">
        <v>4.5</v>
      </c>
      <c r="UP27" s="17">
        <v>4.5</v>
      </c>
      <c r="UQ27" s="17">
        <v>-0.2</v>
      </c>
      <c r="UR27" s="17">
        <v>4.7</v>
      </c>
      <c r="US27" s="17">
        <v>5</v>
      </c>
      <c r="UT27" s="17">
        <v>5</v>
      </c>
      <c r="UU27" s="17">
        <v>-0.3</v>
      </c>
      <c r="UV27" s="17">
        <v>4.9000000000000004</v>
      </c>
      <c r="UW27" s="17">
        <v>5</v>
      </c>
      <c r="UX27" s="17">
        <v>5</v>
      </c>
      <c r="UY27" s="17">
        <v>-0.1</v>
      </c>
      <c r="UZ27" s="17">
        <v>10</v>
      </c>
      <c r="VA27" s="17">
        <v>10.455</v>
      </c>
      <c r="VB27" s="17">
        <v>10.455</v>
      </c>
      <c r="VC27" s="17">
        <v>-0.45500000000000002</v>
      </c>
      <c r="VD27" s="17">
        <v>252.8</v>
      </c>
      <c r="VE27" s="17">
        <v>225.274</v>
      </c>
      <c r="VF27" s="17">
        <v>225.274</v>
      </c>
      <c r="VG27" s="17">
        <v>27.526</v>
      </c>
      <c r="VH27" s="17">
        <v>14.5</v>
      </c>
      <c r="VI27" s="17">
        <v>14.645</v>
      </c>
      <c r="VJ27" s="17">
        <v>14.645</v>
      </c>
      <c r="VK27" s="17">
        <v>-0.14499999999999999</v>
      </c>
      <c r="VL27" s="17">
        <v>150.30000000000001</v>
      </c>
      <c r="VM27" s="17">
        <v>144.21</v>
      </c>
      <c r="VN27" s="17">
        <v>144.21</v>
      </c>
      <c r="VO27" s="17">
        <v>6.09</v>
      </c>
      <c r="VP27" s="17">
        <v>0.6</v>
      </c>
      <c r="VQ27" s="17">
        <v>0.6</v>
      </c>
      <c r="VR27" s="17">
        <v>0.6</v>
      </c>
      <c r="VS27" s="17">
        <v>0</v>
      </c>
      <c r="VT27" s="17">
        <v>10</v>
      </c>
      <c r="VU27" s="17">
        <v>11.778</v>
      </c>
      <c r="VV27" s="17">
        <v>11.778</v>
      </c>
      <c r="VW27" s="17">
        <v>-1.778</v>
      </c>
      <c r="VX27" s="17">
        <v>29.9</v>
      </c>
      <c r="VY27" s="17">
        <v>23.757999999999999</v>
      </c>
      <c r="VZ27" s="17">
        <v>23.757999999999999</v>
      </c>
      <c r="WA27" s="17">
        <v>6.1420000000000003</v>
      </c>
      <c r="WB27" s="17">
        <v>108.4</v>
      </c>
      <c r="WC27" s="17">
        <v>107.60599999999999</v>
      </c>
      <c r="WD27" s="17">
        <v>107.60599999999999</v>
      </c>
      <c r="WE27" s="17">
        <v>0.79400000000000004</v>
      </c>
      <c r="WF27" s="17">
        <v>1.6</v>
      </c>
      <c r="WG27" s="17">
        <v>1.4490000000000001</v>
      </c>
      <c r="WH27" s="17">
        <v>1.4490000000000001</v>
      </c>
      <c r="WI27" s="17">
        <v>0.151</v>
      </c>
      <c r="WJ27" s="17">
        <v>2.4</v>
      </c>
      <c r="WK27" s="17">
        <v>2.4</v>
      </c>
      <c r="WL27" s="17">
        <v>2.4</v>
      </c>
      <c r="WM27" s="17">
        <v>0</v>
      </c>
      <c r="WN27" s="17">
        <v>2.4</v>
      </c>
      <c r="WO27" s="17">
        <v>2.4</v>
      </c>
      <c r="WP27" s="17">
        <v>2.4</v>
      </c>
      <c r="WQ27" s="17">
        <v>0</v>
      </c>
      <c r="WR27" s="17">
        <v>1.3</v>
      </c>
      <c r="WS27" s="17">
        <v>1.4</v>
      </c>
      <c r="WT27" s="17">
        <v>1.4</v>
      </c>
      <c r="WU27" s="17">
        <v>-0.1</v>
      </c>
      <c r="WV27" s="17">
        <v>14.8</v>
      </c>
      <c r="WW27" s="17">
        <v>16.404</v>
      </c>
      <c r="WX27" s="17">
        <v>16.404</v>
      </c>
      <c r="WY27" s="17">
        <v>-1.6040000000000001</v>
      </c>
      <c r="WZ27" s="17">
        <v>6.8</v>
      </c>
      <c r="XA27" s="17">
        <v>7.4</v>
      </c>
      <c r="XB27" s="17">
        <v>7.4</v>
      </c>
      <c r="XC27" s="17">
        <v>-0.6</v>
      </c>
      <c r="XD27" s="17">
        <v>20</v>
      </c>
      <c r="XE27" s="17">
        <v>19.223299999999998</v>
      </c>
      <c r="XF27" s="17">
        <v>19.223299999999998</v>
      </c>
      <c r="XG27" s="17">
        <v>0.77669999999999995</v>
      </c>
      <c r="XH27" s="17">
        <v>9.4</v>
      </c>
      <c r="XI27" s="17">
        <v>10.7</v>
      </c>
      <c r="XJ27" s="17">
        <v>10.7</v>
      </c>
      <c r="XK27" s="17">
        <v>-1.3</v>
      </c>
      <c r="XL27" s="17">
        <v>29</v>
      </c>
      <c r="XM27" s="17">
        <v>29</v>
      </c>
      <c r="XN27" s="17">
        <v>29</v>
      </c>
      <c r="XO27" s="17">
        <v>0</v>
      </c>
      <c r="XP27" s="17">
        <v>32</v>
      </c>
      <c r="XQ27" s="17">
        <v>29</v>
      </c>
      <c r="XR27" s="17">
        <v>29</v>
      </c>
      <c r="XS27" s="17">
        <v>3</v>
      </c>
      <c r="XT27" s="17">
        <v>15.2</v>
      </c>
      <c r="XU27" s="17"/>
      <c r="XV27" s="17">
        <v>14</v>
      </c>
      <c r="XW27" s="17">
        <v>1.2</v>
      </c>
      <c r="XX27" s="17">
        <v>0</v>
      </c>
      <c r="XY27" s="17"/>
      <c r="XZ27" s="17">
        <v>19.5</v>
      </c>
      <c r="YA27" s="17">
        <v>-19.5</v>
      </c>
      <c r="YB27" s="17"/>
      <c r="YC27" s="17"/>
      <c r="YD27" s="17"/>
      <c r="YE27" s="17">
        <v>0</v>
      </c>
      <c r="YF27" s="17">
        <v>2.5</v>
      </c>
      <c r="YG27" s="17">
        <v>11</v>
      </c>
      <c r="YH27" s="17">
        <v>11</v>
      </c>
      <c r="YI27" s="17">
        <v>-8.5</v>
      </c>
    </row>
    <row r="28" spans="1:659" ht="24" customHeight="1" x14ac:dyDescent="0.3">
      <c r="A28" s="1"/>
      <c r="B28" s="16" t="s">
        <v>62</v>
      </c>
      <c r="C28" s="16" t="s">
        <v>762</v>
      </c>
      <c r="D28" s="17">
        <v>104.6</v>
      </c>
      <c r="E28" s="17">
        <v>33.759520000000002</v>
      </c>
      <c r="F28" s="17">
        <v>45.32058</v>
      </c>
      <c r="G28" s="17">
        <v>59.279420000000002</v>
      </c>
      <c r="H28" s="17">
        <v>630.79999999999995</v>
      </c>
      <c r="I28" s="17">
        <v>609.59695999999997</v>
      </c>
      <c r="J28" s="17">
        <v>636.01432</v>
      </c>
      <c r="K28" s="17">
        <v>-5.2143199999999998</v>
      </c>
      <c r="L28" s="17">
        <v>216.2</v>
      </c>
      <c r="M28" s="17">
        <v>198.31272999999999</v>
      </c>
      <c r="N28" s="17">
        <v>206.90675999999999</v>
      </c>
      <c r="O28" s="17">
        <v>9.2932400000000008</v>
      </c>
      <c r="P28" s="17"/>
      <c r="Q28" s="17"/>
      <c r="R28" s="17"/>
      <c r="S28" s="17">
        <v>0</v>
      </c>
      <c r="T28" s="17"/>
      <c r="U28" s="17"/>
      <c r="V28" s="17"/>
      <c r="W28" s="17">
        <v>0</v>
      </c>
      <c r="X28" s="17">
        <v>10.3</v>
      </c>
      <c r="Y28" s="17">
        <v>30.385829999999999</v>
      </c>
      <c r="Z28" s="17">
        <v>30.672809999999998</v>
      </c>
      <c r="AA28" s="17">
        <v>-20.372810000000001</v>
      </c>
      <c r="AB28" s="17">
        <v>94</v>
      </c>
      <c r="AC28" s="17">
        <v>82.578999999999994</v>
      </c>
      <c r="AD28" s="17">
        <v>98.391999999999996</v>
      </c>
      <c r="AE28" s="17">
        <v>-4.3920000000000003</v>
      </c>
      <c r="AF28" s="17"/>
      <c r="AG28" s="17"/>
      <c r="AH28" s="17"/>
      <c r="AI28" s="17">
        <v>0</v>
      </c>
      <c r="AJ28" s="17"/>
      <c r="AK28" s="17"/>
      <c r="AL28" s="17"/>
      <c r="AM28" s="17">
        <v>0</v>
      </c>
      <c r="AN28" s="17">
        <v>129.4</v>
      </c>
      <c r="AO28" s="17">
        <v>185.59692000000001</v>
      </c>
      <c r="AP28" s="17">
        <v>180.84825000000001</v>
      </c>
      <c r="AQ28" s="17">
        <v>-51.448250000000002</v>
      </c>
      <c r="AR28" s="17">
        <v>129.5</v>
      </c>
      <c r="AS28" s="17">
        <v>185.59692000000001</v>
      </c>
      <c r="AT28" s="17">
        <v>180.84825000000001</v>
      </c>
      <c r="AU28" s="17">
        <v>-51.34825</v>
      </c>
      <c r="AV28" s="17">
        <v>128.9</v>
      </c>
      <c r="AW28" s="17">
        <v>185.59692000000001</v>
      </c>
      <c r="AX28" s="17">
        <v>180.84825000000001</v>
      </c>
      <c r="AY28" s="17">
        <v>-51.948250000000002</v>
      </c>
      <c r="AZ28" s="17">
        <v>224.3</v>
      </c>
      <c r="BA28" s="17">
        <v>279.23140000000001</v>
      </c>
      <c r="BB28" s="17">
        <v>272.08701000000002</v>
      </c>
      <c r="BC28" s="17">
        <v>-47.787010000000002</v>
      </c>
      <c r="BD28" s="17">
        <v>211.5</v>
      </c>
      <c r="BE28" s="17">
        <v>207.04164</v>
      </c>
      <c r="BF28" s="17">
        <v>207.04164</v>
      </c>
      <c r="BG28" s="17">
        <v>4.4583599999999999</v>
      </c>
      <c r="BH28" s="17">
        <v>109.6</v>
      </c>
      <c r="BI28" s="17">
        <v>103.8317</v>
      </c>
      <c r="BJ28" s="17">
        <v>103.8317</v>
      </c>
      <c r="BK28" s="17">
        <v>5.7683</v>
      </c>
      <c r="BL28" s="17">
        <v>95.5</v>
      </c>
      <c r="BM28" s="17">
        <v>139.32990000000001</v>
      </c>
      <c r="BN28" s="17">
        <v>99.217619999999997</v>
      </c>
      <c r="BO28" s="17">
        <v>-3.7176200000000001</v>
      </c>
      <c r="BP28" s="17">
        <v>3.1</v>
      </c>
      <c r="BQ28" s="17">
        <v>3.4527100000000002</v>
      </c>
      <c r="BR28" s="17">
        <v>3.4527100000000002</v>
      </c>
      <c r="BS28" s="17">
        <v>-0.35271000000000002</v>
      </c>
      <c r="BT28" s="17"/>
      <c r="BU28" s="17"/>
      <c r="BV28" s="17"/>
      <c r="BW28" s="17">
        <v>0</v>
      </c>
      <c r="BX28" s="17"/>
      <c r="BY28" s="17"/>
      <c r="BZ28" s="17"/>
      <c r="CA28" s="17">
        <v>0</v>
      </c>
      <c r="CB28" s="17"/>
      <c r="CC28" s="17"/>
      <c r="CD28" s="17"/>
      <c r="CE28" s="17">
        <v>0</v>
      </c>
      <c r="CF28" s="17"/>
      <c r="CG28" s="17"/>
      <c r="CH28" s="17"/>
      <c r="CI28" s="17">
        <v>0</v>
      </c>
      <c r="CJ28" s="17">
        <v>126.1</v>
      </c>
      <c r="CK28" s="17">
        <v>124.99983</v>
      </c>
      <c r="CL28" s="17">
        <v>124.99983</v>
      </c>
      <c r="CM28" s="17">
        <v>1.1001700000000001</v>
      </c>
      <c r="CN28" s="17">
        <v>8.1999999999999993</v>
      </c>
      <c r="CO28" s="17">
        <v>5.1333399999999996</v>
      </c>
      <c r="CP28" s="17">
        <v>5.1333399999999996</v>
      </c>
      <c r="CQ28" s="17">
        <v>3.0666600000000002</v>
      </c>
      <c r="CR28" s="17">
        <v>5.9</v>
      </c>
      <c r="CS28" s="17">
        <v>2.8177599999999998</v>
      </c>
      <c r="CT28" s="17">
        <v>2.8177599999999998</v>
      </c>
      <c r="CU28" s="17">
        <v>3.0822400000000001</v>
      </c>
      <c r="CV28" s="17"/>
      <c r="CW28" s="17"/>
      <c r="CX28" s="17"/>
      <c r="CY28" s="17">
        <v>0</v>
      </c>
      <c r="CZ28" s="17">
        <v>6.8</v>
      </c>
      <c r="DA28" s="17">
        <v>6.8787000000000003</v>
      </c>
      <c r="DB28" s="17">
        <v>6.8787000000000003</v>
      </c>
      <c r="DC28" s="17">
        <v>-7.8700000000000006E-2</v>
      </c>
      <c r="DD28" s="17">
        <v>12.2</v>
      </c>
      <c r="DE28" s="17">
        <v>14.919420000000001</v>
      </c>
      <c r="DF28" s="17">
        <v>14.919420000000001</v>
      </c>
      <c r="DG28" s="17">
        <v>-2.7194199999999999</v>
      </c>
      <c r="DH28" s="17">
        <v>82.9</v>
      </c>
      <c r="DI28" s="17">
        <v>94.842650000000006</v>
      </c>
      <c r="DJ28" s="17">
        <v>69.193899999999999</v>
      </c>
      <c r="DK28" s="17">
        <v>13.706099999999999</v>
      </c>
      <c r="DL28" s="17"/>
      <c r="DM28" s="17"/>
      <c r="DN28" s="17"/>
      <c r="DO28" s="17">
        <v>0</v>
      </c>
      <c r="DP28" s="17"/>
      <c r="DQ28" s="17"/>
      <c r="DR28" s="17"/>
      <c r="DS28" s="17">
        <v>0</v>
      </c>
      <c r="DT28" s="17"/>
      <c r="DU28" s="17"/>
      <c r="DV28" s="17"/>
      <c r="DW28" s="17">
        <v>0</v>
      </c>
      <c r="DX28" s="17"/>
      <c r="DY28" s="17"/>
      <c r="DZ28" s="17"/>
      <c r="EA28" s="17">
        <v>0</v>
      </c>
      <c r="EB28" s="17">
        <v>81.099999999999994</v>
      </c>
      <c r="EC28" s="17">
        <v>55.537039999999998</v>
      </c>
      <c r="ED28" s="17">
        <v>58.574919999999999</v>
      </c>
      <c r="EE28" s="17">
        <v>22.525079999999999</v>
      </c>
      <c r="EF28" s="17">
        <v>93.2</v>
      </c>
      <c r="EG28" s="17">
        <v>109.22204000000001</v>
      </c>
      <c r="EH28" s="17">
        <v>110.26321</v>
      </c>
      <c r="EI28" s="17">
        <v>-17.063210000000002</v>
      </c>
      <c r="EJ28" s="17"/>
      <c r="EK28" s="17"/>
      <c r="EL28" s="17"/>
      <c r="EM28" s="17">
        <v>0</v>
      </c>
      <c r="EN28" s="17"/>
      <c r="EO28" s="17"/>
      <c r="EP28" s="17"/>
      <c r="EQ28" s="17">
        <v>0</v>
      </c>
      <c r="ER28" s="17"/>
      <c r="ES28" s="17"/>
      <c r="ET28" s="17"/>
      <c r="EU28" s="17">
        <v>0</v>
      </c>
      <c r="EV28" s="17">
        <v>0</v>
      </c>
      <c r="EW28" s="17">
        <v>6.39</v>
      </c>
      <c r="EX28" s="17">
        <v>6.39</v>
      </c>
      <c r="EY28" s="17">
        <v>-6.39</v>
      </c>
      <c r="EZ28" s="17">
        <v>0</v>
      </c>
      <c r="FA28" s="17"/>
      <c r="FB28" s="17"/>
      <c r="FC28" s="17">
        <v>0</v>
      </c>
      <c r="FD28" s="17">
        <v>39.6</v>
      </c>
      <c r="FE28" s="17">
        <v>40.004640000000002</v>
      </c>
      <c r="FF28" s="17">
        <v>40.004640000000002</v>
      </c>
      <c r="FG28" s="17">
        <v>-0.40464</v>
      </c>
      <c r="FH28" s="17">
        <v>68.599999999999994</v>
      </c>
      <c r="FI28" s="17">
        <v>67.010310000000004</v>
      </c>
      <c r="FJ28" s="17">
        <v>62.240499999999997</v>
      </c>
      <c r="FK28" s="17">
        <v>6.3594999999999997</v>
      </c>
      <c r="FL28" s="17">
        <v>0</v>
      </c>
      <c r="FM28" s="17"/>
      <c r="FN28" s="17"/>
      <c r="FO28" s="17">
        <v>0</v>
      </c>
      <c r="FP28" s="17">
        <v>18.2</v>
      </c>
      <c r="FQ28" s="17">
        <v>17.210889999999999</v>
      </c>
      <c r="FR28" s="17">
        <v>17.210889999999999</v>
      </c>
      <c r="FS28" s="17">
        <v>0.98911000000000004</v>
      </c>
      <c r="FT28" s="17">
        <v>10.4</v>
      </c>
      <c r="FU28" s="17">
        <v>9.1999999999999993</v>
      </c>
      <c r="FV28" s="17">
        <v>9.1999999999999993</v>
      </c>
      <c r="FW28" s="17">
        <v>1.2</v>
      </c>
      <c r="FX28" s="17">
        <v>69.8</v>
      </c>
      <c r="FY28" s="17">
        <v>68.304599999999994</v>
      </c>
      <c r="FZ28" s="17">
        <v>68.304599999999994</v>
      </c>
      <c r="GA28" s="17">
        <v>1.4954000000000001</v>
      </c>
      <c r="GB28" s="17">
        <v>125.7</v>
      </c>
      <c r="GC28" s="17">
        <v>184.91498000000001</v>
      </c>
      <c r="GD28" s="17">
        <v>184.91498000000001</v>
      </c>
      <c r="GE28" s="17">
        <v>-59.214979999999997</v>
      </c>
      <c r="GF28" s="17">
        <v>125.6</v>
      </c>
      <c r="GG28" s="17">
        <v>184.91498000000001</v>
      </c>
      <c r="GH28" s="17">
        <v>184.91498000000001</v>
      </c>
      <c r="GI28" s="17">
        <v>-59.314979999999998</v>
      </c>
      <c r="GJ28" s="17">
        <v>153.6</v>
      </c>
      <c r="GK28" s="17">
        <v>185.47028</v>
      </c>
      <c r="GL28" s="17">
        <v>185.47028</v>
      </c>
      <c r="GM28" s="17">
        <v>-31.870280000000001</v>
      </c>
      <c r="GN28" s="17">
        <v>109.2</v>
      </c>
      <c r="GO28" s="17">
        <v>90.048500000000004</v>
      </c>
      <c r="GP28" s="17">
        <v>110.37475999999999</v>
      </c>
      <c r="GQ28" s="17">
        <v>-1.17476</v>
      </c>
      <c r="GR28" s="17">
        <v>7.8</v>
      </c>
      <c r="GS28" s="17">
        <v>7.9823300000000001</v>
      </c>
      <c r="GT28" s="17">
        <v>7.9823300000000001</v>
      </c>
      <c r="GU28" s="17">
        <v>-0.18232999999999999</v>
      </c>
      <c r="GV28" s="17">
        <v>9</v>
      </c>
      <c r="GW28" s="17">
        <v>8.3742199999999993</v>
      </c>
      <c r="GX28" s="17">
        <v>8.3742199999999993</v>
      </c>
      <c r="GY28" s="17">
        <v>0.62578</v>
      </c>
      <c r="GZ28" s="17">
        <v>23.2</v>
      </c>
      <c r="HA28" s="17">
        <v>9.6432000000000002</v>
      </c>
      <c r="HB28" s="17">
        <v>9.6432000000000002</v>
      </c>
      <c r="HC28" s="17">
        <v>13.556800000000001</v>
      </c>
      <c r="HD28" s="17">
        <v>22</v>
      </c>
      <c r="HE28" s="17">
        <v>21.751460000000002</v>
      </c>
      <c r="HF28" s="17">
        <v>21.751460000000002</v>
      </c>
      <c r="HG28" s="17">
        <v>0.24854000000000001</v>
      </c>
      <c r="HH28" s="17">
        <v>2</v>
      </c>
      <c r="HI28" s="17">
        <v>3.0908699999999998</v>
      </c>
      <c r="HJ28" s="17">
        <v>3.0908699999999998</v>
      </c>
      <c r="HK28" s="17">
        <v>-1.09087</v>
      </c>
      <c r="HL28" s="17">
        <v>15.2</v>
      </c>
      <c r="HM28" s="17">
        <v>17.164000000000001</v>
      </c>
      <c r="HN28" s="17">
        <v>17.164000000000001</v>
      </c>
      <c r="HO28" s="17">
        <v>-1.964</v>
      </c>
      <c r="HP28" s="17">
        <v>104.7</v>
      </c>
      <c r="HQ28" s="17">
        <v>88.371589999999998</v>
      </c>
      <c r="HR28" s="17">
        <v>50.000100000000003</v>
      </c>
      <c r="HS28" s="17">
        <v>54.6999</v>
      </c>
      <c r="HT28" s="17"/>
      <c r="HU28" s="17"/>
      <c r="HV28" s="17"/>
      <c r="HW28" s="17">
        <v>0</v>
      </c>
      <c r="HX28" s="17"/>
      <c r="HY28" s="17"/>
      <c r="HZ28" s="17"/>
      <c r="IA28" s="17">
        <v>0</v>
      </c>
      <c r="IB28" s="17">
        <v>64.599999999999994</v>
      </c>
      <c r="IC28" s="17">
        <v>85.482579999999999</v>
      </c>
      <c r="ID28" s="17">
        <v>85.482579999999999</v>
      </c>
      <c r="IE28" s="17">
        <v>-20.882580000000001</v>
      </c>
      <c r="IF28" s="17">
        <v>0</v>
      </c>
      <c r="IG28" s="17"/>
      <c r="IH28" s="17"/>
      <c r="II28" s="17">
        <v>0</v>
      </c>
      <c r="IJ28" s="17"/>
      <c r="IK28" s="17"/>
      <c r="IL28" s="17"/>
      <c r="IM28" s="17">
        <v>0</v>
      </c>
      <c r="IN28" s="17">
        <v>44.9</v>
      </c>
      <c r="IO28" s="17"/>
      <c r="IP28" s="17"/>
      <c r="IQ28" s="17">
        <v>44.9</v>
      </c>
      <c r="IR28" s="17"/>
      <c r="IS28" s="17"/>
      <c r="IT28" s="17"/>
      <c r="IU28" s="17">
        <v>0</v>
      </c>
      <c r="IV28" s="17"/>
      <c r="IW28" s="17"/>
      <c r="IX28" s="17"/>
      <c r="IY28" s="17">
        <v>0</v>
      </c>
      <c r="IZ28" s="17"/>
      <c r="JA28" s="17"/>
      <c r="JB28" s="17"/>
      <c r="JC28" s="17">
        <v>0</v>
      </c>
      <c r="JD28" s="17">
        <v>100.9</v>
      </c>
      <c r="JE28" s="17">
        <v>90.148499999999999</v>
      </c>
      <c r="JF28" s="17">
        <v>114.88016</v>
      </c>
      <c r="JG28" s="17">
        <v>-13.98016</v>
      </c>
      <c r="JH28" s="17">
        <v>152.9</v>
      </c>
      <c r="JI28" s="17">
        <v>80</v>
      </c>
      <c r="JJ28" s="17">
        <v>80</v>
      </c>
      <c r="JK28" s="17">
        <v>72.900000000000006</v>
      </c>
      <c r="JL28" s="17">
        <v>152.69999999999999</v>
      </c>
      <c r="JM28" s="17">
        <v>186.21592999999999</v>
      </c>
      <c r="JN28" s="17">
        <v>186.21592999999999</v>
      </c>
      <c r="JO28" s="17">
        <v>-33.515929999999997</v>
      </c>
      <c r="JP28" s="17">
        <v>153.5</v>
      </c>
      <c r="JQ28" s="17">
        <v>186.21592999999999</v>
      </c>
      <c r="JR28" s="17">
        <v>186.21592999999999</v>
      </c>
      <c r="JS28" s="17">
        <v>-32.71593</v>
      </c>
      <c r="JT28" s="17">
        <v>237.8</v>
      </c>
      <c r="JU28" s="17">
        <v>186.77513999999999</v>
      </c>
      <c r="JV28" s="17">
        <v>186.77513999999999</v>
      </c>
      <c r="JW28" s="17">
        <v>51.024859999999997</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c r="KW28" s="17"/>
      <c r="KX28" s="17"/>
      <c r="KY28" s="17">
        <v>0</v>
      </c>
      <c r="KZ28" s="17"/>
      <c r="LA28" s="17"/>
      <c r="LB28" s="17"/>
      <c r="LC28" s="17">
        <v>0</v>
      </c>
      <c r="LD28" s="17">
        <v>0.6</v>
      </c>
      <c r="LE28" s="17">
        <v>0.63188999999999995</v>
      </c>
      <c r="LF28" s="17">
        <v>0.63188999999999995</v>
      </c>
      <c r="LG28" s="17">
        <v>-3.1890000000000002E-2</v>
      </c>
      <c r="LH28" s="17">
        <v>158</v>
      </c>
      <c r="LI28" s="17">
        <v>92.384550000000004</v>
      </c>
      <c r="LJ28" s="17">
        <v>129.04271</v>
      </c>
      <c r="LK28" s="17">
        <v>28.95729</v>
      </c>
      <c r="LL28" s="17">
        <v>103.6</v>
      </c>
      <c r="LM28" s="17">
        <v>92.444500000000005</v>
      </c>
      <c r="LN28" s="17">
        <v>82.698009999999996</v>
      </c>
      <c r="LO28" s="17">
        <v>20.901990000000001</v>
      </c>
      <c r="LP28" s="17">
        <v>48.5</v>
      </c>
      <c r="LQ28" s="17">
        <v>45.046900000000001</v>
      </c>
      <c r="LR28" s="17">
        <v>45.046900000000001</v>
      </c>
      <c r="LS28" s="17">
        <v>3.4531000000000001</v>
      </c>
      <c r="LT28" s="17">
        <v>67.8</v>
      </c>
      <c r="LU28" s="17">
        <v>72.37388</v>
      </c>
      <c r="LV28" s="17">
        <v>66.627260000000007</v>
      </c>
      <c r="LW28" s="17">
        <v>1.1727399999999999</v>
      </c>
      <c r="LX28" s="17">
        <v>30.2</v>
      </c>
      <c r="LY28" s="17">
        <v>29.951460000000001</v>
      </c>
      <c r="LZ28" s="17">
        <v>29.951460000000001</v>
      </c>
      <c r="MA28" s="17">
        <v>0.24854000000000001</v>
      </c>
      <c r="MB28" s="17"/>
      <c r="MC28" s="17"/>
      <c r="MD28" s="17"/>
      <c r="ME28" s="17">
        <v>0</v>
      </c>
      <c r="MF28" s="17">
        <v>0</v>
      </c>
      <c r="MG28" s="17"/>
      <c r="MH28" s="17"/>
      <c r="MI28" s="17">
        <v>0</v>
      </c>
      <c r="MJ28" s="17"/>
      <c r="MK28" s="17"/>
      <c r="ML28" s="17"/>
      <c r="MM28" s="17">
        <v>0</v>
      </c>
      <c r="MN28" s="17">
        <v>146.6</v>
      </c>
      <c r="MO28" s="17">
        <v>151.08876000000001</v>
      </c>
      <c r="MP28" s="17">
        <v>151.08876000000001</v>
      </c>
      <c r="MQ28" s="17">
        <v>-4.4887600000000001</v>
      </c>
      <c r="MR28" s="17">
        <v>148.69999999999999</v>
      </c>
      <c r="MS28" s="17">
        <v>151.08876000000001</v>
      </c>
      <c r="MT28" s="17">
        <v>151.08876000000001</v>
      </c>
      <c r="MU28" s="17">
        <v>-2.38876</v>
      </c>
      <c r="MV28" s="17">
        <v>150.4</v>
      </c>
      <c r="MW28" s="17">
        <v>151.54248000000001</v>
      </c>
      <c r="MX28" s="17">
        <v>151.54248000000001</v>
      </c>
      <c r="MY28" s="17">
        <v>-1.1424799999999999</v>
      </c>
      <c r="MZ28" s="17">
        <v>130.19999999999999</v>
      </c>
      <c r="NA28" s="17"/>
      <c r="NB28" s="17">
        <v>130</v>
      </c>
      <c r="NC28" s="17">
        <v>0.2</v>
      </c>
      <c r="ND28" s="17"/>
      <c r="NE28" s="17"/>
      <c r="NF28" s="17"/>
      <c r="NG28" s="17">
        <v>0</v>
      </c>
      <c r="NH28" s="17"/>
      <c r="NI28" s="17"/>
      <c r="NJ28" s="17"/>
      <c r="NK28" s="17">
        <v>0</v>
      </c>
      <c r="NL28" s="17"/>
      <c r="NM28" s="17"/>
      <c r="NN28" s="17"/>
      <c r="NO28" s="17">
        <v>0</v>
      </c>
      <c r="NP28" s="17"/>
      <c r="NQ28" s="17"/>
      <c r="NR28" s="17"/>
      <c r="NS28" s="17">
        <v>0</v>
      </c>
      <c r="NT28" s="17">
        <v>217.3</v>
      </c>
      <c r="NU28" s="17">
        <v>206.29038</v>
      </c>
      <c r="NV28" s="17">
        <v>206.29038</v>
      </c>
      <c r="NW28" s="17">
        <v>11.00962</v>
      </c>
      <c r="NX28" s="17">
        <v>104.3</v>
      </c>
      <c r="NY28" s="17">
        <v>103.45493</v>
      </c>
      <c r="NZ28" s="17">
        <v>103.45493</v>
      </c>
      <c r="OA28" s="17">
        <v>0.84506999999999999</v>
      </c>
      <c r="OB28" s="17">
        <v>1.2</v>
      </c>
      <c r="OC28" s="17">
        <v>1.1000000000000001</v>
      </c>
      <c r="OD28" s="17">
        <v>1.1000000000000001</v>
      </c>
      <c r="OE28" s="17">
        <v>0.1</v>
      </c>
      <c r="OF28" s="17">
        <v>114</v>
      </c>
      <c r="OG28" s="17">
        <v>73.355000000000004</v>
      </c>
      <c r="OH28" s="17">
        <v>73.355000000000004</v>
      </c>
      <c r="OI28" s="17">
        <v>40.645000000000003</v>
      </c>
      <c r="OJ28" s="17">
        <v>80.599999999999994</v>
      </c>
      <c r="OK28" s="17">
        <v>79.921999999999997</v>
      </c>
      <c r="OL28" s="17">
        <v>79.921999999999997</v>
      </c>
      <c r="OM28" s="17">
        <v>0.67800000000000005</v>
      </c>
      <c r="ON28" s="17">
        <v>8.6999999999999993</v>
      </c>
      <c r="OO28" s="17">
        <v>14.157</v>
      </c>
      <c r="OP28" s="17">
        <v>14.157</v>
      </c>
      <c r="OQ28" s="17">
        <v>-5.4569999999999999</v>
      </c>
      <c r="OR28" s="17">
        <v>0.3</v>
      </c>
      <c r="OS28" s="17">
        <v>0.3</v>
      </c>
      <c r="OT28" s="17">
        <v>0.3</v>
      </c>
      <c r="OU28" s="17">
        <v>0</v>
      </c>
      <c r="OV28" s="17"/>
      <c r="OW28" s="17"/>
      <c r="OX28" s="17"/>
      <c r="OY28" s="17">
        <v>0</v>
      </c>
      <c r="OZ28" s="17"/>
      <c r="PA28" s="17"/>
      <c r="PB28" s="17"/>
      <c r="PC28" s="17">
        <v>0</v>
      </c>
      <c r="PD28" s="17">
        <v>9.8000000000000007</v>
      </c>
      <c r="PE28" s="17">
        <v>9</v>
      </c>
      <c r="PF28" s="17">
        <v>9</v>
      </c>
      <c r="PG28" s="17">
        <v>0.8</v>
      </c>
      <c r="PH28" s="17">
        <v>0.8</v>
      </c>
      <c r="PI28" s="17">
        <v>2.6503000000000001</v>
      </c>
      <c r="PJ28" s="17">
        <v>2.6689699999999998</v>
      </c>
      <c r="PK28" s="17">
        <v>-1.86897</v>
      </c>
      <c r="PL28" s="17">
        <v>202.9</v>
      </c>
      <c r="PM28" s="17">
        <v>204</v>
      </c>
      <c r="PN28" s="17">
        <v>204</v>
      </c>
      <c r="PO28" s="17">
        <v>-1.1000000000000001</v>
      </c>
      <c r="PP28" s="17">
        <v>0.3</v>
      </c>
      <c r="PQ28" s="17">
        <v>1.23</v>
      </c>
      <c r="PR28" s="17">
        <v>1.23</v>
      </c>
      <c r="PS28" s="17">
        <v>-0.93</v>
      </c>
      <c r="PT28" s="17">
        <v>1.6</v>
      </c>
      <c r="PU28" s="17">
        <v>1.5</v>
      </c>
      <c r="PV28" s="17">
        <v>1.5</v>
      </c>
      <c r="PW28" s="17">
        <v>0.1</v>
      </c>
      <c r="PX28" s="17">
        <v>4.4000000000000004</v>
      </c>
      <c r="PY28" s="17">
        <v>4.5999999999999996</v>
      </c>
      <c r="PZ28" s="17">
        <v>4.5999999999999996</v>
      </c>
      <c r="QA28" s="17">
        <v>-0.2</v>
      </c>
      <c r="QB28" s="17">
        <v>20.5</v>
      </c>
      <c r="QC28" s="17">
        <v>19.417480000000001</v>
      </c>
      <c r="QD28" s="17">
        <v>19.417480000000001</v>
      </c>
      <c r="QE28" s="17">
        <v>1.0825199999999999</v>
      </c>
      <c r="QF28" s="17">
        <v>5.4</v>
      </c>
      <c r="QG28" s="17">
        <v>3.8</v>
      </c>
      <c r="QH28" s="17">
        <v>3.8</v>
      </c>
      <c r="QI28" s="17">
        <v>1.6</v>
      </c>
      <c r="QJ28" s="17">
        <v>3.1</v>
      </c>
      <c r="QK28" s="17">
        <v>3.1</v>
      </c>
      <c r="QL28" s="17">
        <v>3.1</v>
      </c>
      <c r="QM28" s="17">
        <v>0</v>
      </c>
      <c r="QN28" s="17">
        <v>3.5</v>
      </c>
      <c r="QO28" s="17">
        <v>3.4</v>
      </c>
      <c r="QP28" s="17">
        <v>3.4</v>
      </c>
      <c r="QQ28" s="17">
        <v>0.1</v>
      </c>
      <c r="QR28" s="17">
        <v>17.2</v>
      </c>
      <c r="QS28" s="17">
        <v>17.864080000000001</v>
      </c>
      <c r="QT28" s="17">
        <v>17.864080000000001</v>
      </c>
      <c r="QU28" s="17">
        <v>-0.66408</v>
      </c>
      <c r="QV28" s="17">
        <v>15.6</v>
      </c>
      <c r="QW28" s="17">
        <v>15.574999999999999</v>
      </c>
      <c r="QX28" s="17">
        <v>15.574999999999999</v>
      </c>
      <c r="QY28" s="17">
        <v>2.5000000000000001E-2</v>
      </c>
      <c r="QZ28" s="17">
        <v>19.2</v>
      </c>
      <c r="RA28" s="17">
        <v>18.789000000000001</v>
      </c>
      <c r="RB28" s="17">
        <v>18.789000000000001</v>
      </c>
      <c r="RC28" s="17">
        <v>0.41099999999999998</v>
      </c>
      <c r="RD28" s="17">
        <v>30.1</v>
      </c>
      <c r="RE28" s="17">
        <v>19.536000000000001</v>
      </c>
      <c r="RF28" s="17">
        <v>19.536000000000001</v>
      </c>
      <c r="RG28" s="17">
        <v>10.564</v>
      </c>
      <c r="RH28" s="17">
        <v>74.3</v>
      </c>
      <c r="RI28" s="17">
        <v>64.2</v>
      </c>
      <c r="RJ28" s="17">
        <v>60.920999999999999</v>
      </c>
      <c r="RK28" s="17">
        <v>13.379</v>
      </c>
      <c r="RL28" s="17">
        <v>19.600000000000001</v>
      </c>
      <c r="RM28" s="17">
        <v>18.007999999999999</v>
      </c>
      <c r="RN28" s="17">
        <v>18.007999999999999</v>
      </c>
      <c r="RO28" s="17">
        <v>1.5920000000000001</v>
      </c>
      <c r="RP28" s="17">
        <v>2</v>
      </c>
      <c r="RQ28" s="17">
        <v>2.0910000000000002</v>
      </c>
      <c r="RR28" s="17">
        <v>2.0910000000000002</v>
      </c>
      <c r="RS28" s="17">
        <v>-9.0999999999999998E-2</v>
      </c>
      <c r="RT28" s="17">
        <v>14.8</v>
      </c>
      <c r="RU28" s="17">
        <v>19.772790000000001</v>
      </c>
      <c r="RV28" s="17">
        <v>19.772790000000001</v>
      </c>
      <c r="RW28" s="17">
        <v>-4.9727899999999998</v>
      </c>
      <c r="RX28" s="17">
        <v>0.8</v>
      </c>
      <c r="RY28" s="17">
        <v>1.04</v>
      </c>
      <c r="RZ28" s="17">
        <v>1.04</v>
      </c>
      <c r="SA28" s="17">
        <v>-0.24</v>
      </c>
      <c r="SB28" s="17"/>
      <c r="SC28" s="17"/>
      <c r="SD28" s="17">
        <v>0.4</v>
      </c>
      <c r="SE28" s="17">
        <v>-0.4</v>
      </c>
      <c r="SF28" s="17">
        <v>8</v>
      </c>
      <c r="SG28" s="17">
        <v>7.3</v>
      </c>
      <c r="SH28" s="17">
        <v>7.3</v>
      </c>
      <c r="SI28" s="17">
        <v>0.7</v>
      </c>
      <c r="SJ28" s="17">
        <v>1.7</v>
      </c>
      <c r="SK28" s="17">
        <v>2.2999999999999998</v>
      </c>
      <c r="SL28" s="17">
        <v>2.2999999999999998</v>
      </c>
      <c r="SM28" s="17">
        <v>-0.6</v>
      </c>
      <c r="SN28" s="17">
        <v>6.1</v>
      </c>
      <c r="SO28" s="17">
        <v>5</v>
      </c>
      <c r="SP28" s="17">
        <v>5</v>
      </c>
      <c r="SQ28" s="17">
        <v>1.1000000000000001</v>
      </c>
      <c r="SR28" s="17">
        <v>8.6999999999999993</v>
      </c>
      <c r="SS28" s="17">
        <v>7</v>
      </c>
      <c r="ST28" s="17">
        <v>7</v>
      </c>
      <c r="SU28" s="17">
        <v>1.7</v>
      </c>
      <c r="SV28" s="17">
        <v>10</v>
      </c>
      <c r="SW28" s="17">
        <v>10</v>
      </c>
      <c r="SX28" s="17">
        <v>10</v>
      </c>
      <c r="SY28" s="17">
        <v>0</v>
      </c>
      <c r="SZ28" s="17">
        <v>13.7</v>
      </c>
      <c r="TA28" s="17">
        <v>16.2</v>
      </c>
      <c r="TB28" s="17">
        <v>17.702999999999999</v>
      </c>
      <c r="TC28" s="17">
        <v>-4.0030000000000001</v>
      </c>
      <c r="TD28" s="17">
        <v>35.799999999999997</v>
      </c>
      <c r="TE28" s="17">
        <v>30.535</v>
      </c>
      <c r="TF28" s="17">
        <v>30.535</v>
      </c>
      <c r="TG28" s="17">
        <v>5.2649999999999997</v>
      </c>
      <c r="TH28" s="17">
        <v>37.799999999999997</v>
      </c>
      <c r="TI28" s="17">
        <v>37.015000000000001</v>
      </c>
      <c r="TJ28" s="17">
        <v>37.015000000000001</v>
      </c>
      <c r="TK28" s="17">
        <v>0.78500000000000003</v>
      </c>
      <c r="TL28" s="17">
        <v>80.099999999999994</v>
      </c>
      <c r="TM28" s="17">
        <v>32.149000000000001</v>
      </c>
      <c r="TN28" s="17">
        <v>32.149000000000001</v>
      </c>
      <c r="TO28" s="17">
        <v>47.951000000000001</v>
      </c>
      <c r="TP28" s="17">
        <v>93</v>
      </c>
      <c r="TQ28" s="17">
        <v>47.14</v>
      </c>
      <c r="TR28" s="17">
        <v>47.14</v>
      </c>
      <c r="TS28" s="17">
        <v>45.86</v>
      </c>
      <c r="TT28" s="17">
        <v>13.6</v>
      </c>
      <c r="TU28" s="17">
        <v>4.04</v>
      </c>
      <c r="TV28" s="17">
        <v>4.04</v>
      </c>
      <c r="TW28" s="17">
        <v>9.56</v>
      </c>
      <c r="TX28" s="17">
        <v>7.1</v>
      </c>
      <c r="TY28" s="17">
        <v>3.048</v>
      </c>
      <c r="TZ28" s="17">
        <v>3.048</v>
      </c>
      <c r="UA28" s="17">
        <v>4.0519999999999996</v>
      </c>
      <c r="UB28" s="17">
        <v>10.5</v>
      </c>
      <c r="UC28" s="17">
        <v>8</v>
      </c>
      <c r="UD28" s="17">
        <v>8</v>
      </c>
      <c r="UE28" s="17">
        <v>2.5</v>
      </c>
      <c r="UF28" s="17">
        <v>5.8</v>
      </c>
      <c r="UG28" s="17">
        <v>2.5</v>
      </c>
      <c r="UH28" s="17">
        <v>2.5</v>
      </c>
      <c r="UI28" s="17">
        <v>3.3</v>
      </c>
      <c r="UJ28" s="17">
        <v>7.7</v>
      </c>
      <c r="UK28" s="17">
        <v>7.6</v>
      </c>
      <c r="UL28" s="17">
        <v>7.6</v>
      </c>
      <c r="UM28" s="17">
        <v>0.1</v>
      </c>
      <c r="UN28" s="17">
        <v>4.3</v>
      </c>
      <c r="UO28" s="17">
        <v>4.5</v>
      </c>
      <c r="UP28" s="17">
        <v>4.5</v>
      </c>
      <c r="UQ28" s="17">
        <v>-0.2</v>
      </c>
      <c r="UR28" s="17">
        <v>4.7</v>
      </c>
      <c r="US28" s="17">
        <v>5</v>
      </c>
      <c r="UT28" s="17">
        <v>5</v>
      </c>
      <c r="UU28" s="17">
        <v>-0.3</v>
      </c>
      <c r="UV28" s="17">
        <v>4.9000000000000004</v>
      </c>
      <c r="UW28" s="17">
        <v>5</v>
      </c>
      <c r="UX28" s="17">
        <v>5</v>
      </c>
      <c r="UY28" s="17">
        <v>-0.1</v>
      </c>
      <c r="UZ28" s="17">
        <v>11.3</v>
      </c>
      <c r="VA28" s="17">
        <v>11.552</v>
      </c>
      <c r="VB28" s="17">
        <v>11.552</v>
      </c>
      <c r="VC28" s="17">
        <v>-0.252</v>
      </c>
      <c r="VD28" s="17">
        <v>253</v>
      </c>
      <c r="VE28" s="17">
        <v>220.846</v>
      </c>
      <c r="VF28" s="17">
        <v>220.846</v>
      </c>
      <c r="VG28" s="17">
        <v>32.154000000000003</v>
      </c>
      <c r="VH28" s="17">
        <v>15.6</v>
      </c>
      <c r="VI28" s="17">
        <v>15.179</v>
      </c>
      <c r="VJ28" s="17">
        <v>15.179</v>
      </c>
      <c r="VK28" s="17">
        <v>0.42099999999999999</v>
      </c>
      <c r="VL28" s="17">
        <v>149.80000000000001</v>
      </c>
      <c r="VM28" s="17">
        <v>144.22900000000001</v>
      </c>
      <c r="VN28" s="17">
        <v>144.22900000000001</v>
      </c>
      <c r="VO28" s="17">
        <v>5.5709999999999997</v>
      </c>
      <c r="VP28" s="17">
        <v>0.6</v>
      </c>
      <c r="VQ28" s="17">
        <v>0.6</v>
      </c>
      <c r="VR28" s="17">
        <v>0.6</v>
      </c>
      <c r="VS28" s="17">
        <v>0</v>
      </c>
      <c r="VT28" s="17">
        <v>12.2</v>
      </c>
      <c r="VU28" s="17">
        <v>15.206</v>
      </c>
      <c r="VV28" s="17">
        <v>15.206</v>
      </c>
      <c r="VW28" s="17">
        <v>-3.0059999999999998</v>
      </c>
      <c r="VX28" s="17">
        <v>33</v>
      </c>
      <c r="VY28" s="17">
        <v>31.116</v>
      </c>
      <c r="VZ28" s="17">
        <v>31.116</v>
      </c>
      <c r="WA28" s="17">
        <v>1.8839999999999999</v>
      </c>
      <c r="WB28" s="17">
        <v>108.6</v>
      </c>
      <c r="WC28" s="17">
        <v>107.744</v>
      </c>
      <c r="WD28" s="17">
        <v>107.744</v>
      </c>
      <c r="WE28" s="17">
        <v>0.85599999999999998</v>
      </c>
      <c r="WF28" s="17">
        <v>1.6</v>
      </c>
      <c r="WG28" s="17">
        <v>1.4490000000000001</v>
      </c>
      <c r="WH28" s="17">
        <v>1.4490000000000001</v>
      </c>
      <c r="WI28" s="17">
        <v>0.151</v>
      </c>
      <c r="WJ28" s="17">
        <v>2.4</v>
      </c>
      <c r="WK28" s="17">
        <v>2.4</v>
      </c>
      <c r="WL28" s="17">
        <v>2.4</v>
      </c>
      <c r="WM28" s="17">
        <v>0</v>
      </c>
      <c r="WN28" s="17">
        <v>2.4</v>
      </c>
      <c r="WO28" s="17">
        <v>2.4</v>
      </c>
      <c r="WP28" s="17">
        <v>2.4</v>
      </c>
      <c r="WQ28" s="17">
        <v>0</v>
      </c>
      <c r="WR28" s="17">
        <v>1.3</v>
      </c>
      <c r="WS28" s="17">
        <v>1.4</v>
      </c>
      <c r="WT28" s="17">
        <v>1.4</v>
      </c>
      <c r="WU28" s="17">
        <v>-0.1</v>
      </c>
      <c r="WV28" s="17">
        <v>16.100000000000001</v>
      </c>
      <c r="WW28" s="17">
        <v>17.672000000000001</v>
      </c>
      <c r="WX28" s="17">
        <v>17.672000000000001</v>
      </c>
      <c r="WY28" s="17">
        <v>-1.5720000000000001</v>
      </c>
      <c r="WZ28" s="17">
        <v>6.8</v>
      </c>
      <c r="XA28" s="17">
        <v>7.4</v>
      </c>
      <c r="XB28" s="17">
        <v>7.4</v>
      </c>
      <c r="XC28" s="17">
        <v>-0.6</v>
      </c>
      <c r="XD28" s="17">
        <v>20</v>
      </c>
      <c r="XE28" s="17">
        <v>19.223299999999998</v>
      </c>
      <c r="XF28" s="17">
        <v>19.223299999999998</v>
      </c>
      <c r="XG28" s="17">
        <v>0.77669999999999995</v>
      </c>
      <c r="XH28" s="17">
        <v>9.5</v>
      </c>
      <c r="XI28" s="17">
        <v>10.7</v>
      </c>
      <c r="XJ28" s="17">
        <v>10.7</v>
      </c>
      <c r="XK28" s="17">
        <v>-1.2</v>
      </c>
      <c r="XL28" s="17">
        <v>29</v>
      </c>
      <c r="XM28" s="17">
        <v>29</v>
      </c>
      <c r="XN28" s="17">
        <v>29</v>
      </c>
      <c r="XO28" s="17">
        <v>0</v>
      </c>
      <c r="XP28" s="17">
        <v>32.4</v>
      </c>
      <c r="XQ28" s="17">
        <v>29</v>
      </c>
      <c r="XR28" s="17">
        <v>29</v>
      </c>
      <c r="XS28" s="17">
        <v>3.4</v>
      </c>
      <c r="XT28" s="17">
        <v>14.6</v>
      </c>
      <c r="XU28" s="17"/>
      <c r="XV28" s="17">
        <v>14</v>
      </c>
      <c r="XW28" s="17">
        <v>0.6</v>
      </c>
      <c r="XX28" s="17">
        <v>0</v>
      </c>
      <c r="XY28" s="17"/>
      <c r="XZ28" s="17">
        <v>19.5</v>
      </c>
      <c r="YA28" s="17">
        <v>-19.5</v>
      </c>
      <c r="YB28" s="17"/>
      <c r="YC28" s="17"/>
      <c r="YD28" s="17"/>
      <c r="YE28" s="17">
        <v>0</v>
      </c>
      <c r="YF28" s="17">
        <v>5.6</v>
      </c>
      <c r="YG28" s="17">
        <v>11</v>
      </c>
      <c r="YH28" s="17">
        <v>11</v>
      </c>
      <c r="YI28" s="17">
        <v>-5.4</v>
      </c>
    </row>
    <row r="29" spans="1:659" ht="24" customHeight="1" x14ac:dyDescent="0.3">
      <c r="A29" s="1"/>
      <c r="B29" s="16" t="s">
        <v>62</v>
      </c>
      <c r="C29" s="16" t="s">
        <v>763</v>
      </c>
      <c r="D29" s="17">
        <v>97.3</v>
      </c>
      <c r="E29" s="17">
        <v>31.183350000000001</v>
      </c>
      <c r="F29" s="17">
        <v>41.526969999999999</v>
      </c>
      <c r="G29" s="17">
        <v>55.773029999999999</v>
      </c>
      <c r="H29" s="17">
        <v>628.79999999999995</v>
      </c>
      <c r="I29" s="17">
        <v>622.86851999999999</v>
      </c>
      <c r="J29" s="17">
        <v>636.01430000000005</v>
      </c>
      <c r="K29" s="17">
        <v>-7.2142999999999997</v>
      </c>
      <c r="L29" s="17">
        <v>215.1</v>
      </c>
      <c r="M29" s="17">
        <v>202.6302</v>
      </c>
      <c r="N29" s="17">
        <v>206.90675999999999</v>
      </c>
      <c r="O29" s="17">
        <v>8.1932399999999994</v>
      </c>
      <c r="P29" s="17"/>
      <c r="Q29" s="17"/>
      <c r="R29" s="17"/>
      <c r="S29" s="17">
        <v>0</v>
      </c>
      <c r="T29" s="17"/>
      <c r="U29" s="17"/>
      <c r="V29" s="17"/>
      <c r="W29" s="17">
        <v>0</v>
      </c>
      <c r="X29" s="17">
        <v>40</v>
      </c>
      <c r="Y29" s="17">
        <v>35.949770000000001</v>
      </c>
      <c r="Z29" s="17">
        <v>30.596640000000001</v>
      </c>
      <c r="AA29" s="17">
        <v>9.4033599999999993</v>
      </c>
      <c r="AB29" s="17">
        <v>93.1</v>
      </c>
      <c r="AC29" s="17">
        <v>82.578999999999994</v>
      </c>
      <c r="AD29" s="17">
        <v>98.391999999999996</v>
      </c>
      <c r="AE29" s="17">
        <v>-5.2919999999999998</v>
      </c>
      <c r="AF29" s="17"/>
      <c r="AG29" s="17"/>
      <c r="AH29" s="17"/>
      <c r="AI29" s="17">
        <v>0</v>
      </c>
      <c r="AJ29" s="17"/>
      <c r="AK29" s="17"/>
      <c r="AL29" s="17"/>
      <c r="AM29" s="17">
        <v>0</v>
      </c>
      <c r="AN29" s="17">
        <v>129.1</v>
      </c>
      <c r="AO29" s="17">
        <v>174.21628000000001</v>
      </c>
      <c r="AP29" s="17">
        <v>150.48074</v>
      </c>
      <c r="AQ29" s="17">
        <v>-21.380739999999999</v>
      </c>
      <c r="AR29" s="17">
        <v>128.6</v>
      </c>
      <c r="AS29" s="17">
        <v>174.21628000000001</v>
      </c>
      <c r="AT29" s="17">
        <v>150.48074</v>
      </c>
      <c r="AU29" s="17">
        <v>-21.880739999999999</v>
      </c>
      <c r="AV29" s="17">
        <v>128.69999999999999</v>
      </c>
      <c r="AW29" s="17">
        <v>174.21628000000001</v>
      </c>
      <c r="AX29" s="17">
        <v>150.48074</v>
      </c>
      <c r="AY29" s="17">
        <v>-21.780740000000002</v>
      </c>
      <c r="AZ29" s="17">
        <v>223.8</v>
      </c>
      <c r="BA29" s="17">
        <v>262.10917999999998</v>
      </c>
      <c r="BB29" s="17">
        <v>226.39895000000001</v>
      </c>
      <c r="BC29" s="17">
        <v>-2.5989499999999999</v>
      </c>
      <c r="BD29" s="17">
        <v>211.4</v>
      </c>
      <c r="BE29" s="17">
        <v>207.04164</v>
      </c>
      <c r="BF29" s="17">
        <v>207.04164</v>
      </c>
      <c r="BG29" s="17">
        <v>4.3583600000000002</v>
      </c>
      <c r="BH29" s="17">
        <v>109.3</v>
      </c>
      <c r="BI29" s="17">
        <v>103.8317</v>
      </c>
      <c r="BJ29" s="17">
        <v>103.8317</v>
      </c>
      <c r="BK29" s="17">
        <v>5.4683000000000002</v>
      </c>
      <c r="BL29" s="17">
        <v>75.099999999999994</v>
      </c>
      <c r="BM29" s="17">
        <v>139.32990000000001</v>
      </c>
      <c r="BN29" s="17">
        <v>72.835059999999999</v>
      </c>
      <c r="BO29" s="17">
        <v>2.2649400000000002</v>
      </c>
      <c r="BP29" s="17">
        <v>3</v>
      </c>
      <c r="BQ29" s="17">
        <v>3.4527100000000002</v>
      </c>
      <c r="BR29" s="17">
        <v>3.4527100000000002</v>
      </c>
      <c r="BS29" s="17">
        <v>-0.45271</v>
      </c>
      <c r="BT29" s="17"/>
      <c r="BU29" s="17"/>
      <c r="BV29" s="17"/>
      <c r="BW29" s="17">
        <v>0</v>
      </c>
      <c r="BX29" s="17"/>
      <c r="BY29" s="17"/>
      <c r="BZ29" s="17"/>
      <c r="CA29" s="17">
        <v>0</v>
      </c>
      <c r="CB29" s="17"/>
      <c r="CC29" s="17"/>
      <c r="CD29" s="17"/>
      <c r="CE29" s="17">
        <v>0</v>
      </c>
      <c r="CF29" s="17"/>
      <c r="CG29" s="17"/>
      <c r="CH29" s="17"/>
      <c r="CI29" s="17">
        <v>0</v>
      </c>
      <c r="CJ29" s="17">
        <v>135.69999999999999</v>
      </c>
      <c r="CK29" s="17">
        <v>124.99983</v>
      </c>
      <c r="CL29" s="17">
        <v>124.99983</v>
      </c>
      <c r="CM29" s="17">
        <v>10.70017</v>
      </c>
      <c r="CN29" s="17">
        <v>7.8</v>
      </c>
      <c r="CO29" s="17">
        <v>5.1333399999999996</v>
      </c>
      <c r="CP29" s="17">
        <v>5.1333399999999996</v>
      </c>
      <c r="CQ29" s="17">
        <v>2.6666599999999998</v>
      </c>
      <c r="CR29" s="17">
        <v>6.2</v>
      </c>
      <c r="CS29" s="17">
        <v>2.8177599999999998</v>
      </c>
      <c r="CT29" s="17">
        <v>2.8177599999999998</v>
      </c>
      <c r="CU29" s="17">
        <v>3.3822399999999999</v>
      </c>
      <c r="CV29" s="17"/>
      <c r="CW29" s="17"/>
      <c r="CX29" s="17"/>
      <c r="CY29" s="17">
        <v>0</v>
      </c>
      <c r="CZ29" s="17">
        <v>6.8</v>
      </c>
      <c r="DA29" s="17">
        <v>6.8787000000000003</v>
      </c>
      <c r="DB29" s="17">
        <v>6.8787000000000003</v>
      </c>
      <c r="DC29" s="17">
        <v>-7.8700000000000006E-2</v>
      </c>
      <c r="DD29" s="17">
        <v>12</v>
      </c>
      <c r="DE29" s="17">
        <v>14.919420000000001</v>
      </c>
      <c r="DF29" s="17">
        <v>14.919420000000001</v>
      </c>
      <c r="DG29" s="17">
        <v>-2.9194200000000001</v>
      </c>
      <c r="DH29" s="17">
        <v>82.3</v>
      </c>
      <c r="DI29" s="17">
        <v>89.052989999999994</v>
      </c>
      <c r="DJ29" s="17">
        <v>60.414749999999998</v>
      </c>
      <c r="DK29" s="17">
        <v>21.885249999999999</v>
      </c>
      <c r="DL29" s="17"/>
      <c r="DM29" s="17"/>
      <c r="DN29" s="17"/>
      <c r="DO29" s="17">
        <v>0</v>
      </c>
      <c r="DP29" s="17"/>
      <c r="DQ29" s="17"/>
      <c r="DR29" s="17"/>
      <c r="DS29" s="17">
        <v>0</v>
      </c>
      <c r="DT29" s="17"/>
      <c r="DU29" s="17"/>
      <c r="DV29" s="17"/>
      <c r="DW29" s="17">
        <v>0</v>
      </c>
      <c r="DX29" s="17"/>
      <c r="DY29" s="17"/>
      <c r="DZ29" s="17"/>
      <c r="EA29" s="17">
        <v>0</v>
      </c>
      <c r="EB29" s="17">
        <v>80.2</v>
      </c>
      <c r="EC29" s="17">
        <v>56.625839999999997</v>
      </c>
      <c r="ED29" s="17">
        <v>59.381979999999999</v>
      </c>
      <c r="EE29" s="17">
        <v>20.818020000000001</v>
      </c>
      <c r="EF29" s="17">
        <v>51.9</v>
      </c>
      <c r="EG29" s="17">
        <v>68.522099999999995</v>
      </c>
      <c r="EH29" s="17">
        <v>110.26321</v>
      </c>
      <c r="EI29" s="17">
        <v>-58.363210000000002</v>
      </c>
      <c r="EJ29" s="17"/>
      <c r="EK29" s="17"/>
      <c r="EL29" s="17"/>
      <c r="EM29" s="17">
        <v>0</v>
      </c>
      <c r="EN29" s="17"/>
      <c r="EO29" s="17"/>
      <c r="EP29" s="17"/>
      <c r="EQ29" s="17">
        <v>0</v>
      </c>
      <c r="ER29" s="17"/>
      <c r="ES29" s="17"/>
      <c r="ET29" s="17"/>
      <c r="EU29" s="17">
        <v>0</v>
      </c>
      <c r="EV29" s="17">
        <v>0</v>
      </c>
      <c r="EW29" s="17">
        <v>6.39</v>
      </c>
      <c r="EX29" s="17">
        <v>6.39</v>
      </c>
      <c r="EY29" s="17">
        <v>-6.39</v>
      </c>
      <c r="EZ29" s="17">
        <v>0</v>
      </c>
      <c r="FA29" s="17"/>
      <c r="FB29" s="17"/>
      <c r="FC29" s="17">
        <v>0</v>
      </c>
      <c r="FD29" s="17">
        <v>35.1</v>
      </c>
      <c r="FE29" s="17">
        <v>40.004640000000002</v>
      </c>
      <c r="FF29" s="17">
        <v>40.004640000000002</v>
      </c>
      <c r="FG29" s="17">
        <v>-4.9046399999999997</v>
      </c>
      <c r="FH29" s="17">
        <v>56</v>
      </c>
      <c r="FI29" s="17">
        <v>67.010310000000004</v>
      </c>
      <c r="FJ29" s="17">
        <v>67.010300000000001</v>
      </c>
      <c r="FK29" s="17">
        <v>-11.010300000000001</v>
      </c>
      <c r="FL29" s="17">
        <v>0</v>
      </c>
      <c r="FM29" s="17"/>
      <c r="FN29" s="17"/>
      <c r="FO29" s="17">
        <v>0</v>
      </c>
      <c r="FP29" s="17">
        <v>18.2</v>
      </c>
      <c r="FQ29" s="17">
        <v>17.210889999999999</v>
      </c>
      <c r="FR29" s="17">
        <v>17.210889999999999</v>
      </c>
      <c r="FS29" s="17">
        <v>0.98911000000000004</v>
      </c>
      <c r="FT29" s="17">
        <v>10.4</v>
      </c>
      <c r="FU29" s="17">
        <v>9.1999999999999993</v>
      </c>
      <c r="FV29" s="17">
        <v>9.1999999999999993</v>
      </c>
      <c r="FW29" s="17">
        <v>1.2</v>
      </c>
      <c r="FX29" s="17">
        <v>71.2</v>
      </c>
      <c r="FY29" s="17">
        <v>68.304599999999994</v>
      </c>
      <c r="FZ29" s="17">
        <v>68.304599999999994</v>
      </c>
      <c r="GA29" s="17">
        <v>2.8954</v>
      </c>
      <c r="GB29" s="17">
        <v>164.1</v>
      </c>
      <c r="GC29" s="17">
        <v>184.91498000000001</v>
      </c>
      <c r="GD29" s="17">
        <v>184.91498000000001</v>
      </c>
      <c r="GE29" s="17">
        <v>-20.814979999999998</v>
      </c>
      <c r="GF29" s="17">
        <v>164.2</v>
      </c>
      <c r="GG29" s="17">
        <v>184.91498000000001</v>
      </c>
      <c r="GH29" s="17">
        <v>184.91498000000001</v>
      </c>
      <c r="GI29" s="17">
        <v>-20.714980000000001</v>
      </c>
      <c r="GJ29" s="17">
        <v>170.2</v>
      </c>
      <c r="GK29" s="17">
        <v>185.47028</v>
      </c>
      <c r="GL29" s="17">
        <v>185.47028</v>
      </c>
      <c r="GM29" s="17">
        <v>-15.27028</v>
      </c>
      <c r="GN29" s="17">
        <v>107.5</v>
      </c>
      <c r="GO29" s="17">
        <v>90.048500000000004</v>
      </c>
      <c r="GP29" s="17">
        <v>110.37475999999999</v>
      </c>
      <c r="GQ29" s="17">
        <v>-2.8747600000000002</v>
      </c>
      <c r="GR29" s="17">
        <v>7.8</v>
      </c>
      <c r="GS29" s="17">
        <v>7.9823300000000001</v>
      </c>
      <c r="GT29" s="17">
        <v>7.9823300000000001</v>
      </c>
      <c r="GU29" s="17">
        <v>-0.18232999999999999</v>
      </c>
      <c r="GV29" s="17">
        <v>9.1</v>
      </c>
      <c r="GW29" s="17">
        <v>8.3742199999999993</v>
      </c>
      <c r="GX29" s="17">
        <v>8.3742199999999993</v>
      </c>
      <c r="GY29" s="17">
        <v>0.72577999999999998</v>
      </c>
      <c r="GZ29" s="17">
        <v>22.5</v>
      </c>
      <c r="HA29" s="17">
        <v>9.6432000000000002</v>
      </c>
      <c r="HB29" s="17">
        <v>9.6432000000000002</v>
      </c>
      <c r="HC29" s="17">
        <v>12.8568</v>
      </c>
      <c r="HD29" s="17">
        <v>21.7</v>
      </c>
      <c r="HE29" s="17">
        <v>21.751460000000002</v>
      </c>
      <c r="HF29" s="17">
        <v>21.751460000000002</v>
      </c>
      <c r="HG29" s="17">
        <v>-5.1459999999999999E-2</v>
      </c>
      <c r="HH29" s="17">
        <v>2</v>
      </c>
      <c r="HI29" s="17">
        <v>3.0908699999999998</v>
      </c>
      <c r="HJ29" s="17">
        <v>3.0908699999999998</v>
      </c>
      <c r="HK29" s="17">
        <v>-1.09087</v>
      </c>
      <c r="HL29" s="17">
        <v>14.9</v>
      </c>
      <c r="HM29" s="17">
        <v>17.164000000000001</v>
      </c>
      <c r="HN29" s="17">
        <v>17.164000000000001</v>
      </c>
      <c r="HO29" s="17">
        <v>-2.2639999999999998</v>
      </c>
      <c r="HP29" s="17">
        <v>64.7</v>
      </c>
      <c r="HQ29" s="17">
        <v>81.404660000000007</v>
      </c>
      <c r="HR29" s="17">
        <v>67.652079999999998</v>
      </c>
      <c r="HS29" s="17">
        <v>-2.95208</v>
      </c>
      <c r="HT29" s="17"/>
      <c r="HU29" s="17"/>
      <c r="HV29" s="17"/>
      <c r="HW29" s="17">
        <v>0</v>
      </c>
      <c r="HX29" s="17"/>
      <c r="HY29" s="17"/>
      <c r="HZ29" s="17"/>
      <c r="IA29" s="17">
        <v>0</v>
      </c>
      <c r="IB29" s="17">
        <v>63.4</v>
      </c>
      <c r="IC29" s="17">
        <v>4.6391799999999996</v>
      </c>
      <c r="ID29" s="17">
        <v>85.482579999999999</v>
      </c>
      <c r="IE29" s="17">
        <v>-22.08258</v>
      </c>
      <c r="IF29" s="17">
        <v>0</v>
      </c>
      <c r="IG29" s="17"/>
      <c r="IH29" s="17"/>
      <c r="II29" s="17">
        <v>0</v>
      </c>
      <c r="IJ29" s="17"/>
      <c r="IK29" s="17"/>
      <c r="IL29" s="17"/>
      <c r="IM29" s="17">
        <v>0</v>
      </c>
      <c r="IN29" s="17">
        <v>45</v>
      </c>
      <c r="IO29" s="17"/>
      <c r="IP29" s="17"/>
      <c r="IQ29" s="17">
        <v>45</v>
      </c>
      <c r="IR29" s="17"/>
      <c r="IS29" s="17"/>
      <c r="IT29" s="17"/>
      <c r="IU29" s="17">
        <v>0</v>
      </c>
      <c r="IV29" s="17"/>
      <c r="IW29" s="17"/>
      <c r="IX29" s="17"/>
      <c r="IY29" s="17">
        <v>0</v>
      </c>
      <c r="IZ29" s="17"/>
      <c r="JA29" s="17"/>
      <c r="JB29" s="17"/>
      <c r="JC29" s="17">
        <v>0</v>
      </c>
      <c r="JD29" s="17">
        <v>100.2</v>
      </c>
      <c r="JE29" s="17">
        <v>90.148499999999999</v>
      </c>
      <c r="JF29" s="17">
        <v>114.88016</v>
      </c>
      <c r="JG29" s="17">
        <v>-14.680160000000001</v>
      </c>
      <c r="JH29" s="17">
        <v>173</v>
      </c>
      <c r="JI29" s="17">
        <v>184.97702000000001</v>
      </c>
      <c r="JJ29" s="17">
        <v>184.97702000000001</v>
      </c>
      <c r="JK29" s="17">
        <v>-11.97702</v>
      </c>
      <c r="JL29" s="17">
        <v>171.8</v>
      </c>
      <c r="JM29" s="17">
        <v>184.97702000000001</v>
      </c>
      <c r="JN29" s="17">
        <v>184.97702000000001</v>
      </c>
      <c r="JO29" s="17">
        <v>-13.177020000000001</v>
      </c>
      <c r="JP29" s="17">
        <v>205.6</v>
      </c>
      <c r="JQ29" s="17">
        <v>184.97702000000001</v>
      </c>
      <c r="JR29" s="17">
        <v>184.97702000000001</v>
      </c>
      <c r="JS29" s="17">
        <v>20.622979999999998</v>
      </c>
      <c r="JT29" s="17">
        <v>266.39999999999998</v>
      </c>
      <c r="JU29" s="17">
        <v>278.29876000000002</v>
      </c>
      <c r="JV29" s="17">
        <v>278.29876000000002</v>
      </c>
      <c r="JW29" s="17">
        <v>-11.898759999999999</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c r="KW29" s="17"/>
      <c r="KX29" s="17"/>
      <c r="KY29" s="17">
        <v>0</v>
      </c>
      <c r="KZ29" s="17"/>
      <c r="LA29" s="17"/>
      <c r="LB29" s="17"/>
      <c r="LC29" s="17">
        <v>0</v>
      </c>
      <c r="LD29" s="17">
        <v>0.6</v>
      </c>
      <c r="LE29" s="17">
        <v>0.63188999999999995</v>
      </c>
      <c r="LF29" s="17">
        <v>0.63188999999999995</v>
      </c>
      <c r="LG29" s="17">
        <v>-3.1890000000000002E-2</v>
      </c>
      <c r="LH29" s="17">
        <v>105.7</v>
      </c>
      <c r="LI29" s="17">
        <v>156.00108</v>
      </c>
      <c r="LJ29" s="17">
        <v>107.39400000000001</v>
      </c>
      <c r="LK29" s="17">
        <v>-1.694</v>
      </c>
      <c r="LL29" s="17">
        <v>88.8</v>
      </c>
      <c r="LM29" s="17">
        <v>59.223300000000002</v>
      </c>
      <c r="LN29" s="17">
        <v>87.638729999999995</v>
      </c>
      <c r="LO29" s="17">
        <v>1.16127</v>
      </c>
      <c r="LP29" s="17">
        <v>48.3</v>
      </c>
      <c r="LQ29" s="17">
        <v>45.046900000000001</v>
      </c>
      <c r="LR29" s="17">
        <v>45.046900000000001</v>
      </c>
      <c r="LS29" s="17">
        <v>3.2530999999999999</v>
      </c>
      <c r="LT29" s="17">
        <v>64.7</v>
      </c>
      <c r="LU29" s="17">
        <v>61.152769999999997</v>
      </c>
      <c r="LV29" s="17">
        <v>72.37388</v>
      </c>
      <c r="LW29" s="17">
        <v>-7.6738799999999996</v>
      </c>
      <c r="LX29" s="17">
        <v>30.1</v>
      </c>
      <c r="LY29" s="17">
        <v>29.951460000000001</v>
      </c>
      <c r="LZ29" s="17">
        <v>29.951460000000001</v>
      </c>
      <c r="MA29" s="17">
        <v>0.14854000000000001</v>
      </c>
      <c r="MB29" s="17"/>
      <c r="MC29" s="17"/>
      <c r="MD29" s="17"/>
      <c r="ME29" s="17">
        <v>0</v>
      </c>
      <c r="MF29" s="17">
        <v>0</v>
      </c>
      <c r="MG29" s="17"/>
      <c r="MH29" s="17"/>
      <c r="MI29" s="17">
        <v>0</v>
      </c>
      <c r="MJ29" s="17"/>
      <c r="MK29" s="17"/>
      <c r="ML29" s="17"/>
      <c r="MM29" s="17">
        <v>0</v>
      </c>
      <c r="MN29" s="17">
        <v>146.1</v>
      </c>
      <c r="MO29" s="17">
        <v>151.08876000000001</v>
      </c>
      <c r="MP29" s="17">
        <v>151.08876000000001</v>
      </c>
      <c r="MQ29" s="17">
        <v>-4.9887600000000001</v>
      </c>
      <c r="MR29" s="17">
        <v>148.6</v>
      </c>
      <c r="MS29" s="17">
        <v>151.08876000000001</v>
      </c>
      <c r="MT29" s="17">
        <v>151.08876000000001</v>
      </c>
      <c r="MU29" s="17">
        <v>-2.4887600000000001</v>
      </c>
      <c r="MV29" s="17">
        <v>150.19999999999999</v>
      </c>
      <c r="MW29" s="17">
        <v>151.54248000000001</v>
      </c>
      <c r="MX29" s="17">
        <v>151.54248000000001</v>
      </c>
      <c r="MY29" s="17">
        <v>-1.3424799999999999</v>
      </c>
      <c r="MZ29" s="17">
        <v>129.9</v>
      </c>
      <c r="NA29" s="17"/>
      <c r="NB29" s="17">
        <v>130</v>
      </c>
      <c r="NC29" s="17">
        <v>-0.1</v>
      </c>
      <c r="ND29" s="17"/>
      <c r="NE29" s="17"/>
      <c r="NF29" s="17"/>
      <c r="NG29" s="17">
        <v>0</v>
      </c>
      <c r="NH29" s="17"/>
      <c r="NI29" s="17"/>
      <c r="NJ29" s="17"/>
      <c r="NK29" s="17">
        <v>0</v>
      </c>
      <c r="NL29" s="17"/>
      <c r="NM29" s="17"/>
      <c r="NN29" s="17"/>
      <c r="NO29" s="17">
        <v>0</v>
      </c>
      <c r="NP29" s="17"/>
      <c r="NQ29" s="17"/>
      <c r="NR29" s="17"/>
      <c r="NS29" s="17">
        <v>0</v>
      </c>
      <c r="NT29" s="17">
        <v>216.9</v>
      </c>
      <c r="NU29" s="17">
        <v>206.29038</v>
      </c>
      <c r="NV29" s="17">
        <v>206.29038</v>
      </c>
      <c r="NW29" s="17">
        <v>10.60962</v>
      </c>
      <c r="NX29" s="17">
        <v>104</v>
      </c>
      <c r="NY29" s="17">
        <v>103.45493</v>
      </c>
      <c r="NZ29" s="17">
        <v>103.45493</v>
      </c>
      <c r="OA29" s="17">
        <v>0.54507000000000005</v>
      </c>
      <c r="OB29" s="17">
        <v>1.3</v>
      </c>
      <c r="OC29" s="17">
        <v>1.1970000000000001</v>
      </c>
      <c r="OD29" s="17">
        <v>1.1970000000000001</v>
      </c>
      <c r="OE29" s="17">
        <v>0.10299999999999999</v>
      </c>
      <c r="OF29" s="17">
        <v>113.6</v>
      </c>
      <c r="OG29" s="17">
        <v>76.841999999999999</v>
      </c>
      <c r="OH29" s="17">
        <v>76.841999999999999</v>
      </c>
      <c r="OI29" s="17">
        <v>36.758000000000003</v>
      </c>
      <c r="OJ29" s="17">
        <v>80.5</v>
      </c>
      <c r="OK29" s="17">
        <v>79.975999999999999</v>
      </c>
      <c r="OL29" s="17">
        <v>79.975999999999999</v>
      </c>
      <c r="OM29" s="17">
        <v>0.52400000000000002</v>
      </c>
      <c r="ON29" s="17">
        <v>9.6999999999999993</v>
      </c>
      <c r="OO29" s="17">
        <v>14.382</v>
      </c>
      <c r="OP29" s="17">
        <v>14.382</v>
      </c>
      <c r="OQ29" s="17">
        <v>-4.6820000000000004</v>
      </c>
      <c r="OR29" s="17">
        <v>0.4</v>
      </c>
      <c r="OS29" s="17">
        <v>0.3</v>
      </c>
      <c r="OT29" s="17">
        <v>0.3</v>
      </c>
      <c r="OU29" s="17">
        <v>0.1</v>
      </c>
      <c r="OV29" s="17"/>
      <c r="OW29" s="17"/>
      <c r="OX29" s="17"/>
      <c r="OY29" s="17">
        <v>0</v>
      </c>
      <c r="OZ29" s="17"/>
      <c r="PA29" s="17"/>
      <c r="PB29" s="17"/>
      <c r="PC29" s="17">
        <v>0</v>
      </c>
      <c r="PD29" s="17">
        <v>9.9</v>
      </c>
      <c r="PE29" s="17">
        <v>9</v>
      </c>
      <c r="PF29" s="17">
        <v>9</v>
      </c>
      <c r="PG29" s="17">
        <v>0.9</v>
      </c>
      <c r="PH29" s="17">
        <v>1.7</v>
      </c>
      <c r="PI29" s="17">
        <v>3.0123099999999998</v>
      </c>
      <c r="PJ29" s="17">
        <v>2.6640199999999998</v>
      </c>
      <c r="PK29" s="17">
        <v>-0.96401999999999999</v>
      </c>
      <c r="PL29" s="17">
        <v>202.2</v>
      </c>
      <c r="PM29" s="17">
        <v>204</v>
      </c>
      <c r="PN29" s="17">
        <v>204</v>
      </c>
      <c r="PO29" s="17">
        <v>-1.8</v>
      </c>
      <c r="PP29" s="17">
        <v>0.3</v>
      </c>
      <c r="PQ29" s="17">
        <v>1.23</v>
      </c>
      <c r="PR29" s="17">
        <v>1.23</v>
      </c>
      <c r="PS29" s="17">
        <v>-0.93</v>
      </c>
      <c r="PT29" s="17">
        <v>1.5</v>
      </c>
      <c r="PU29" s="17">
        <v>1.5</v>
      </c>
      <c r="PV29" s="17">
        <v>1.5</v>
      </c>
      <c r="PW29" s="17">
        <v>0</v>
      </c>
      <c r="PX29" s="17">
        <v>4.5999999999999996</v>
      </c>
      <c r="PY29" s="17">
        <v>4.5999999999999996</v>
      </c>
      <c r="PZ29" s="17">
        <v>4.5999999999999996</v>
      </c>
      <c r="QA29" s="17">
        <v>0</v>
      </c>
      <c r="QB29" s="17">
        <v>20.3</v>
      </c>
      <c r="QC29" s="17">
        <v>19.417480000000001</v>
      </c>
      <c r="QD29" s="17">
        <v>19.417480000000001</v>
      </c>
      <c r="QE29" s="17">
        <v>0.88251999999999997</v>
      </c>
      <c r="QF29" s="17">
        <v>5.4</v>
      </c>
      <c r="QG29" s="17">
        <v>3.8</v>
      </c>
      <c r="QH29" s="17">
        <v>3.8</v>
      </c>
      <c r="QI29" s="17">
        <v>1.6</v>
      </c>
      <c r="QJ29" s="17">
        <v>3.1</v>
      </c>
      <c r="QK29" s="17">
        <v>3.1</v>
      </c>
      <c r="QL29" s="17">
        <v>3.1</v>
      </c>
      <c r="QM29" s="17">
        <v>0</v>
      </c>
      <c r="QN29" s="17">
        <v>3.5</v>
      </c>
      <c r="QO29" s="17">
        <v>3.4</v>
      </c>
      <c r="QP29" s="17">
        <v>3.4</v>
      </c>
      <c r="QQ29" s="17">
        <v>0.1</v>
      </c>
      <c r="QR29" s="17">
        <v>17.2</v>
      </c>
      <c r="QS29" s="17">
        <v>17.864080000000001</v>
      </c>
      <c r="QT29" s="17">
        <v>17.864080000000001</v>
      </c>
      <c r="QU29" s="17">
        <v>-0.66408</v>
      </c>
      <c r="QV29" s="17">
        <v>15.5</v>
      </c>
      <c r="QW29" s="17">
        <v>15.573</v>
      </c>
      <c r="QX29" s="17">
        <v>15.573</v>
      </c>
      <c r="QY29" s="17">
        <v>-7.2999999999999995E-2</v>
      </c>
      <c r="QZ29" s="17">
        <v>19.2</v>
      </c>
      <c r="RA29" s="17">
        <v>18.739000000000001</v>
      </c>
      <c r="RB29" s="17">
        <v>18.739000000000001</v>
      </c>
      <c r="RC29" s="17">
        <v>0.46100000000000002</v>
      </c>
      <c r="RD29" s="17">
        <v>30.4</v>
      </c>
      <c r="RE29" s="17">
        <v>20.298999999999999</v>
      </c>
      <c r="RF29" s="17">
        <v>20.298999999999999</v>
      </c>
      <c r="RG29" s="17">
        <v>10.101000000000001</v>
      </c>
      <c r="RH29" s="17">
        <v>70.900000000000006</v>
      </c>
      <c r="RI29" s="17">
        <v>66.2</v>
      </c>
      <c r="RJ29" s="17">
        <v>63.814</v>
      </c>
      <c r="RK29" s="17">
        <v>7.0860000000000003</v>
      </c>
      <c r="RL29" s="17">
        <v>19.600000000000001</v>
      </c>
      <c r="RM29" s="17">
        <v>18.736000000000001</v>
      </c>
      <c r="RN29" s="17">
        <v>18.736000000000001</v>
      </c>
      <c r="RO29" s="17">
        <v>0.86399999999999999</v>
      </c>
      <c r="RP29" s="17">
        <v>2</v>
      </c>
      <c r="RQ29" s="17">
        <v>2.0910000000000002</v>
      </c>
      <c r="RR29" s="17">
        <v>2.0910000000000002</v>
      </c>
      <c r="RS29" s="17">
        <v>-9.0999999999999998E-2</v>
      </c>
      <c r="RT29" s="17">
        <v>14.8</v>
      </c>
      <c r="RU29" s="17"/>
      <c r="RV29" s="17">
        <v>19.772780000000001</v>
      </c>
      <c r="RW29" s="17">
        <v>-4.9727800000000002</v>
      </c>
      <c r="RX29" s="17">
        <v>0.8</v>
      </c>
      <c r="RY29" s="17">
        <v>1</v>
      </c>
      <c r="RZ29" s="17">
        <v>1</v>
      </c>
      <c r="SA29" s="17">
        <v>-0.2</v>
      </c>
      <c r="SB29" s="17"/>
      <c r="SC29" s="17"/>
      <c r="SD29" s="17">
        <v>0.4</v>
      </c>
      <c r="SE29" s="17">
        <v>-0.4</v>
      </c>
      <c r="SF29" s="17">
        <v>8</v>
      </c>
      <c r="SG29" s="17">
        <v>7.3</v>
      </c>
      <c r="SH29" s="17">
        <v>7.3</v>
      </c>
      <c r="SI29" s="17">
        <v>0.7</v>
      </c>
      <c r="SJ29" s="17">
        <v>1.6</v>
      </c>
      <c r="SK29" s="17">
        <v>2.2999999999999998</v>
      </c>
      <c r="SL29" s="17">
        <v>2.2999999999999998</v>
      </c>
      <c r="SM29" s="17">
        <v>-0.7</v>
      </c>
      <c r="SN29" s="17">
        <v>6</v>
      </c>
      <c r="SO29" s="17">
        <v>5</v>
      </c>
      <c r="SP29" s="17">
        <v>5</v>
      </c>
      <c r="SQ29" s="17">
        <v>1</v>
      </c>
      <c r="SR29" s="17">
        <v>8.6</v>
      </c>
      <c r="SS29" s="17">
        <v>7</v>
      </c>
      <c r="ST29" s="17">
        <v>7</v>
      </c>
      <c r="SU29" s="17">
        <v>1.6</v>
      </c>
      <c r="SV29" s="17">
        <v>10</v>
      </c>
      <c r="SW29" s="17">
        <v>10</v>
      </c>
      <c r="SX29" s="17">
        <v>10</v>
      </c>
      <c r="SY29" s="17">
        <v>0</v>
      </c>
      <c r="SZ29" s="17">
        <v>13.6</v>
      </c>
      <c r="TA29" s="17">
        <v>16.5</v>
      </c>
      <c r="TB29" s="17">
        <v>17.835000000000001</v>
      </c>
      <c r="TC29" s="17">
        <v>-4.2350000000000003</v>
      </c>
      <c r="TD29" s="17">
        <v>37.200000000000003</v>
      </c>
      <c r="TE29" s="17">
        <v>40.198</v>
      </c>
      <c r="TF29" s="17">
        <v>40.198</v>
      </c>
      <c r="TG29" s="17">
        <v>-2.9980000000000002</v>
      </c>
      <c r="TH29" s="17">
        <v>37.799999999999997</v>
      </c>
      <c r="TI29" s="17">
        <v>37.267000000000003</v>
      </c>
      <c r="TJ29" s="17">
        <v>37.267000000000003</v>
      </c>
      <c r="TK29" s="17">
        <v>0.53300000000000003</v>
      </c>
      <c r="TL29" s="17">
        <v>84.9</v>
      </c>
      <c r="TM29" s="17">
        <v>36.08</v>
      </c>
      <c r="TN29" s="17">
        <v>36.08</v>
      </c>
      <c r="TO29" s="17">
        <v>48.82</v>
      </c>
      <c r="TP29" s="17">
        <v>96.2</v>
      </c>
      <c r="TQ29" s="17">
        <v>51.323999999999998</v>
      </c>
      <c r="TR29" s="17">
        <v>51.323999999999998</v>
      </c>
      <c r="TS29" s="17">
        <v>44.875999999999998</v>
      </c>
      <c r="TT29" s="17">
        <v>14.4</v>
      </c>
      <c r="TU29" s="17">
        <v>4.8719999999999999</v>
      </c>
      <c r="TV29" s="17">
        <v>4.8719999999999999</v>
      </c>
      <c r="TW29" s="17">
        <v>9.5280000000000005</v>
      </c>
      <c r="TX29" s="17">
        <v>11.7</v>
      </c>
      <c r="TY29" s="17">
        <v>3.8050000000000002</v>
      </c>
      <c r="TZ29" s="17">
        <v>3.8050000000000002</v>
      </c>
      <c r="UA29" s="17">
        <v>7.8949999999999996</v>
      </c>
      <c r="UB29" s="17">
        <v>10.5</v>
      </c>
      <c r="UC29" s="17">
        <v>8</v>
      </c>
      <c r="UD29" s="17">
        <v>8</v>
      </c>
      <c r="UE29" s="17">
        <v>2.5</v>
      </c>
      <c r="UF29" s="17">
        <v>5.7</v>
      </c>
      <c r="UG29" s="17">
        <v>2.5</v>
      </c>
      <c r="UH29" s="17">
        <v>2.5</v>
      </c>
      <c r="UI29" s="17">
        <v>3.2</v>
      </c>
      <c r="UJ29" s="17">
        <v>8</v>
      </c>
      <c r="UK29" s="17">
        <v>7.6</v>
      </c>
      <c r="UL29" s="17">
        <v>7.6</v>
      </c>
      <c r="UM29" s="17">
        <v>0.4</v>
      </c>
      <c r="UN29" s="17">
        <v>4.3</v>
      </c>
      <c r="UO29" s="17">
        <v>4.5</v>
      </c>
      <c r="UP29" s="17">
        <v>4.5</v>
      </c>
      <c r="UQ29" s="17">
        <v>-0.2</v>
      </c>
      <c r="UR29" s="17">
        <v>4.7</v>
      </c>
      <c r="US29" s="17">
        <v>5</v>
      </c>
      <c r="UT29" s="17">
        <v>5</v>
      </c>
      <c r="UU29" s="17">
        <v>-0.3</v>
      </c>
      <c r="UV29" s="17">
        <v>4.9000000000000004</v>
      </c>
      <c r="UW29" s="17">
        <v>5</v>
      </c>
      <c r="UX29" s="17">
        <v>5</v>
      </c>
      <c r="UY29" s="17">
        <v>-0.1</v>
      </c>
      <c r="UZ29" s="17">
        <v>11.2</v>
      </c>
      <c r="VA29" s="17">
        <v>12.132999999999999</v>
      </c>
      <c r="VB29" s="17">
        <v>12.132999999999999</v>
      </c>
      <c r="VC29" s="17">
        <v>-0.93300000000000005</v>
      </c>
      <c r="VD29" s="17">
        <v>252.9</v>
      </c>
      <c r="VE29" s="17">
        <v>223.411</v>
      </c>
      <c r="VF29" s="17">
        <v>223.411</v>
      </c>
      <c r="VG29" s="17">
        <v>29.489000000000001</v>
      </c>
      <c r="VH29" s="17">
        <v>16.600000000000001</v>
      </c>
      <c r="VI29" s="17">
        <v>15.762</v>
      </c>
      <c r="VJ29" s="17">
        <v>15.762</v>
      </c>
      <c r="VK29" s="17">
        <v>0.83799999999999997</v>
      </c>
      <c r="VL29" s="17">
        <v>149.5</v>
      </c>
      <c r="VM29" s="17">
        <v>144.255</v>
      </c>
      <c r="VN29" s="17">
        <v>144.255</v>
      </c>
      <c r="VO29" s="17">
        <v>5.2450000000000001</v>
      </c>
      <c r="VP29" s="17">
        <v>0.6</v>
      </c>
      <c r="VQ29" s="17">
        <v>0.6</v>
      </c>
      <c r="VR29" s="17">
        <v>0.6</v>
      </c>
      <c r="VS29" s="17">
        <v>0</v>
      </c>
      <c r="VT29" s="17">
        <v>11.2</v>
      </c>
      <c r="VU29" s="17">
        <v>23.209</v>
      </c>
      <c r="VV29" s="17">
        <v>23.209</v>
      </c>
      <c r="VW29" s="17">
        <v>-12.009</v>
      </c>
      <c r="VX29" s="17">
        <v>48.8</v>
      </c>
      <c r="VY29" s="17">
        <v>40.774999999999999</v>
      </c>
      <c r="VZ29" s="17">
        <v>40.774999999999999</v>
      </c>
      <c r="WA29" s="17">
        <v>8.0250000000000004</v>
      </c>
      <c r="WB29" s="17">
        <v>108.4</v>
      </c>
      <c r="WC29" s="17">
        <v>107.82599999999999</v>
      </c>
      <c r="WD29" s="17">
        <v>107.82599999999999</v>
      </c>
      <c r="WE29" s="17">
        <v>0.57399999999999995</v>
      </c>
      <c r="WF29" s="17">
        <v>1.6</v>
      </c>
      <c r="WG29" s="17">
        <v>1.4490000000000001</v>
      </c>
      <c r="WH29" s="17">
        <v>1.4490000000000001</v>
      </c>
      <c r="WI29" s="17">
        <v>0.151</v>
      </c>
      <c r="WJ29" s="17">
        <v>2.4</v>
      </c>
      <c r="WK29" s="17">
        <v>2.4</v>
      </c>
      <c r="WL29" s="17">
        <v>2.4</v>
      </c>
      <c r="WM29" s="17">
        <v>0</v>
      </c>
      <c r="WN29" s="17">
        <v>2.4</v>
      </c>
      <c r="WO29" s="17">
        <v>2.4</v>
      </c>
      <c r="WP29" s="17">
        <v>2.4</v>
      </c>
      <c r="WQ29" s="17">
        <v>0</v>
      </c>
      <c r="WR29" s="17">
        <v>1.3</v>
      </c>
      <c r="WS29" s="17">
        <v>1.4</v>
      </c>
      <c r="WT29" s="17">
        <v>1.4</v>
      </c>
      <c r="WU29" s="17">
        <v>-0.1</v>
      </c>
      <c r="WV29" s="17">
        <v>17.600000000000001</v>
      </c>
      <c r="WW29" s="17">
        <v>18.739000000000001</v>
      </c>
      <c r="WX29" s="17">
        <v>18.739000000000001</v>
      </c>
      <c r="WY29" s="17">
        <v>-1.139</v>
      </c>
      <c r="WZ29" s="17">
        <v>6.9</v>
      </c>
      <c r="XA29" s="17">
        <v>7.4</v>
      </c>
      <c r="XB29" s="17">
        <v>7.4</v>
      </c>
      <c r="XC29" s="17">
        <v>-0.5</v>
      </c>
      <c r="XD29" s="17">
        <v>20</v>
      </c>
      <c r="XE29" s="17">
        <v>19.223299999999998</v>
      </c>
      <c r="XF29" s="17">
        <v>19.223299999999998</v>
      </c>
      <c r="XG29" s="17">
        <v>0.77669999999999995</v>
      </c>
      <c r="XH29" s="17">
        <v>9.4</v>
      </c>
      <c r="XI29" s="17">
        <v>10.7</v>
      </c>
      <c r="XJ29" s="17">
        <v>10.7</v>
      </c>
      <c r="XK29" s="17">
        <v>-1.3</v>
      </c>
      <c r="XL29" s="17">
        <v>28.8</v>
      </c>
      <c r="XM29" s="17">
        <v>29</v>
      </c>
      <c r="XN29" s="17">
        <v>29</v>
      </c>
      <c r="XO29" s="17">
        <v>-0.2</v>
      </c>
      <c r="XP29" s="17">
        <v>32.299999999999997</v>
      </c>
      <c r="XQ29" s="17">
        <v>29</v>
      </c>
      <c r="XR29" s="17">
        <v>29</v>
      </c>
      <c r="XS29" s="17">
        <v>3.3</v>
      </c>
      <c r="XT29" s="17">
        <v>14.5</v>
      </c>
      <c r="XU29" s="17"/>
      <c r="XV29" s="17">
        <v>14</v>
      </c>
      <c r="XW29" s="17">
        <v>0.5</v>
      </c>
      <c r="XX29" s="17">
        <v>0</v>
      </c>
      <c r="XY29" s="17"/>
      <c r="XZ29" s="17">
        <v>19.5</v>
      </c>
      <c r="YA29" s="17">
        <v>-19.5</v>
      </c>
      <c r="YB29" s="17"/>
      <c r="YC29" s="17"/>
      <c r="YD29" s="17"/>
      <c r="YE29" s="17">
        <v>0</v>
      </c>
      <c r="YF29" s="17">
        <v>7.1</v>
      </c>
      <c r="YG29" s="17">
        <v>11</v>
      </c>
      <c r="YH29" s="17">
        <v>11</v>
      </c>
      <c r="YI29" s="17">
        <v>-3.9</v>
      </c>
    </row>
    <row r="30" spans="1:659" ht="24" customHeight="1" x14ac:dyDescent="0.3">
      <c r="A30" s="1"/>
      <c r="B30" s="16" t="s">
        <v>62</v>
      </c>
      <c r="C30" s="16" t="s">
        <v>764</v>
      </c>
      <c r="D30" s="17">
        <v>94.6</v>
      </c>
      <c r="E30" s="17">
        <v>56.015079999999998</v>
      </c>
      <c r="F30" s="17">
        <v>42.297710000000002</v>
      </c>
      <c r="G30" s="17">
        <v>52.302289999999999</v>
      </c>
      <c r="H30" s="17">
        <v>550.29999999999995</v>
      </c>
      <c r="I30" s="17">
        <v>568.71028999999999</v>
      </c>
      <c r="J30" s="17">
        <v>636.01432</v>
      </c>
      <c r="K30" s="17">
        <v>-85.714320000000001</v>
      </c>
      <c r="L30" s="17">
        <v>186.2</v>
      </c>
      <c r="M30" s="17">
        <v>185.01157000000001</v>
      </c>
      <c r="N30" s="17">
        <v>206.90675999999999</v>
      </c>
      <c r="O30" s="17">
        <v>-20.706759999999999</v>
      </c>
      <c r="P30" s="17"/>
      <c r="Q30" s="17"/>
      <c r="R30" s="17"/>
      <c r="S30" s="17">
        <v>0</v>
      </c>
      <c r="T30" s="17"/>
      <c r="U30" s="17"/>
      <c r="V30" s="17"/>
      <c r="W30" s="17">
        <v>0</v>
      </c>
      <c r="X30" s="17">
        <v>39.9</v>
      </c>
      <c r="Y30" s="17">
        <v>20.618829999999999</v>
      </c>
      <c r="Z30" s="17">
        <v>30.672809999999998</v>
      </c>
      <c r="AA30" s="17">
        <v>9.2271900000000002</v>
      </c>
      <c r="AB30" s="17">
        <v>89.9</v>
      </c>
      <c r="AC30" s="17">
        <v>82.578999999999994</v>
      </c>
      <c r="AD30" s="17">
        <v>98.391999999999996</v>
      </c>
      <c r="AE30" s="17">
        <v>-8.4920000000000009</v>
      </c>
      <c r="AF30" s="17"/>
      <c r="AG30" s="17"/>
      <c r="AH30" s="17"/>
      <c r="AI30" s="17">
        <v>0</v>
      </c>
      <c r="AJ30" s="17"/>
      <c r="AK30" s="17"/>
      <c r="AL30" s="17"/>
      <c r="AM30" s="17">
        <v>0</v>
      </c>
      <c r="AN30" s="17">
        <v>128.1</v>
      </c>
      <c r="AO30" s="17">
        <v>135.58385000000001</v>
      </c>
      <c r="AP30" s="17">
        <v>158.24861000000001</v>
      </c>
      <c r="AQ30" s="17">
        <v>-30.148610000000001</v>
      </c>
      <c r="AR30" s="17">
        <v>128.1</v>
      </c>
      <c r="AS30" s="17">
        <v>135.58385000000001</v>
      </c>
      <c r="AT30" s="17">
        <v>158.24861000000001</v>
      </c>
      <c r="AU30" s="17">
        <v>-30.148610000000001</v>
      </c>
      <c r="AV30" s="17">
        <v>128.1</v>
      </c>
      <c r="AW30" s="17">
        <v>135.58385000000001</v>
      </c>
      <c r="AX30" s="17">
        <v>158.24861000000001</v>
      </c>
      <c r="AY30" s="17">
        <v>-30.148610000000001</v>
      </c>
      <c r="AZ30" s="17">
        <v>223.2</v>
      </c>
      <c r="BA30" s="17">
        <v>203.98651000000001</v>
      </c>
      <c r="BB30" s="17">
        <v>238.08574999999999</v>
      </c>
      <c r="BC30" s="17">
        <v>-14.88575</v>
      </c>
      <c r="BD30" s="17">
        <v>210.7</v>
      </c>
      <c r="BE30" s="17">
        <v>207.04164</v>
      </c>
      <c r="BF30" s="17">
        <v>207.04164</v>
      </c>
      <c r="BG30" s="17">
        <v>3.6583600000000001</v>
      </c>
      <c r="BH30" s="17">
        <v>108.8</v>
      </c>
      <c r="BI30" s="17">
        <v>103.83168999999999</v>
      </c>
      <c r="BJ30" s="17">
        <v>103.8317</v>
      </c>
      <c r="BK30" s="17">
        <v>4.9683000000000002</v>
      </c>
      <c r="BL30" s="17">
        <v>70.599999999999994</v>
      </c>
      <c r="BM30" s="17">
        <v>72.835179999999994</v>
      </c>
      <c r="BN30" s="17">
        <v>75.753380000000007</v>
      </c>
      <c r="BO30" s="17">
        <v>-5.1533800000000003</v>
      </c>
      <c r="BP30" s="17">
        <v>2.9</v>
      </c>
      <c r="BQ30" s="17">
        <v>3.4527100000000002</v>
      </c>
      <c r="BR30" s="17">
        <v>3.4527100000000002</v>
      </c>
      <c r="BS30" s="17">
        <v>-0.55271000000000003</v>
      </c>
      <c r="BT30" s="17"/>
      <c r="BU30" s="17"/>
      <c r="BV30" s="17"/>
      <c r="BW30" s="17">
        <v>0</v>
      </c>
      <c r="BX30" s="17"/>
      <c r="BY30" s="17"/>
      <c r="BZ30" s="17"/>
      <c r="CA30" s="17">
        <v>0</v>
      </c>
      <c r="CB30" s="17"/>
      <c r="CC30" s="17"/>
      <c r="CD30" s="17"/>
      <c r="CE30" s="17">
        <v>0</v>
      </c>
      <c r="CF30" s="17"/>
      <c r="CG30" s="17"/>
      <c r="CH30" s="17"/>
      <c r="CI30" s="17">
        <v>0</v>
      </c>
      <c r="CJ30" s="17">
        <v>125.6</v>
      </c>
      <c r="CK30" s="17">
        <v>124.99983</v>
      </c>
      <c r="CL30" s="17">
        <v>124.99983</v>
      </c>
      <c r="CM30" s="17">
        <v>0.60016999999999998</v>
      </c>
      <c r="CN30" s="17">
        <v>7.4</v>
      </c>
      <c r="CO30" s="17">
        <v>5.1333399999999996</v>
      </c>
      <c r="CP30" s="17">
        <v>5.1333399999999996</v>
      </c>
      <c r="CQ30" s="17">
        <v>2.2666599999999999</v>
      </c>
      <c r="CR30" s="17">
        <v>6.1</v>
      </c>
      <c r="CS30" s="17">
        <v>2.8177599999999998</v>
      </c>
      <c r="CT30" s="17">
        <v>2.8177599999999998</v>
      </c>
      <c r="CU30" s="17">
        <v>3.2822399999999998</v>
      </c>
      <c r="CV30" s="17"/>
      <c r="CW30" s="17"/>
      <c r="CX30" s="17"/>
      <c r="CY30" s="17">
        <v>0</v>
      </c>
      <c r="CZ30" s="17">
        <v>6.8</v>
      </c>
      <c r="DA30" s="17">
        <v>6.8787000000000003</v>
      </c>
      <c r="DB30" s="17">
        <v>6.8787000000000003</v>
      </c>
      <c r="DC30" s="17">
        <v>-7.8700000000000006E-2</v>
      </c>
      <c r="DD30" s="17">
        <v>12</v>
      </c>
      <c r="DE30" s="17">
        <v>14.919420000000001</v>
      </c>
      <c r="DF30" s="17">
        <v>14.919420000000001</v>
      </c>
      <c r="DG30" s="17">
        <v>-2.9194200000000001</v>
      </c>
      <c r="DH30" s="17">
        <v>73.8</v>
      </c>
      <c r="DI30" s="17">
        <v>80</v>
      </c>
      <c r="DJ30" s="17">
        <v>62.700499999999998</v>
      </c>
      <c r="DK30" s="17">
        <v>11.099500000000001</v>
      </c>
      <c r="DL30" s="17"/>
      <c r="DM30" s="17"/>
      <c r="DN30" s="17"/>
      <c r="DO30" s="17">
        <v>0</v>
      </c>
      <c r="DP30" s="17"/>
      <c r="DQ30" s="17"/>
      <c r="DR30" s="17"/>
      <c r="DS30" s="17">
        <v>0</v>
      </c>
      <c r="DT30" s="17"/>
      <c r="DU30" s="17"/>
      <c r="DV30" s="17"/>
      <c r="DW30" s="17">
        <v>0</v>
      </c>
      <c r="DX30" s="17"/>
      <c r="DY30" s="17"/>
      <c r="DZ30" s="17"/>
      <c r="EA30" s="17">
        <v>0</v>
      </c>
      <c r="EB30" s="17">
        <v>78.7</v>
      </c>
      <c r="EC30" s="17">
        <v>69.515050000000002</v>
      </c>
      <c r="ED30" s="17">
        <v>60.427590000000002</v>
      </c>
      <c r="EE30" s="17">
        <v>18.272410000000001</v>
      </c>
      <c r="EF30" s="17">
        <v>72.900000000000006</v>
      </c>
      <c r="EG30" s="17">
        <v>101.45614999999999</v>
      </c>
      <c r="EH30" s="17">
        <v>110.26321</v>
      </c>
      <c r="EI30" s="17">
        <v>-37.363210000000002</v>
      </c>
      <c r="EJ30" s="17"/>
      <c r="EK30" s="17"/>
      <c r="EL30" s="17"/>
      <c r="EM30" s="17">
        <v>0</v>
      </c>
      <c r="EN30" s="17"/>
      <c r="EO30" s="17"/>
      <c r="EP30" s="17"/>
      <c r="EQ30" s="17">
        <v>0</v>
      </c>
      <c r="ER30" s="17"/>
      <c r="ES30" s="17"/>
      <c r="ET30" s="17"/>
      <c r="EU30" s="17">
        <v>0</v>
      </c>
      <c r="EV30" s="17">
        <v>0</v>
      </c>
      <c r="EW30" s="17">
        <v>6.39</v>
      </c>
      <c r="EX30" s="17">
        <v>6.39</v>
      </c>
      <c r="EY30" s="17">
        <v>-6.39</v>
      </c>
      <c r="EZ30" s="17">
        <v>0</v>
      </c>
      <c r="FA30" s="17"/>
      <c r="FB30" s="17"/>
      <c r="FC30" s="17">
        <v>0</v>
      </c>
      <c r="FD30" s="17">
        <v>40.299999999999997</v>
      </c>
      <c r="FE30" s="17">
        <v>40.004640000000002</v>
      </c>
      <c r="FF30" s="17">
        <v>40.004640000000002</v>
      </c>
      <c r="FG30" s="17">
        <v>0.29536000000000001</v>
      </c>
      <c r="FH30" s="17">
        <v>63.9</v>
      </c>
      <c r="FI30" s="17">
        <v>67.010239999999996</v>
      </c>
      <c r="FJ30" s="17">
        <v>48.165199999999999</v>
      </c>
      <c r="FK30" s="17">
        <v>15.7348</v>
      </c>
      <c r="FL30" s="17">
        <v>0</v>
      </c>
      <c r="FM30" s="17"/>
      <c r="FN30" s="17"/>
      <c r="FO30" s="17">
        <v>0</v>
      </c>
      <c r="FP30" s="17">
        <v>18.2</v>
      </c>
      <c r="FQ30" s="17">
        <v>17.210889999999999</v>
      </c>
      <c r="FR30" s="17">
        <v>17.210889999999999</v>
      </c>
      <c r="FS30" s="17">
        <v>0.98911000000000004</v>
      </c>
      <c r="FT30" s="17">
        <v>10.4</v>
      </c>
      <c r="FU30" s="17">
        <v>9.1999999999999993</v>
      </c>
      <c r="FV30" s="17">
        <v>9.1999999999999993</v>
      </c>
      <c r="FW30" s="17">
        <v>1.2</v>
      </c>
      <c r="FX30" s="17">
        <v>64.7</v>
      </c>
      <c r="FY30" s="17">
        <v>68.304599999999994</v>
      </c>
      <c r="FZ30" s="17">
        <v>68.304599999999994</v>
      </c>
      <c r="GA30" s="17">
        <v>-3.6046</v>
      </c>
      <c r="GB30" s="17">
        <v>178.8</v>
      </c>
      <c r="GC30" s="17">
        <v>162.70845</v>
      </c>
      <c r="GD30" s="17">
        <v>184.91498000000001</v>
      </c>
      <c r="GE30" s="17">
        <v>-6.1149800000000001</v>
      </c>
      <c r="GF30" s="17">
        <v>179.1</v>
      </c>
      <c r="GG30" s="17">
        <v>162.70845</v>
      </c>
      <c r="GH30" s="17">
        <v>184.91498000000001</v>
      </c>
      <c r="GI30" s="17">
        <v>-5.8149800000000003</v>
      </c>
      <c r="GJ30" s="17">
        <v>184.4</v>
      </c>
      <c r="GK30" s="17">
        <v>163.19707</v>
      </c>
      <c r="GL30" s="17">
        <v>185.47028</v>
      </c>
      <c r="GM30" s="17">
        <v>-1.0702799999999999</v>
      </c>
      <c r="GN30" s="17">
        <v>107.1</v>
      </c>
      <c r="GO30" s="17">
        <v>98.027479999999997</v>
      </c>
      <c r="GP30" s="17">
        <v>110.37475999999999</v>
      </c>
      <c r="GQ30" s="17">
        <v>-3.2747600000000001</v>
      </c>
      <c r="GR30" s="17">
        <v>7.8</v>
      </c>
      <c r="GS30" s="17">
        <v>7.9823300000000001</v>
      </c>
      <c r="GT30" s="17">
        <v>7.9823300000000001</v>
      </c>
      <c r="GU30" s="17">
        <v>-0.18232999999999999</v>
      </c>
      <c r="GV30" s="17">
        <v>9.1</v>
      </c>
      <c r="GW30" s="17">
        <v>8.3742099999999997</v>
      </c>
      <c r="GX30" s="17">
        <v>8.3742199999999993</v>
      </c>
      <c r="GY30" s="17">
        <v>0.72577999999999998</v>
      </c>
      <c r="GZ30" s="17">
        <v>23</v>
      </c>
      <c r="HA30" s="17">
        <v>26.835789999999999</v>
      </c>
      <c r="HB30" s="17">
        <v>9.6432000000000002</v>
      </c>
      <c r="HC30" s="17">
        <v>13.3568</v>
      </c>
      <c r="HD30" s="17">
        <v>21.2</v>
      </c>
      <c r="HE30" s="17">
        <v>21.751460000000002</v>
      </c>
      <c r="HF30" s="17">
        <v>21.751460000000002</v>
      </c>
      <c r="HG30" s="17">
        <v>-0.55145999999999995</v>
      </c>
      <c r="HH30" s="17">
        <v>2</v>
      </c>
      <c r="HI30" s="17">
        <v>3.0908699999999998</v>
      </c>
      <c r="HJ30" s="17">
        <v>3.0908699999999998</v>
      </c>
      <c r="HK30" s="17">
        <v>-1.09087</v>
      </c>
      <c r="HL30" s="17">
        <v>14.8</v>
      </c>
      <c r="HM30" s="17">
        <v>17.164000000000001</v>
      </c>
      <c r="HN30" s="17">
        <v>17.164000000000001</v>
      </c>
      <c r="HO30" s="17">
        <v>-2.3639999999999999</v>
      </c>
      <c r="HP30" s="17">
        <v>46.7</v>
      </c>
      <c r="HQ30" s="17">
        <v>50.000190000000003</v>
      </c>
      <c r="HR30" s="17">
        <v>66.621930000000006</v>
      </c>
      <c r="HS30" s="17">
        <v>-19.92193</v>
      </c>
      <c r="HT30" s="17"/>
      <c r="HU30" s="17"/>
      <c r="HV30" s="17"/>
      <c r="HW30" s="17">
        <v>0</v>
      </c>
      <c r="HX30" s="17"/>
      <c r="HY30" s="17"/>
      <c r="HZ30" s="17"/>
      <c r="IA30" s="17">
        <v>0</v>
      </c>
      <c r="IB30" s="17">
        <v>62.6</v>
      </c>
      <c r="IC30" s="17">
        <v>63.490879999999997</v>
      </c>
      <c r="ID30" s="17">
        <v>85.482579999999999</v>
      </c>
      <c r="IE30" s="17">
        <v>-22.882580000000001</v>
      </c>
      <c r="IF30" s="17">
        <v>0</v>
      </c>
      <c r="IG30" s="17"/>
      <c r="IH30" s="17"/>
      <c r="II30" s="17">
        <v>0</v>
      </c>
      <c r="IJ30" s="17"/>
      <c r="IK30" s="17"/>
      <c r="IL30" s="17"/>
      <c r="IM30" s="17">
        <v>0</v>
      </c>
      <c r="IN30" s="17">
        <v>45.7</v>
      </c>
      <c r="IO30" s="17">
        <v>45.221359999999997</v>
      </c>
      <c r="IP30" s="17"/>
      <c r="IQ30" s="17">
        <v>45.7</v>
      </c>
      <c r="IR30" s="17"/>
      <c r="IS30" s="17"/>
      <c r="IT30" s="17"/>
      <c r="IU30" s="17">
        <v>0</v>
      </c>
      <c r="IV30" s="17"/>
      <c r="IW30" s="17"/>
      <c r="IX30" s="17"/>
      <c r="IY30" s="17">
        <v>0</v>
      </c>
      <c r="IZ30" s="17"/>
      <c r="JA30" s="17"/>
      <c r="JB30" s="17"/>
      <c r="JC30" s="17">
        <v>0</v>
      </c>
      <c r="JD30" s="17">
        <v>99.7</v>
      </c>
      <c r="JE30" s="17">
        <v>99.856800000000007</v>
      </c>
      <c r="JF30" s="17">
        <v>114.88016</v>
      </c>
      <c r="JG30" s="17">
        <v>-15.180160000000001</v>
      </c>
      <c r="JH30" s="17">
        <v>171.3</v>
      </c>
      <c r="JI30" s="17">
        <v>184.79456999999999</v>
      </c>
      <c r="JJ30" s="17">
        <v>184.79503</v>
      </c>
      <c r="JK30" s="17">
        <v>-13.49503</v>
      </c>
      <c r="JL30" s="17">
        <v>170.4</v>
      </c>
      <c r="JM30" s="17">
        <v>184.79456999999999</v>
      </c>
      <c r="JN30" s="17">
        <v>184.79503</v>
      </c>
      <c r="JO30" s="17">
        <v>-14.39503</v>
      </c>
      <c r="JP30" s="17">
        <v>204.3</v>
      </c>
      <c r="JQ30" s="17">
        <v>184.79456999999999</v>
      </c>
      <c r="JR30" s="17">
        <v>184.79503</v>
      </c>
      <c r="JS30" s="17">
        <v>19.50497</v>
      </c>
      <c r="JT30" s="17">
        <v>266.89999999999998</v>
      </c>
      <c r="JU30" s="17">
        <v>278.02427</v>
      </c>
      <c r="JV30" s="17">
        <v>278.02494999999999</v>
      </c>
      <c r="JW30" s="17">
        <v>-11.12495</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c r="KW30" s="17"/>
      <c r="KX30" s="17"/>
      <c r="KY30" s="17">
        <v>0</v>
      </c>
      <c r="KZ30" s="17"/>
      <c r="LA30" s="17"/>
      <c r="LB30" s="17"/>
      <c r="LC30" s="17">
        <v>0</v>
      </c>
      <c r="LD30" s="17">
        <v>0.6</v>
      </c>
      <c r="LE30" s="17">
        <v>0.63188999999999995</v>
      </c>
      <c r="LF30" s="17">
        <v>0.63188999999999995</v>
      </c>
      <c r="LG30" s="17">
        <v>-3.1890000000000002E-2</v>
      </c>
      <c r="LH30" s="17">
        <v>176.7</v>
      </c>
      <c r="LI30" s="17">
        <v>124.80110000000001</v>
      </c>
      <c r="LJ30" s="17">
        <v>129.04271</v>
      </c>
      <c r="LK30" s="17">
        <v>47.657290000000003</v>
      </c>
      <c r="LL30" s="17">
        <v>85.4</v>
      </c>
      <c r="LM30" s="17">
        <v>90.829899999999995</v>
      </c>
      <c r="LN30" s="17">
        <v>80.347059999999999</v>
      </c>
      <c r="LO30" s="17">
        <v>5.0529400000000004</v>
      </c>
      <c r="LP30" s="17">
        <v>47.7</v>
      </c>
      <c r="LQ30" s="17">
        <v>45.046900000000001</v>
      </c>
      <c r="LR30" s="17">
        <v>45.046900000000001</v>
      </c>
      <c r="LS30" s="17">
        <v>2.6530999999999998</v>
      </c>
      <c r="LT30" s="17">
        <v>64.599999999999994</v>
      </c>
      <c r="LU30" s="17">
        <v>71.736009999999993</v>
      </c>
      <c r="LV30" s="17">
        <v>65.698880000000003</v>
      </c>
      <c r="LW30" s="17">
        <v>-1.0988800000000001</v>
      </c>
      <c r="LX30" s="17">
        <v>29.6</v>
      </c>
      <c r="LY30" s="17">
        <v>29.687480000000001</v>
      </c>
      <c r="LZ30" s="17">
        <v>29.951460000000001</v>
      </c>
      <c r="MA30" s="17">
        <v>-0.35145999999999999</v>
      </c>
      <c r="MB30" s="17"/>
      <c r="MC30" s="17"/>
      <c r="MD30" s="17"/>
      <c r="ME30" s="17">
        <v>0</v>
      </c>
      <c r="MF30" s="17">
        <v>0</v>
      </c>
      <c r="MG30" s="17"/>
      <c r="MH30" s="17"/>
      <c r="MI30" s="17">
        <v>0</v>
      </c>
      <c r="MJ30" s="17"/>
      <c r="MK30" s="17"/>
      <c r="ML30" s="17"/>
      <c r="MM30" s="17">
        <v>0</v>
      </c>
      <c r="MN30" s="17">
        <v>144.4</v>
      </c>
      <c r="MO30" s="17">
        <v>151.08875</v>
      </c>
      <c r="MP30" s="17">
        <v>151.08876000000001</v>
      </c>
      <c r="MQ30" s="17">
        <v>-6.6887600000000003</v>
      </c>
      <c r="MR30" s="17">
        <v>146.69999999999999</v>
      </c>
      <c r="MS30" s="17">
        <v>151.08875</v>
      </c>
      <c r="MT30" s="17">
        <v>151.08876000000001</v>
      </c>
      <c r="MU30" s="17">
        <v>-4.3887600000000004</v>
      </c>
      <c r="MV30" s="17">
        <v>148.5</v>
      </c>
      <c r="MW30" s="17">
        <v>151.54247000000001</v>
      </c>
      <c r="MX30" s="17">
        <v>151.54248000000001</v>
      </c>
      <c r="MY30" s="17">
        <v>-3.0424799999999999</v>
      </c>
      <c r="MZ30" s="17">
        <v>128.5</v>
      </c>
      <c r="NA30" s="17"/>
      <c r="NB30" s="17">
        <v>130</v>
      </c>
      <c r="NC30" s="17">
        <v>-1.5</v>
      </c>
      <c r="ND30" s="17"/>
      <c r="NE30" s="17"/>
      <c r="NF30" s="17"/>
      <c r="NG30" s="17">
        <v>0</v>
      </c>
      <c r="NH30" s="17"/>
      <c r="NI30" s="17"/>
      <c r="NJ30" s="17"/>
      <c r="NK30" s="17">
        <v>0</v>
      </c>
      <c r="NL30" s="17"/>
      <c r="NM30" s="17"/>
      <c r="NN30" s="17"/>
      <c r="NO30" s="17">
        <v>0</v>
      </c>
      <c r="NP30" s="17"/>
      <c r="NQ30" s="17"/>
      <c r="NR30" s="17"/>
      <c r="NS30" s="17">
        <v>0</v>
      </c>
      <c r="NT30" s="17">
        <v>216.1</v>
      </c>
      <c r="NU30" s="17">
        <v>206.29037</v>
      </c>
      <c r="NV30" s="17">
        <v>206.29038</v>
      </c>
      <c r="NW30" s="17">
        <v>9.8096200000000007</v>
      </c>
      <c r="NX30" s="17">
        <v>103.7</v>
      </c>
      <c r="NY30" s="17">
        <v>103.45493</v>
      </c>
      <c r="NZ30" s="17">
        <v>103.45493</v>
      </c>
      <c r="OA30" s="17">
        <v>0.24507000000000001</v>
      </c>
      <c r="OB30" s="17">
        <v>0.8</v>
      </c>
      <c r="OC30" s="17">
        <v>1.224</v>
      </c>
      <c r="OD30" s="17">
        <v>1.224</v>
      </c>
      <c r="OE30" s="17">
        <v>-0.42399999999999999</v>
      </c>
      <c r="OF30" s="17">
        <v>112.4</v>
      </c>
      <c r="OG30" s="17">
        <v>122.8</v>
      </c>
      <c r="OH30" s="17">
        <v>80.388000000000005</v>
      </c>
      <c r="OI30" s="17">
        <v>32.012</v>
      </c>
      <c r="OJ30" s="17">
        <v>80.599999999999994</v>
      </c>
      <c r="OK30" s="17">
        <v>79.995999999999995</v>
      </c>
      <c r="OL30" s="17">
        <v>79.995999999999995</v>
      </c>
      <c r="OM30" s="17">
        <v>0.60399999999999998</v>
      </c>
      <c r="ON30" s="17">
        <v>10.6</v>
      </c>
      <c r="OO30" s="17">
        <v>12.1</v>
      </c>
      <c r="OP30" s="17">
        <v>14.522</v>
      </c>
      <c r="OQ30" s="17">
        <v>-3.9220000000000002</v>
      </c>
      <c r="OR30" s="17">
        <v>0.4</v>
      </c>
      <c r="OS30" s="17">
        <v>0.3</v>
      </c>
      <c r="OT30" s="17">
        <v>0.3</v>
      </c>
      <c r="OU30" s="17">
        <v>0.1</v>
      </c>
      <c r="OV30" s="17"/>
      <c r="OW30" s="17"/>
      <c r="OX30" s="17"/>
      <c r="OY30" s="17">
        <v>0</v>
      </c>
      <c r="OZ30" s="17"/>
      <c r="PA30" s="17"/>
      <c r="PB30" s="17"/>
      <c r="PC30" s="17">
        <v>0</v>
      </c>
      <c r="PD30" s="17">
        <v>10</v>
      </c>
      <c r="PE30" s="17">
        <v>9</v>
      </c>
      <c r="PF30" s="17">
        <v>9</v>
      </c>
      <c r="PG30" s="17">
        <v>1</v>
      </c>
      <c r="PH30" s="17">
        <v>3.5</v>
      </c>
      <c r="PI30" s="17">
        <v>2.01484</v>
      </c>
      <c r="PJ30" s="17">
        <v>2.6689699999999998</v>
      </c>
      <c r="PK30" s="17">
        <v>0.83103000000000005</v>
      </c>
      <c r="PL30" s="17">
        <v>202</v>
      </c>
      <c r="PM30" s="17">
        <v>204</v>
      </c>
      <c r="PN30" s="17">
        <v>204</v>
      </c>
      <c r="PO30" s="17">
        <v>-2</v>
      </c>
      <c r="PP30" s="17">
        <v>0.3</v>
      </c>
      <c r="PQ30" s="17">
        <v>1.23</v>
      </c>
      <c r="PR30" s="17">
        <v>1.23</v>
      </c>
      <c r="PS30" s="17">
        <v>-0.93</v>
      </c>
      <c r="PT30" s="17">
        <v>1.4</v>
      </c>
      <c r="PU30" s="17">
        <v>1.5</v>
      </c>
      <c r="PV30" s="17">
        <v>1.5</v>
      </c>
      <c r="PW30" s="17">
        <v>-0.1</v>
      </c>
      <c r="PX30" s="17">
        <v>4.5999999999999996</v>
      </c>
      <c r="PY30" s="17">
        <v>4.5999999999999996</v>
      </c>
      <c r="PZ30" s="17">
        <v>4.5999999999999996</v>
      </c>
      <c r="QA30" s="17">
        <v>0</v>
      </c>
      <c r="QB30" s="17">
        <v>19.8</v>
      </c>
      <c r="QC30" s="17">
        <v>19.417480000000001</v>
      </c>
      <c r="QD30" s="17">
        <v>19.417480000000001</v>
      </c>
      <c r="QE30" s="17">
        <v>0.38252000000000003</v>
      </c>
      <c r="QF30" s="17">
        <v>5.4</v>
      </c>
      <c r="QG30" s="17">
        <v>3.8</v>
      </c>
      <c r="QH30" s="17">
        <v>3.8</v>
      </c>
      <c r="QI30" s="17">
        <v>1.6</v>
      </c>
      <c r="QJ30" s="17">
        <v>3.2</v>
      </c>
      <c r="QK30" s="17">
        <v>3.1</v>
      </c>
      <c r="QL30" s="17">
        <v>3.1</v>
      </c>
      <c r="QM30" s="17">
        <v>0.1</v>
      </c>
      <c r="QN30" s="17">
        <v>3.5</v>
      </c>
      <c r="QO30" s="17">
        <v>3.4</v>
      </c>
      <c r="QP30" s="17">
        <v>3.4</v>
      </c>
      <c r="QQ30" s="17">
        <v>0.1</v>
      </c>
      <c r="QR30" s="17">
        <v>17.2</v>
      </c>
      <c r="QS30" s="17">
        <v>17.864080000000001</v>
      </c>
      <c r="QT30" s="17">
        <v>17.864080000000001</v>
      </c>
      <c r="QU30" s="17">
        <v>-0.66408</v>
      </c>
      <c r="QV30" s="17">
        <v>15.5</v>
      </c>
      <c r="QW30" s="17">
        <v>15.606999999999999</v>
      </c>
      <c r="QX30" s="17">
        <v>15.606999999999999</v>
      </c>
      <c r="QY30" s="17">
        <v>-0.107</v>
      </c>
      <c r="QZ30" s="17">
        <v>19.3</v>
      </c>
      <c r="RA30" s="17">
        <v>18.716999999999999</v>
      </c>
      <c r="RB30" s="17">
        <v>18.716999999999999</v>
      </c>
      <c r="RC30" s="17">
        <v>0.58299999999999996</v>
      </c>
      <c r="RD30" s="17">
        <v>30.7</v>
      </c>
      <c r="RE30" s="17">
        <v>33.9</v>
      </c>
      <c r="RF30" s="17">
        <v>20.864999999999998</v>
      </c>
      <c r="RG30" s="17">
        <v>9.8350000000000009</v>
      </c>
      <c r="RH30" s="17">
        <v>70.8</v>
      </c>
      <c r="RI30" s="17">
        <v>71.599999999999994</v>
      </c>
      <c r="RJ30" s="17">
        <v>66.081999999999994</v>
      </c>
      <c r="RK30" s="17">
        <v>4.718</v>
      </c>
      <c r="RL30" s="17">
        <v>19.7</v>
      </c>
      <c r="RM30" s="17">
        <v>19.129000000000001</v>
      </c>
      <c r="RN30" s="17">
        <v>19.129000000000001</v>
      </c>
      <c r="RO30" s="17">
        <v>0.57099999999999995</v>
      </c>
      <c r="RP30" s="17">
        <v>2</v>
      </c>
      <c r="RQ30" s="17">
        <v>2.0910000000000002</v>
      </c>
      <c r="RR30" s="17">
        <v>2.0910000000000002</v>
      </c>
      <c r="RS30" s="17">
        <v>-9.0999999999999998E-2</v>
      </c>
      <c r="RT30" s="17">
        <v>14.8</v>
      </c>
      <c r="RU30" s="17">
        <v>14.685930000000001</v>
      </c>
      <c r="RV30" s="17">
        <v>19.772790000000001</v>
      </c>
      <c r="RW30" s="17">
        <v>-4.9727899999999998</v>
      </c>
      <c r="RX30" s="17">
        <v>0.8</v>
      </c>
      <c r="RY30" s="17">
        <v>1</v>
      </c>
      <c r="RZ30" s="17">
        <v>1</v>
      </c>
      <c r="SA30" s="17">
        <v>-0.2</v>
      </c>
      <c r="SB30" s="17"/>
      <c r="SC30" s="17"/>
      <c r="SD30" s="17">
        <v>0.4</v>
      </c>
      <c r="SE30" s="17">
        <v>-0.4</v>
      </c>
      <c r="SF30" s="17">
        <v>8</v>
      </c>
      <c r="SG30" s="17">
        <v>7.3</v>
      </c>
      <c r="SH30" s="17">
        <v>7.3</v>
      </c>
      <c r="SI30" s="17">
        <v>0.7</v>
      </c>
      <c r="SJ30" s="17">
        <v>1.3</v>
      </c>
      <c r="SK30" s="17">
        <v>2.2999999999999998</v>
      </c>
      <c r="SL30" s="17">
        <v>2.2999999999999998</v>
      </c>
      <c r="SM30" s="17">
        <v>-1</v>
      </c>
      <c r="SN30" s="17">
        <v>5.8</v>
      </c>
      <c r="SO30" s="17">
        <v>5</v>
      </c>
      <c r="SP30" s="17">
        <v>5</v>
      </c>
      <c r="SQ30" s="17">
        <v>0.8</v>
      </c>
      <c r="SR30" s="17">
        <v>8.5</v>
      </c>
      <c r="SS30" s="17">
        <v>7</v>
      </c>
      <c r="ST30" s="17">
        <v>7</v>
      </c>
      <c r="SU30" s="17">
        <v>1.5</v>
      </c>
      <c r="SV30" s="17">
        <v>10</v>
      </c>
      <c r="SW30" s="17">
        <v>10</v>
      </c>
      <c r="SX30" s="17">
        <v>10</v>
      </c>
      <c r="SY30" s="17">
        <v>0</v>
      </c>
      <c r="SZ30" s="17">
        <v>13.5</v>
      </c>
      <c r="TA30" s="17">
        <v>18.2</v>
      </c>
      <c r="TB30" s="17">
        <v>18.137</v>
      </c>
      <c r="TC30" s="17">
        <v>-4.6369999999999996</v>
      </c>
      <c r="TD30" s="17">
        <v>52.8</v>
      </c>
      <c r="TE30" s="17">
        <v>50.841999999999999</v>
      </c>
      <c r="TF30" s="17">
        <v>50.841999999999999</v>
      </c>
      <c r="TG30" s="17">
        <v>1.958</v>
      </c>
      <c r="TH30" s="17">
        <v>38</v>
      </c>
      <c r="TI30" s="17">
        <v>37.526000000000003</v>
      </c>
      <c r="TJ30" s="17">
        <v>37.526000000000003</v>
      </c>
      <c r="TK30" s="17">
        <v>0.47399999999999998</v>
      </c>
      <c r="TL30" s="17">
        <v>87.7</v>
      </c>
      <c r="TM30" s="17">
        <v>82.3</v>
      </c>
      <c r="TN30" s="17">
        <v>39.473999999999997</v>
      </c>
      <c r="TO30" s="17">
        <v>48.225999999999999</v>
      </c>
      <c r="TP30" s="17">
        <v>94.6</v>
      </c>
      <c r="TQ30" s="17">
        <v>88.7</v>
      </c>
      <c r="TR30" s="17">
        <v>55.167999999999999</v>
      </c>
      <c r="TS30" s="17">
        <v>39.432000000000002</v>
      </c>
      <c r="TT30" s="17">
        <v>15</v>
      </c>
      <c r="TU30" s="17">
        <v>7.8</v>
      </c>
      <c r="TV30" s="17">
        <v>5.665</v>
      </c>
      <c r="TW30" s="17">
        <v>9.3350000000000009</v>
      </c>
      <c r="TX30" s="17">
        <v>7.8</v>
      </c>
      <c r="TY30" s="17">
        <v>6.5</v>
      </c>
      <c r="TZ30" s="17">
        <v>4.6340000000000003</v>
      </c>
      <c r="UA30" s="17">
        <v>3.1659999999999999</v>
      </c>
      <c r="UB30" s="17">
        <v>10.5</v>
      </c>
      <c r="UC30" s="17">
        <v>8</v>
      </c>
      <c r="UD30" s="17">
        <v>8</v>
      </c>
      <c r="UE30" s="17">
        <v>2.5</v>
      </c>
      <c r="UF30" s="17">
        <v>5.5</v>
      </c>
      <c r="UG30" s="17">
        <v>2.5</v>
      </c>
      <c r="UH30" s="17">
        <v>2.5</v>
      </c>
      <c r="UI30" s="17">
        <v>3</v>
      </c>
      <c r="UJ30" s="17">
        <v>8</v>
      </c>
      <c r="UK30" s="17">
        <v>7.6</v>
      </c>
      <c r="UL30" s="17">
        <v>7.6</v>
      </c>
      <c r="UM30" s="17">
        <v>0.4</v>
      </c>
      <c r="UN30" s="17">
        <v>4.3</v>
      </c>
      <c r="UO30" s="17">
        <v>4.5</v>
      </c>
      <c r="UP30" s="17">
        <v>4.5</v>
      </c>
      <c r="UQ30" s="17">
        <v>-0.2</v>
      </c>
      <c r="UR30" s="17">
        <v>4.7</v>
      </c>
      <c r="US30" s="17">
        <v>5</v>
      </c>
      <c r="UT30" s="17">
        <v>5</v>
      </c>
      <c r="UU30" s="17">
        <v>-0.3</v>
      </c>
      <c r="UV30" s="17">
        <v>4.9000000000000004</v>
      </c>
      <c r="UW30" s="17">
        <v>5</v>
      </c>
      <c r="UX30" s="17">
        <v>5</v>
      </c>
      <c r="UY30" s="17">
        <v>-0.1</v>
      </c>
      <c r="UZ30" s="17">
        <v>12.9</v>
      </c>
      <c r="VA30" s="17">
        <v>12.5</v>
      </c>
      <c r="VB30" s="17">
        <v>12.541</v>
      </c>
      <c r="VC30" s="17">
        <v>0.35899999999999999</v>
      </c>
      <c r="VD30" s="17">
        <v>253.1</v>
      </c>
      <c r="VE30" s="17">
        <v>250</v>
      </c>
      <c r="VF30" s="17">
        <v>226.09</v>
      </c>
      <c r="VG30" s="17">
        <v>27.01</v>
      </c>
      <c r="VH30" s="17">
        <v>17.5</v>
      </c>
      <c r="VI30" s="17">
        <v>16.146000000000001</v>
      </c>
      <c r="VJ30" s="17">
        <v>16.146000000000001</v>
      </c>
      <c r="VK30" s="17">
        <v>1.3540000000000001</v>
      </c>
      <c r="VL30" s="17">
        <v>149.4</v>
      </c>
      <c r="VM30" s="17">
        <v>144.27600000000001</v>
      </c>
      <c r="VN30" s="17">
        <v>144.27600000000001</v>
      </c>
      <c r="VO30" s="17">
        <v>5.1239999999999997</v>
      </c>
      <c r="VP30" s="17">
        <v>0.6</v>
      </c>
      <c r="VQ30" s="17">
        <v>0.6</v>
      </c>
      <c r="VR30" s="17">
        <v>0.6</v>
      </c>
      <c r="VS30" s="17">
        <v>0</v>
      </c>
      <c r="VT30" s="17">
        <v>14.3</v>
      </c>
      <c r="VU30" s="17">
        <v>49.4</v>
      </c>
      <c r="VV30" s="17">
        <v>32.738</v>
      </c>
      <c r="VW30" s="17">
        <v>-18.437999999999999</v>
      </c>
      <c r="VX30" s="17">
        <v>60.3</v>
      </c>
      <c r="VY30" s="17">
        <v>69.3</v>
      </c>
      <c r="VZ30" s="17">
        <v>51.2</v>
      </c>
      <c r="WA30" s="17">
        <v>9.1</v>
      </c>
      <c r="WB30" s="17">
        <v>108.6</v>
      </c>
      <c r="WC30" s="17">
        <v>108.056</v>
      </c>
      <c r="WD30" s="17">
        <v>108.056</v>
      </c>
      <c r="WE30" s="17">
        <v>0.54400000000000004</v>
      </c>
      <c r="WF30" s="17">
        <v>1.6</v>
      </c>
      <c r="WG30" s="17">
        <v>1.4490000000000001</v>
      </c>
      <c r="WH30" s="17">
        <v>1.4490000000000001</v>
      </c>
      <c r="WI30" s="17">
        <v>0.151</v>
      </c>
      <c r="WJ30" s="17">
        <v>2.4</v>
      </c>
      <c r="WK30" s="17">
        <v>2.4</v>
      </c>
      <c r="WL30" s="17">
        <v>2.4</v>
      </c>
      <c r="WM30" s="17">
        <v>0</v>
      </c>
      <c r="WN30" s="17">
        <v>2.4</v>
      </c>
      <c r="WO30" s="17">
        <v>2.4</v>
      </c>
      <c r="WP30" s="17">
        <v>2.4</v>
      </c>
      <c r="WQ30" s="17">
        <v>0</v>
      </c>
      <c r="WR30" s="17">
        <v>1.2</v>
      </c>
      <c r="WS30" s="17">
        <v>1.4</v>
      </c>
      <c r="WT30" s="17">
        <v>1.4</v>
      </c>
      <c r="WU30" s="17">
        <v>-0.2</v>
      </c>
      <c r="WV30" s="17">
        <v>18.2</v>
      </c>
      <c r="WW30" s="17">
        <v>19.338999999999999</v>
      </c>
      <c r="WX30" s="17">
        <v>19.338999999999999</v>
      </c>
      <c r="WY30" s="17">
        <v>-1.139</v>
      </c>
      <c r="WZ30" s="17">
        <v>6.8</v>
      </c>
      <c r="XA30" s="17">
        <v>7.4</v>
      </c>
      <c r="XB30" s="17">
        <v>7.4</v>
      </c>
      <c r="XC30" s="17">
        <v>-0.6</v>
      </c>
      <c r="XD30" s="17">
        <v>20</v>
      </c>
      <c r="XE30" s="17">
        <v>19.223299999999998</v>
      </c>
      <c r="XF30" s="17">
        <v>19.223299999999998</v>
      </c>
      <c r="XG30" s="17">
        <v>0.77669999999999995</v>
      </c>
      <c r="XH30" s="17">
        <v>9.6</v>
      </c>
      <c r="XI30" s="17">
        <v>10.7</v>
      </c>
      <c r="XJ30" s="17">
        <v>10.7</v>
      </c>
      <c r="XK30" s="17">
        <v>-1.1000000000000001</v>
      </c>
      <c r="XL30" s="17">
        <v>28.4</v>
      </c>
      <c r="XM30" s="17">
        <v>29</v>
      </c>
      <c r="XN30" s="17">
        <v>29</v>
      </c>
      <c r="XO30" s="17">
        <v>-0.6</v>
      </c>
      <c r="XP30" s="17">
        <v>32.5</v>
      </c>
      <c r="XQ30" s="17">
        <v>29</v>
      </c>
      <c r="XR30" s="17">
        <v>29</v>
      </c>
      <c r="XS30" s="17">
        <v>3.5</v>
      </c>
      <c r="XT30" s="17">
        <v>14.5</v>
      </c>
      <c r="XU30" s="17"/>
      <c r="XV30" s="17">
        <v>14</v>
      </c>
      <c r="XW30" s="17">
        <v>0.5</v>
      </c>
      <c r="XX30" s="17">
        <v>0</v>
      </c>
      <c r="XY30" s="17">
        <v>19.5</v>
      </c>
      <c r="XZ30" s="17">
        <v>19.5</v>
      </c>
      <c r="YA30" s="17">
        <v>-19.5</v>
      </c>
      <c r="YB30" s="17"/>
      <c r="YC30" s="17"/>
      <c r="YD30" s="17"/>
      <c r="YE30" s="17">
        <v>0</v>
      </c>
      <c r="YF30" s="17">
        <v>11</v>
      </c>
      <c r="YG30" s="17">
        <v>11</v>
      </c>
      <c r="YH30" s="17">
        <v>11</v>
      </c>
      <c r="YI30" s="17">
        <v>0</v>
      </c>
    </row>
    <row r="31" spans="1:659" ht="24" customHeight="1" x14ac:dyDescent="0.3">
      <c r="A31" s="1"/>
      <c r="B31" s="16" t="s">
        <v>62</v>
      </c>
      <c r="C31" s="16" t="s">
        <v>765</v>
      </c>
      <c r="D31" s="17">
        <v>98.6</v>
      </c>
      <c r="E31" s="17">
        <v>54.233150000000002</v>
      </c>
      <c r="F31" s="17">
        <v>40.354010000000002</v>
      </c>
      <c r="G31" s="17">
        <v>58.245989999999999</v>
      </c>
      <c r="H31" s="17">
        <v>556.6</v>
      </c>
      <c r="I31" s="17">
        <v>567.12910999999997</v>
      </c>
      <c r="J31" s="17">
        <v>636.01430000000005</v>
      </c>
      <c r="K31" s="17">
        <v>-79.414299999999997</v>
      </c>
      <c r="L31" s="17">
        <v>186.5</v>
      </c>
      <c r="M31" s="17">
        <v>184.49717999999999</v>
      </c>
      <c r="N31" s="17">
        <v>206.90675999999999</v>
      </c>
      <c r="O31" s="17">
        <v>-20.406759999999998</v>
      </c>
      <c r="P31" s="17"/>
      <c r="Q31" s="17"/>
      <c r="R31" s="17"/>
      <c r="S31" s="17">
        <v>0</v>
      </c>
      <c r="T31" s="17"/>
      <c r="U31" s="17"/>
      <c r="V31" s="17"/>
      <c r="W31" s="17">
        <v>0</v>
      </c>
      <c r="X31" s="17">
        <v>39.9</v>
      </c>
      <c r="Y31" s="17">
        <v>20.77327</v>
      </c>
      <c r="Z31" s="17">
        <v>30.672809999999998</v>
      </c>
      <c r="AA31" s="17">
        <v>9.2271900000000002</v>
      </c>
      <c r="AB31" s="17">
        <v>90.7</v>
      </c>
      <c r="AC31" s="17">
        <v>82.578999999999994</v>
      </c>
      <c r="AD31" s="17">
        <v>98.391999999999996</v>
      </c>
      <c r="AE31" s="17">
        <v>-7.6920000000000002</v>
      </c>
      <c r="AF31" s="17"/>
      <c r="AG31" s="17"/>
      <c r="AH31" s="17"/>
      <c r="AI31" s="17">
        <v>0</v>
      </c>
      <c r="AJ31" s="17"/>
      <c r="AK31" s="17"/>
      <c r="AL31" s="17"/>
      <c r="AM31" s="17">
        <v>0</v>
      </c>
      <c r="AN31" s="17">
        <v>129</v>
      </c>
      <c r="AO31" s="17">
        <v>135.58385000000001</v>
      </c>
      <c r="AP31" s="17">
        <v>154.80206000000001</v>
      </c>
      <c r="AQ31" s="17">
        <v>-25.802060000000001</v>
      </c>
      <c r="AR31" s="17">
        <v>129.1</v>
      </c>
      <c r="AS31" s="17">
        <v>135.58385000000001</v>
      </c>
      <c r="AT31" s="17">
        <v>154.80206000000001</v>
      </c>
      <c r="AU31" s="17">
        <v>-25.702059999999999</v>
      </c>
      <c r="AV31" s="17">
        <v>128.9</v>
      </c>
      <c r="AW31" s="17">
        <v>135.58385000000001</v>
      </c>
      <c r="AX31" s="17">
        <v>154.80206000000001</v>
      </c>
      <c r="AY31" s="17">
        <v>-25.902059999999999</v>
      </c>
      <c r="AZ31" s="17">
        <v>224</v>
      </c>
      <c r="BA31" s="17">
        <v>203.98651000000001</v>
      </c>
      <c r="BB31" s="17">
        <v>232.90039999999999</v>
      </c>
      <c r="BC31" s="17">
        <v>-8.9003999999999994</v>
      </c>
      <c r="BD31" s="17">
        <v>208.3</v>
      </c>
      <c r="BE31" s="17">
        <v>207.04164</v>
      </c>
      <c r="BF31" s="17">
        <v>207.04164</v>
      </c>
      <c r="BG31" s="17">
        <v>1.2583599999999999</v>
      </c>
      <c r="BH31" s="17">
        <v>109.1</v>
      </c>
      <c r="BI31" s="17">
        <v>103.83168999999999</v>
      </c>
      <c r="BJ31" s="17">
        <v>103.8317</v>
      </c>
      <c r="BK31" s="17">
        <v>5.2683</v>
      </c>
      <c r="BL31" s="17">
        <v>73.5</v>
      </c>
      <c r="BM31" s="17">
        <v>72.835170000000005</v>
      </c>
      <c r="BN31" s="17">
        <v>72.835059999999999</v>
      </c>
      <c r="BO31" s="17">
        <v>0.66493999999999998</v>
      </c>
      <c r="BP31" s="17">
        <v>3.1</v>
      </c>
      <c r="BQ31" s="17">
        <v>3.4527100000000002</v>
      </c>
      <c r="BR31" s="17">
        <v>3.4527100000000002</v>
      </c>
      <c r="BS31" s="17">
        <v>-0.35271000000000002</v>
      </c>
      <c r="BT31" s="17"/>
      <c r="BU31" s="17"/>
      <c r="BV31" s="17"/>
      <c r="BW31" s="17">
        <v>0</v>
      </c>
      <c r="BX31" s="17"/>
      <c r="BY31" s="17"/>
      <c r="BZ31" s="17"/>
      <c r="CA31" s="17">
        <v>0</v>
      </c>
      <c r="CB31" s="17"/>
      <c r="CC31" s="17"/>
      <c r="CD31" s="17"/>
      <c r="CE31" s="17">
        <v>0</v>
      </c>
      <c r="CF31" s="17"/>
      <c r="CG31" s="17"/>
      <c r="CH31" s="17"/>
      <c r="CI31" s="17">
        <v>0</v>
      </c>
      <c r="CJ31" s="17">
        <v>131</v>
      </c>
      <c r="CK31" s="17">
        <v>124.99983</v>
      </c>
      <c r="CL31" s="17">
        <v>124.99983</v>
      </c>
      <c r="CM31" s="17">
        <v>6.0001699999999998</v>
      </c>
      <c r="CN31" s="17">
        <v>7.7</v>
      </c>
      <c r="CO31" s="17">
        <v>5.1333399999999996</v>
      </c>
      <c r="CP31" s="17">
        <v>5.1333399999999996</v>
      </c>
      <c r="CQ31" s="17">
        <v>2.5666600000000002</v>
      </c>
      <c r="CR31" s="17">
        <v>6.4</v>
      </c>
      <c r="CS31" s="17">
        <v>2.8177599999999998</v>
      </c>
      <c r="CT31" s="17">
        <v>2.8177599999999998</v>
      </c>
      <c r="CU31" s="17">
        <v>3.5822400000000001</v>
      </c>
      <c r="CV31" s="17"/>
      <c r="CW31" s="17"/>
      <c r="CX31" s="17"/>
      <c r="CY31" s="17">
        <v>0</v>
      </c>
      <c r="CZ31" s="17">
        <v>6.9</v>
      </c>
      <c r="DA31" s="17">
        <v>6.8787000000000003</v>
      </c>
      <c r="DB31" s="17">
        <v>6.8787000000000003</v>
      </c>
      <c r="DC31" s="17">
        <v>2.1299999999999999E-2</v>
      </c>
      <c r="DD31" s="17">
        <v>12</v>
      </c>
      <c r="DE31" s="17">
        <v>14.919420000000001</v>
      </c>
      <c r="DF31" s="17">
        <v>14.919420000000001</v>
      </c>
      <c r="DG31" s="17">
        <v>-2.9194200000000001</v>
      </c>
      <c r="DH31" s="17">
        <v>74.400000000000006</v>
      </c>
      <c r="DI31" s="17">
        <v>80</v>
      </c>
      <c r="DJ31" s="17">
        <v>56.549990000000001</v>
      </c>
      <c r="DK31" s="17">
        <v>17.850010000000001</v>
      </c>
      <c r="DL31" s="17"/>
      <c r="DM31" s="17"/>
      <c r="DN31" s="17"/>
      <c r="DO31" s="17">
        <v>0</v>
      </c>
      <c r="DP31" s="17"/>
      <c r="DQ31" s="17"/>
      <c r="DR31" s="17"/>
      <c r="DS31" s="17">
        <v>0</v>
      </c>
      <c r="DT31" s="17"/>
      <c r="DU31" s="17"/>
      <c r="DV31" s="17"/>
      <c r="DW31" s="17">
        <v>0</v>
      </c>
      <c r="DX31" s="17"/>
      <c r="DY31" s="17"/>
      <c r="DZ31" s="17"/>
      <c r="EA31" s="17">
        <v>0</v>
      </c>
      <c r="EB31" s="17">
        <v>79.7</v>
      </c>
      <c r="EC31" s="17">
        <v>69.575749999999999</v>
      </c>
      <c r="ED31" s="17">
        <v>60.447600000000001</v>
      </c>
      <c r="EE31" s="17">
        <v>19.252400000000002</v>
      </c>
      <c r="EF31" s="17">
        <v>78.5</v>
      </c>
      <c r="EG31" s="17">
        <v>110.26287000000001</v>
      </c>
      <c r="EH31" s="17">
        <v>109.96011</v>
      </c>
      <c r="EI31" s="17">
        <v>-31.46011</v>
      </c>
      <c r="EJ31" s="17"/>
      <c r="EK31" s="17"/>
      <c r="EL31" s="17"/>
      <c r="EM31" s="17">
        <v>0</v>
      </c>
      <c r="EN31" s="17"/>
      <c r="EO31" s="17"/>
      <c r="EP31" s="17"/>
      <c r="EQ31" s="17">
        <v>0</v>
      </c>
      <c r="ER31" s="17"/>
      <c r="ES31" s="17"/>
      <c r="ET31" s="17"/>
      <c r="EU31" s="17">
        <v>0</v>
      </c>
      <c r="EV31" s="17">
        <v>0</v>
      </c>
      <c r="EW31" s="17">
        <v>6.39</v>
      </c>
      <c r="EX31" s="17">
        <v>6.39</v>
      </c>
      <c r="EY31" s="17">
        <v>-6.39</v>
      </c>
      <c r="EZ31" s="17">
        <v>0</v>
      </c>
      <c r="FA31" s="17"/>
      <c r="FB31" s="17"/>
      <c r="FC31" s="17">
        <v>0</v>
      </c>
      <c r="FD31" s="17">
        <v>41.2</v>
      </c>
      <c r="FE31" s="17">
        <v>40.004640000000002</v>
      </c>
      <c r="FF31" s="17">
        <v>40.004640000000002</v>
      </c>
      <c r="FG31" s="17">
        <v>1.19536</v>
      </c>
      <c r="FH31" s="17">
        <v>61.5</v>
      </c>
      <c r="FI31" s="17">
        <v>66.989199999999997</v>
      </c>
      <c r="FJ31" s="17">
        <v>52.577330000000003</v>
      </c>
      <c r="FK31" s="17">
        <v>8.9226700000000001</v>
      </c>
      <c r="FL31" s="17">
        <v>0</v>
      </c>
      <c r="FM31" s="17"/>
      <c r="FN31" s="17"/>
      <c r="FO31" s="17">
        <v>0</v>
      </c>
      <c r="FP31" s="17">
        <v>18.2</v>
      </c>
      <c r="FQ31" s="17">
        <v>17.210889999999999</v>
      </c>
      <c r="FR31" s="17">
        <v>17.210889999999999</v>
      </c>
      <c r="FS31" s="17">
        <v>0.98911000000000004</v>
      </c>
      <c r="FT31" s="17">
        <v>10.4</v>
      </c>
      <c r="FU31" s="17">
        <v>9.1999999999999993</v>
      </c>
      <c r="FV31" s="17">
        <v>9.1999999999999993</v>
      </c>
      <c r="FW31" s="17">
        <v>1.2</v>
      </c>
      <c r="FX31" s="17">
        <v>66.3</v>
      </c>
      <c r="FY31" s="17">
        <v>68.304599999999994</v>
      </c>
      <c r="FZ31" s="17">
        <v>68.304599999999994</v>
      </c>
      <c r="GA31" s="17">
        <v>-2.0045999999999999</v>
      </c>
      <c r="GB31" s="17">
        <v>181.2</v>
      </c>
      <c r="GC31" s="17">
        <v>176.54963000000001</v>
      </c>
      <c r="GD31" s="17">
        <v>184.91498000000001</v>
      </c>
      <c r="GE31" s="17">
        <v>-3.7149800000000002</v>
      </c>
      <c r="GF31" s="17">
        <v>182</v>
      </c>
      <c r="GG31" s="17">
        <v>176.54963000000001</v>
      </c>
      <c r="GH31" s="17">
        <v>184.91498000000001</v>
      </c>
      <c r="GI31" s="17">
        <v>-2.9149799999999999</v>
      </c>
      <c r="GJ31" s="17">
        <v>185.4</v>
      </c>
      <c r="GK31" s="17">
        <v>177.07981000000001</v>
      </c>
      <c r="GL31" s="17">
        <v>185.47028</v>
      </c>
      <c r="GM31" s="17">
        <v>-7.0279999999999995E-2</v>
      </c>
      <c r="GN31" s="17">
        <v>106.9</v>
      </c>
      <c r="GO31" s="17">
        <v>98.027479999999997</v>
      </c>
      <c r="GP31" s="17">
        <v>110.37475999999999</v>
      </c>
      <c r="GQ31" s="17">
        <v>-3.4747599999999998</v>
      </c>
      <c r="GR31" s="17">
        <v>7.8</v>
      </c>
      <c r="GS31" s="17">
        <v>7.9823300000000001</v>
      </c>
      <c r="GT31" s="17">
        <v>7.9823300000000001</v>
      </c>
      <c r="GU31" s="17">
        <v>-0.18232999999999999</v>
      </c>
      <c r="GV31" s="17">
        <v>9.1</v>
      </c>
      <c r="GW31" s="17">
        <v>8.3742099999999997</v>
      </c>
      <c r="GX31" s="17">
        <v>8.3742199999999993</v>
      </c>
      <c r="GY31" s="17">
        <v>0.72577999999999998</v>
      </c>
      <c r="GZ31" s="17">
        <v>12.9</v>
      </c>
      <c r="HA31" s="17">
        <v>18.000029999999999</v>
      </c>
      <c r="HB31" s="17">
        <v>9.6432000000000002</v>
      </c>
      <c r="HC31" s="17">
        <v>3.2568000000000001</v>
      </c>
      <c r="HD31" s="17">
        <v>21.6</v>
      </c>
      <c r="HE31" s="17">
        <v>21.751460000000002</v>
      </c>
      <c r="HF31" s="17">
        <v>21.751460000000002</v>
      </c>
      <c r="HG31" s="17">
        <v>-0.15146000000000001</v>
      </c>
      <c r="HH31" s="17">
        <v>2</v>
      </c>
      <c r="HI31" s="17">
        <v>3.0908699999999998</v>
      </c>
      <c r="HJ31" s="17">
        <v>3.0908699999999998</v>
      </c>
      <c r="HK31" s="17">
        <v>-1.09087</v>
      </c>
      <c r="HL31" s="17">
        <v>14.7</v>
      </c>
      <c r="HM31" s="17">
        <v>17.164000000000001</v>
      </c>
      <c r="HN31" s="17">
        <v>17.164000000000001</v>
      </c>
      <c r="HO31" s="17">
        <v>-2.464</v>
      </c>
      <c r="HP31" s="17">
        <v>81.400000000000006</v>
      </c>
      <c r="HQ31" s="17">
        <v>93.176699999999997</v>
      </c>
      <c r="HR31" s="17">
        <v>51.90446</v>
      </c>
      <c r="HS31" s="17">
        <v>29.495539999999998</v>
      </c>
      <c r="HT31" s="17"/>
      <c r="HU31" s="17"/>
      <c r="HV31" s="17"/>
      <c r="HW31" s="17">
        <v>0</v>
      </c>
      <c r="HX31" s="17"/>
      <c r="HY31" s="17"/>
      <c r="HZ31" s="17"/>
      <c r="IA31" s="17">
        <v>0</v>
      </c>
      <c r="IB31" s="17">
        <v>63.2</v>
      </c>
      <c r="IC31" s="17">
        <v>67.686009999999996</v>
      </c>
      <c r="ID31" s="17">
        <v>85.482579999999999</v>
      </c>
      <c r="IE31" s="17">
        <v>-22.282579999999999</v>
      </c>
      <c r="IF31" s="17">
        <v>0</v>
      </c>
      <c r="IG31" s="17"/>
      <c r="IH31" s="17"/>
      <c r="II31" s="17">
        <v>0</v>
      </c>
      <c r="IJ31" s="17"/>
      <c r="IK31" s="17"/>
      <c r="IL31" s="17"/>
      <c r="IM31" s="17">
        <v>0</v>
      </c>
      <c r="IN31" s="17">
        <v>45.9</v>
      </c>
      <c r="IO31" s="17">
        <v>45.221359999999997</v>
      </c>
      <c r="IP31" s="17">
        <v>45.221359999999997</v>
      </c>
      <c r="IQ31" s="17">
        <v>0.67864000000000002</v>
      </c>
      <c r="IR31" s="17"/>
      <c r="IS31" s="17"/>
      <c r="IT31" s="17"/>
      <c r="IU31" s="17">
        <v>0</v>
      </c>
      <c r="IV31" s="17"/>
      <c r="IW31" s="17"/>
      <c r="IX31" s="17"/>
      <c r="IY31" s="17">
        <v>0</v>
      </c>
      <c r="IZ31" s="17"/>
      <c r="JA31" s="17"/>
      <c r="JB31" s="17"/>
      <c r="JC31" s="17">
        <v>0</v>
      </c>
      <c r="JD31" s="17">
        <v>100.2</v>
      </c>
      <c r="JE31" s="17">
        <v>99.856800000000007</v>
      </c>
      <c r="JF31" s="17">
        <v>114.88016</v>
      </c>
      <c r="JG31" s="17">
        <v>-14.680160000000001</v>
      </c>
      <c r="JH31" s="17">
        <v>171.8</v>
      </c>
      <c r="JI31" s="17">
        <v>184.79461000000001</v>
      </c>
      <c r="JJ31" s="17">
        <v>184.79503</v>
      </c>
      <c r="JK31" s="17">
        <v>-12.99503</v>
      </c>
      <c r="JL31" s="17">
        <v>170.7</v>
      </c>
      <c r="JM31" s="17">
        <v>184.79461000000001</v>
      </c>
      <c r="JN31" s="17">
        <v>184.79503</v>
      </c>
      <c r="JO31" s="17">
        <v>-14.09503</v>
      </c>
      <c r="JP31" s="17">
        <v>204</v>
      </c>
      <c r="JQ31" s="17">
        <v>184.79461000000001</v>
      </c>
      <c r="JR31" s="17">
        <v>184.79503</v>
      </c>
      <c r="JS31" s="17">
        <v>19.204969999999999</v>
      </c>
      <c r="JT31" s="17">
        <v>267</v>
      </c>
      <c r="JU31" s="17">
        <v>278.02433000000002</v>
      </c>
      <c r="JV31" s="17">
        <v>278.02494999999999</v>
      </c>
      <c r="JW31" s="17">
        <v>-11.02495</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c r="KW31" s="17"/>
      <c r="KX31" s="17"/>
      <c r="KY31" s="17">
        <v>0</v>
      </c>
      <c r="KZ31" s="17"/>
      <c r="LA31" s="17"/>
      <c r="LB31" s="17"/>
      <c r="LC31" s="17">
        <v>0</v>
      </c>
      <c r="LD31" s="17">
        <v>0.7</v>
      </c>
      <c r="LE31" s="17">
        <v>0.63188999999999995</v>
      </c>
      <c r="LF31" s="17">
        <v>0.63188999999999995</v>
      </c>
      <c r="LG31" s="17">
        <v>6.8110000000000004E-2</v>
      </c>
      <c r="LH31" s="17">
        <v>174.3</v>
      </c>
      <c r="LI31" s="17">
        <v>46.83954</v>
      </c>
      <c r="LJ31" s="17">
        <v>125.83421</v>
      </c>
      <c r="LK31" s="17">
        <v>48.465789999999998</v>
      </c>
      <c r="LL31" s="17">
        <v>82</v>
      </c>
      <c r="LM31" s="17">
        <v>90.829229999999995</v>
      </c>
      <c r="LN31" s="17">
        <v>75.288160000000005</v>
      </c>
      <c r="LO31" s="17">
        <v>6.7118399999999996</v>
      </c>
      <c r="LP31" s="17">
        <v>48.1</v>
      </c>
      <c r="LQ31" s="17">
        <v>45.046900000000001</v>
      </c>
      <c r="LR31" s="17">
        <v>45.046900000000001</v>
      </c>
      <c r="LS31" s="17">
        <v>3.0531000000000001</v>
      </c>
      <c r="LT31" s="17">
        <v>64.8</v>
      </c>
      <c r="LU31" s="17">
        <v>71.736009999999993</v>
      </c>
      <c r="LV31" s="17">
        <v>66.852789999999999</v>
      </c>
      <c r="LW31" s="17">
        <v>-2.0527899999999999</v>
      </c>
      <c r="LX31" s="17">
        <v>29.9</v>
      </c>
      <c r="LY31" s="17">
        <v>29.687480000000001</v>
      </c>
      <c r="LZ31" s="17">
        <v>29.951460000000001</v>
      </c>
      <c r="MA31" s="17">
        <v>-5.1459999999999999E-2</v>
      </c>
      <c r="MB31" s="17"/>
      <c r="MC31" s="17"/>
      <c r="MD31" s="17"/>
      <c r="ME31" s="17">
        <v>0</v>
      </c>
      <c r="MF31" s="17">
        <v>0</v>
      </c>
      <c r="MG31" s="17"/>
      <c r="MH31" s="17"/>
      <c r="MI31" s="17">
        <v>0</v>
      </c>
      <c r="MJ31" s="17"/>
      <c r="MK31" s="17"/>
      <c r="ML31" s="17"/>
      <c r="MM31" s="17">
        <v>0</v>
      </c>
      <c r="MN31" s="17">
        <v>144.69999999999999</v>
      </c>
      <c r="MO31" s="17">
        <v>151.08875</v>
      </c>
      <c r="MP31" s="17">
        <v>151.08876000000001</v>
      </c>
      <c r="MQ31" s="17">
        <v>-6.3887600000000004</v>
      </c>
      <c r="MR31" s="17">
        <v>146.80000000000001</v>
      </c>
      <c r="MS31" s="17">
        <v>151.08875</v>
      </c>
      <c r="MT31" s="17">
        <v>151.08876000000001</v>
      </c>
      <c r="MU31" s="17">
        <v>-4.2887599999999999</v>
      </c>
      <c r="MV31" s="17">
        <v>149.1</v>
      </c>
      <c r="MW31" s="17">
        <v>151.54247000000001</v>
      </c>
      <c r="MX31" s="17">
        <v>151.54248000000001</v>
      </c>
      <c r="MY31" s="17">
        <v>-2.4424800000000002</v>
      </c>
      <c r="MZ31" s="17">
        <v>130</v>
      </c>
      <c r="NA31" s="17"/>
      <c r="NB31" s="17">
        <v>130</v>
      </c>
      <c r="NC31" s="17">
        <v>0</v>
      </c>
      <c r="ND31" s="17"/>
      <c r="NE31" s="17"/>
      <c r="NF31" s="17"/>
      <c r="NG31" s="17">
        <v>0</v>
      </c>
      <c r="NH31" s="17"/>
      <c r="NI31" s="17"/>
      <c r="NJ31" s="17"/>
      <c r="NK31" s="17">
        <v>0</v>
      </c>
      <c r="NL31" s="17"/>
      <c r="NM31" s="17"/>
      <c r="NN31" s="17"/>
      <c r="NO31" s="17">
        <v>0</v>
      </c>
      <c r="NP31" s="17"/>
      <c r="NQ31" s="17"/>
      <c r="NR31" s="17"/>
      <c r="NS31" s="17">
        <v>0</v>
      </c>
      <c r="NT31" s="17">
        <v>214.8</v>
      </c>
      <c r="NU31" s="17">
        <v>206.29037</v>
      </c>
      <c r="NV31" s="17">
        <v>206.29038</v>
      </c>
      <c r="NW31" s="17">
        <v>8.50962</v>
      </c>
      <c r="NX31" s="17">
        <v>102.8</v>
      </c>
      <c r="NY31" s="17">
        <v>103.45493</v>
      </c>
      <c r="NZ31" s="17">
        <v>103.45493</v>
      </c>
      <c r="OA31" s="17">
        <v>-0.65493000000000001</v>
      </c>
      <c r="OB31" s="17">
        <v>0.9</v>
      </c>
      <c r="OC31" s="17">
        <v>1.212</v>
      </c>
      <c r="OD31" s="17">
        <v>1.212</v>
      </c>
      <c r="OE31" s="17">
        <v>-0.312</v>
      </c>
      <c r="OF31" s="17">
        <v>106.9</v>
      </c>
      <c r="OG31" s="17">
        <v>124.3</v>
      </c>
      <c r="OH31" s="17">
        <v>82.662000000000006</v>
      </c>
      <c r="OI31" s="17">
        <v>24.238</v>
      </c>
      <c r="OJ31" s="17">
        <v>80.599999999999994</v>
      </c>
      <c r="OK31" s="17">
        <v>79.998999999999995</v>
      </c>
      <c r="OL31" s="17">
        <v>79.998999999999995</v>
      </c>
      <c r="OM31" s="17">
        <v>0.60099999999999998</v>
      </c>
      <c r="ON31" s="17">
        <v>9.8000000000000007</v>
      </c>
      <c r="OO31" s="17">
        <v>12.8</v>
      </c>
      <c r="OP31" s="17">
        <v>14.519</v>
      </c>
      <c r="OQ31" s="17">
        <v>-4.7190000000000003</v>
      </c>
      <c r="OR31" s="17">
        <v>0.4</v>
      </c>
      <c r="OS31" s="17">
        <v>0.4</v>
      </c>
      <c r="OT31" s="17">
        <v>0.4</v>
      </c>
      <c r="OU31" s="17">
        <v>0</v>
      </c>
      <c r="OV31" s="17"/>
      <c r="OW31" s="17"/>
      <c r="OX31" s="17"/>
      <c r="OY31" s="17">
        <v>0</v>
      </c>
      <c r="OZ31" s="17"/>
      <c r="PA31" s="17"/>
      <c r="PB31" s="17"/>
      <c r="PC31" s="17">
        <v>0</v>
      </c>
      <c r="PD31" s="17">
        <v>10</v>
      </c>
      <c r="PE31" s="17">
        <v>9</v>
      </c>
      <c r="PF31" s="17">
        <v>9</v>
      </c>
      <c r="PG31" s="17">
        <v>1</v>
      </c>
      <c r="PH31" s="17">
        <v>3.3</v>
      </c>
      <c r="PI31" s="17">
        <v>2.0248900000000001</v>
      </c>
      <c r="PJ31" s="17">
        <v>2.6689699999999998</v>
      </c>
      <c r="PK31" s="17">
        <v>0.63102999999999998</v>
      </c>
      <c r="PL31" s="17">
        <v>201.6</v>
      </c>
      <c r="PM31" s="17">
        <v>204</v>
      </c>
      <c r="PN31" s="17">
        <v>204</v>
      </c>
      <c r="PO31" s="17">
        <v>-2.4</v>
      </c>
      <c r="PP31" s="17">
        <v>0.3</v>
      </c>
      <c r="PQ31" s="17">
        <v>1.23</v>
      </c>
      <c r="PR31" s="17">
        <v>1.23</v>
      </c>
      <c r="PS31" s="17">
        <v>-0.93</v>
      </c>
      <c r="PT31" s="17">
        <v>1.4</v>
      </c>
      <c r="PU31" s="17">
        <v>1.5</v>
      </c>
      <c r="PV31" s="17">
        <v>1.5</v>
      </c>
      <c r="PW31" s="17">
        <v>-0.1</v>
      </c>
      <c r="PX31" s="17">
        <v>4.5999999999999996</v>
      </c>
      <c r="PY31" s="17">
        <v>4.5999999999999996</v>
      </c>
      <c r="PZ31" s="17">
        <v>4.5999999999999996</v>
      </c>
      <c r="QA31" s="17">
        <v>0</v>
      </c>
      <c r="QB31" s="17">
        <v>20.100000000000001</v>
      </c>
      <c r="QC31" s="17">
        <v>19.417480000000001</v>
      </c>
      <c r="QD31" s="17">
        <v>19.417480000000001</v>
      </c>
      <c r="QE31" s="17">
        <v>0.68252000000000002</v>
      </c>
      <c r="QF31" s="17">
        <v>5.4</v>
      </c>
      <c r="QG31" s="17">
        <v>3.8</v>
      </c>
      <c r="QH31" s="17">
        <v>3.8</v>
      </c>
      <c r="QI31" s="17">
        <v>1.6</v>
      </c>
      <c r="QJ31" s="17">
        <v>3.2</v>
      </c>
      <c r="QK31" s="17">
        <v>3.1</v>
      </c>
      <c r="QL31" s="17">
        <v>3.1</v>
      </c>
      <c r="QM31" s="17">
        <v>0.1</v>
      </c>
      <c r="QN31" s="17">
        <v>3.5</v>
      </c>
      <c r="QO31" s="17">
        <v>3.4</v>
      </c>
      <c r="QP31" s="17">
        <v>3.4</v>
      </c>
      <c r="QQ31" s="17">
        <v>0.1</v>
      </c>
      <c r="QR31" s="17">
        <v>17.2</v>
      </c>
      <c r="QS31" s="17">
        <v>17.864080000000001</v>
      </c>
      <c r="QT31" s="17">
        <v>17.864080000000001</v>
      </c>
      <c r="QU31" s="17">
        <v>-0.66408</v>
      </c>
      <c r="QV31" s="17">
        <v>15.7</v>
      </c>
      <c r="QW31" s="17">
        <v>15.657</v>
      </c>
      <c r="QX31" s="17">
        <v>15.657</v>
      </c>
      <c r="QY31" s="17">
        <v>4.2999999999999997E-2</v>
      </c>
      <c r="QZ31" s="17">
        <v>19.2</v>
      </c>
      <c r="RA31" s="17">
        <v>18.783999999999999</v>
      </c>
      <c r="RB31" s="17">
        <v>18.783999999999999</v>
      </c>
      <c r="RC31" s="17">
        <v>0.41599999999999998</v>
      </c>
      <c r="RD31" s="17">
        <v>29.6</v>
      </c>
      <c r="RE31" s="17">
        <v>32.1</v>
      </c>
      <c r="RF31" s="17">
        <v>21.507000000000001</v>
      </c>
      <c r="RG31" s="17">
        <v>8.093</v>
      </c>
      <c r="RH31" s="17">
        <v>72.2</v>
      </c>
      <c r="RI31" s="17">
        <v>72.8</v>
      </c>
      <c r="RJ31" s="17">
        <v>67.162000000000006</v>
      </c>
      <c r="RK31" s="17">
        <v>5.0380000000000003</v>
      </c>
      <c r="RL31" s="17">
        <v>19.5</v>
      </c>
      <c r="RM31" s="17">
        <v>19.074999999999999</v>
      </c>
      <c r="RN31" s="17">
        <v>19.074999999999999</v>
      </c>
      <c r="RO31" s="17">
        <v>0.42499999999999999</v>
      </c>
      <c r="RP31" s="17">
        <v>2</v>
      </c>
      <c r="RQ31" s="17">
        <v>2.0910000000000002</v>
      </c>
      <c r="RR31" s="17">
        <v>2.0910000000000002</v>
      </c>
      <c r="RS31" s="17">
        <v>-9.0999999999999998E-2</v>
      </c>
      <c r="RT31" s="17">
        <v>14.8</v>
      </c>
      <c r="RU31" s="17">
        <v>15.6563</v>
      </c>
      <c r="RV31" s="17">
        <v>19.772790000000001</v>
      </c>
      <c r="RW31" s="17">
        <v>-4.9727899999999998</v>
      </c>
      <c r="RX31" s="17">
        <v>0.9</v>
      </c>
      <c r="RY31" s="17">
        <v>1</v>
      </c>
      <c r="RZ31" s="17">
        <v>1</v>
      </c>
      <c r="SA31" s="17">
        <v>-0.1</v>
      </c>
      <c r="SB31" s="17"/>
      <c r="SC31" s="17"/>
      <c r="SD31" s="17">
        <v>0.4</v>
      </c>
      <c r="SE31" s="17">
        <v>-0.4</v>
      </c>
      <c r="SF31" s="17">
        <v>8</v>
      </c>
      <c r="SG31" s="17">
        <v>7.3</v>
      </c>
      <c r="SH31" s="17">
        <v>7.3</v>
      </c>
      <c r="SI31" s="17">
        <v>0.7</v>
      </c>
      <c r="SJ31" s="17">
        <v>1.2</v>
      </c>
      <c r="SK31" s="17">
        <v>2.2999999999999998</v>
      </c>
      <c r="SL31" s="17">
        <v>2.2999999999999998</v>
      </c>
      <c r="SM31" s="17">
        <v>-1.1000000000000001</v>
      </c>
      <c r="SN31" s="17">
        <v>6</v>
      </c>
      <c r="SO31" s="17">
        <v>5</v>
      </c>
      <c r="SP31" s="17">
        <v>5</v>
      </c>
      <c r="SQ31" s="17">
        <v>1</v>
      </c>
      <c r="SR31" s="17">
        <v>8.6</v>
      </c>
      <c r="SS31" s="17">
        <v>7</v>
      </c>
      <c r="ST31" s="17">
        <v>7</v>
      </c>
      <c r="SU31" s="17">
        <v>1.6</v>
      </c>
      <c r="SV31" s="17">
        <v>10</v>
      </c>
      <c r="SW31" s="17">
        <v>10</v>
      </c>
      <c r="SX31" s="17">
        <v>10</v>
      </c>
      <c r="SY31" s="17">
        <v>0</v>
      </c>
      <c r="SZ31" s="17">
        <v>13.3</v>
      </c>
      <c r="TA31" s="17">
        <v>19.399999999999999</v>
      </c>
      <c r="TB31" s="17">
        <v>19.12</v>
      </c>
      <c r="TC31" s="17">
        <v>-5.82</v>
      </c>
      <c r="TD31" s="17">
        <v>68.7</v>
      </c>
      <c r="TE31" s="17">
        <v>58.7</v>
      </c>
      <c r="TF31" s="17">
        <v>58.7</v>
      </c>
      <c r="TG31" s="17">
        <v>10</v>
      </c>
      <c r="TH31" s="17">
        <v>37.9</v>
      </c>
      <c r="TI31" s="17">
        <v>37.588999999999999</v>
      </c>
      <c r="TJ31" s="17">
        <v>37.588999999999999</v>
      </c>
      <c r="TK31" s="17">
        <v>0.311</v>
      </c>
      <c r="TL31" s="17">
        <v>93.6</v>
      </c>
      <c r="TM31" s="17">
        <v>85.2</v>
      </c>
      <c r="TN31" s="17">
        <v>44.072000000000003</v>
      </c>
      <c r="TO31" s="17">
        <v>49.527999999999999</v>
      </c>
      <c r="TP31" s="17">
        <v>93.3</v>
      </c>
      <c r="TQ31" s="17">
        <v>92.4</v>
      </c>
      <c r="TR31" s="17">
        <v>58.981999999999999</v>
      </c>
      <c r="TS31" s="17">
        <v>34.317999999999998</v>
      </c>
      <c r="TT31" s="17">
        <v>15.1</v>
      </c>
      <c r="TU31" s="17">
        <v>9</v>
      </c>
      <c r="TV31" s="17">
        <v>6.4089999999999998</v>
      </c>
      <c r="TW31" s="17">
        <v>8.6910000000000007</v>
      </c>
      <c r="TX31" s="17">
        <v>9.3000000000000007</v>
      </c>
      <c r="TY31" s="17">
        <v>7.3</v>
      </c>
      <c r="TZ31" s="17">
        <v>5.2759999999999998</v>
      </c>
      <c r="UA31" s="17">
        <v>4.024</v>
      </c>
      <c r="UB31" s="17">
        <v>10.5</v>
      </c>
      <c r="UC31" s="17">
        <v>8</v>
      </c>
      <c r="UD31" s="17">
        <v>8</v>
      </c>
      <c r="UE31" s="17">
        <v>2.5</v>
      </c>
      <c r="UF31" s="17">
        <v>5.4</v>
      </c>
      <c r="UG31" s="17">
        <v>2.5</v>
      </c>
      <c r="UH31" s="17">
        <v>2.5</v>
      </c>
      <c r="UI31" s="17">
        <v>2.9</v>
      </c>
      <c r="UJ31" s="17">
        <v>8</v>
      </c>
      <c r="UK31" s="17">
        <v>7.6</v>
      </c>
      <c r="UL31" s="17">
        <v>7.6</v>
      </c>
      <c r="UM31" s="17">
        <v>0.4</v>
      </c>
      <c r="UN31" s="17">
        <v>4.3</v>
      </c>
      <c r="UO31" s="17">
        <v>4.5</v>
      </c>
      <c r="UP31" s="17">
        <v>4.5</v>
      </c>
      <c r="UQ31" s="17">
        <v>-0.2</v>
      </c>
      <c r="UR31" s="17">
        <v>4.7</v>
      </c>
      <c r="US31" s="17">
        <v>5</v>
      </c>
      <c r="UT31" s="17">
        <v>5</v>
      </c>
      <c r="UU31" s="17">
        <v>-0.3</v>
      </c>
      <c r="UV31" s="17">
        <v>4.9000000000000004</v>
      </c>
      <c r="UW31" s="17">
        <v>5</v>
      </c>
      <c r="UX31" s="17">
        <v>5</v>
      </c>
      <c r="UY31" s="17">
        <v>-0.1</v>
      </c>
      <c r="UZ31" s="17">
        <v>14.8</v>
      </c>
      <c r="VA31" s="17">
        <v>12.8</v>
      </c>
      <c r="VB31" s="17">
        <v>12.782</v>
      </c>
      <c r="VC31" s="17">
        <v>2.0179999999999998</v>
      </c>
      <c r="VD31" s="17">
        <v>253.4</v>
      </c>
      <c r="VE31" s="17">
        <v>250</v>
      </c>
      <c r="VF31" s="17">
        <v>226.559</v>
      </c>
      <c r="VG31" s="17">
        <v>26.841000000000001</v>
      </c>
      <c r="VH31" s="17">
        <v>17.899999999999999</v>
      </c>
      <c r="VI31" s="17">
        <v>16.152999999999999</v>
      </c>
      <c r="VJ31" s="17">
        <v>16.152999999999999</v>
      </c>
      <c r="VK31" s="17">
        <v>1.7470000000000001</v>
      </c>
      <c r="VL31" s="17">
        <v>148.69999999999999</v>
      </c>
      <c r="VM31" s="17">
        <v>144.131</v>
      </c>
      <c r="VN31" s="17">
        <v>144.131</v>
      </c>
      <c r="VO31" s="17">
        <v>4.569</v>
      </c>
      <c r="VP31" s="17">
        <v>0.6</v>
      </c>
      <c r="VQ31" s="17">
        <v>0.6</v>
      </c>
      <c r="VR31" s="17">
        <v>0.6</v>
      </c>
      <c r="VS31" s="17">
        <v>0</v>
      </c>
      <c r="VT31" s="17">
        <v>61.8</v>
      </c>
      <c r="VU31" s="17">
        <v>70.099999999999994</v>
      </c>
      <c r="VV31" s="17">
        <v>53.813000000000002</v>
      </c>
      <c r="VW31" s="17">
        <v>7.9870000000000001</v>
      </c>
      <c r="VX31" s="17">
        <v>106.8</v>
      </c>
      <c r="VY31" s="17">
        <v>89</v>
      </c>
      <c r="VZ31" s="17">
        <v>71.311000000000007</v>
      </c>
      <c r="WA31" s="17">
        <v>35.488999999999997</v>
      </c>
      <c r="WB31" s="17">
        <v>108.2</v>
      </c>
      <c r="WC31" s="17">
        <v>108.505</v>
      </c>
      <c r="WD31" s="17">
        <v>108.505</v>
      </c>
      <c r="WE31" s="17">
        <v>-0.30499999999999999</v>
      </c>
      <c r="WF31" s="17">
        <v>1.6</v>
      </c>
      <c r="WG31" s="17">
        <v>1.4490000000000001</v>
      </c>
      <c r="WH31" s="17">
        <v>1.4490000000000001</v>
      </c>
      <c r="WI31" s="17">
        <v>0.151</v>
      </c>
      <c r="WJ31" s="17">
        <v>2.4</v>
      </c>
      <c r="WK31" s="17">
        <v>2.4</v>
      </c>
      <c r="WL31" s="17">
        <v>2.4</v>
      </c>
      <c r="WM31" s="17">
        <v>0</v>
      </c>
      <c r="WN31" s="17">
        <v>2.4</v>
      </c>
      <c r="WO31" s="17">
        <v>2.4</v>
      </c>
      <c r="WP31" s="17">
        <v>2.4</v>
      </c>
      <c r="WQ31" s="17">
        <v>0</v>
      </c>
      <c r="WR31" s="17">
        <v>1.2</v>
      </c>
      <c r="WS31" s="17">
        <v>1.4</v>
      </c>
      <c r="WT31" s="17">
        <v>1.4</v>
      </c>
      <c r="WU31" s="17">
        <v>-0.2</v>
      </c>
      <c r="WV31" s="17">
        <v>18.600000000000001</v>
      </c>
      <c r="WW31" s="17">
        <v>19.484999999999999</v>
      </c>
      <c r="WX31" s="17">
        <v>19.484999999999999</v>
      </c>
      <c r="WY31" s="17">
        <v>-0.88500000000000001</v>
      </c>
      <c r="WZ31" s="17">
        <v>6.8</v>
      </c>
      <c r="XA31" s="17">
        <v>7.4</v>
      </c>
      <c r="XB31" s="17">
        <v>7.4</v>
      </c>
      <c r="XC31" s="17">
        <v>-0.6</v>
      </c>
      <c r="XD31" s="17">
        <v>20</v>
      </c>
      <c r="XE31" s="17">
        <v>19.223299999999998</v>
      </c>
      <c r="XF31" s="17">
        <v>19.223299999999998</v>
      </c>
      <c r="XG31" s="17">
        <v>0.77669999999999995</v>
      </c>
      <c r="XH31" s="17">
        <v>9.6999999999999993</v>
      </c>
      <c r="XI31" s="17">
        <v>10.7</v>
      </c>
      <c r="XJ31" s="17">
        <v>10.7</v>
      </c>
      <c r="XK31" s="17">
        <v>-1</v>
      </c>
      <c r="XL31" s="17">
        <v>28</v>
      </c>
      <c r="XM31" s="17">
        <v>29</v>
      </c>
      <c r="XN31" s="17">
        <v>29</v>
      </c>
      <c r="XO31" s="17">
        <v>-1</v>
      </c>
      <c r="XP31" s="17">
        <v>32.4</v>
      </c>
      <c r="XQ31" s="17">
        <v>29</v>
      </c>
      <c r="XR31" s="17">
        <v>29</v>
      </c>
      <c r="XS31" s="17">
        <v>3.4</v>
      </c>
      <c r="XT31" s="17">
        <v>14.5</v>
      </c>
      <c r="XU31" s="17"/>
      <c r="XV31" s="17">
        <v>14</v>
      </c>
      <c r="XW31" s="17">
        <v>0.5</v>
      </c>
      <c r="XX31" s="17">
        <v>0</v>
      </c>
      <c r="XY31" s="17">
        <v>19.5</v>
      </c>
      <c r="XZ31" s="17">
        <v>19.5</v>
      </c>
      <c r="YA31" s="17">
        <v>-19.5</v>
      </c>
      <c r="YB31" s="17"/>
      <c r="YC31" s="17"/>
      <c r="YD31" s="17"/>
      <c r="YE31" s="17">
        <v>0</v>
      </c>
      <c r="YF31" s="17">
        <v>11.2</v>
      </c>
      <c r="YG31" s="17">
        <v>11</v>
      </c>
      <c r="YH31" s="17">
        <v>11</v>
      </c>
      <c r="YI31" s="17">
        <v>0.2</v>
      </c>
    </row>
    <row r="32" spans="1:659" ht="24" customHeight="1" x14ac:dyDescent="0.3">
      <c r="A32" s="1"/>
      <c r="B32" s="18" t="s">
        <v>62</v>
      </c>
      <c r="C32" s="18" t="s">
        <v>766</v>
      </c>
      <c r="D32" s="19">
        <v>42.2</v>
      </c>
      <c r="E32" s="19">
        <v>50.155479999999997</v>
      </c>
      <c r="F32" s="19">
        <v>36.092410000000001</v>
      </c>
      <c r="G32" s="19">
        <v>6.1075900000000001</v>
      </c>
      <c r="H32" s="19">
        <v>553.70000000000005</v>
      </c>
      <c r="I32" s="19">
        <v>558.44884000000002</v>
      </c>
      <c r="J32" s="19">
        <v>621.92483000000004</v>
      </c>
      <c r="K32" s="19">
        <v>-68.224829999999997</v>
      </c>
      <c r="L32" s="19">
        <v>187.6</v>
      </c>
      <c r="M32" s="19">
        <v>181.67332999999999</v>
      </c>
      <c r="N32" s="19">
        <v>202.32320000000001</v>
      </c>
      <c r="O32" s="19">
        <v>-14.7232</v>
      </c>
      <c r="P32" s="19"/>
      <c r="Q32" s="19"/>
      <c r="R32" s="19"/>
      <c r="S32" s="19">
        <v>0</v>
      </c>
      <c r="T32" s="19"/>
      <c r="U32" s="19"/>
      <c r="V32" s="19"/>
      <c r="W32" s="19">
        <v>0</v>
      </c>
      <c r="X32" s="19">
        <v>39.799999999999997</v>
      </c>
      <c r="Y32" s="19">
        <v>20.6188</v>
      </c>
      <c r="Z32" s="19">
        <v>26.222750000000001</v>
      </c>
      <c r="AA32" s="19">
        <v>13.577249999999999</v>
      </c>
      <c r="AB32" s="19">
        <v>90.8</v>
      </c>
      <c r="AC32" s="19">
        <v>82.578999999999994</v>
      </c>
      <c r="AD32" s="19">
        <v>98.391999999999996</v>
      </c>
      <c r="AE32" s="19">
        <v>-7.5919999999999996</v>
      </c>
      <c r="AF32" s="19"/>
      <c r="AG32" s="19"/>
      <c r="AH32" s="19"/>
      <c r="AI32" s="19">
        <v>0</v>
      </c>
      <c r="AJ32" s="19"/>
      <c r="AK32" s="19"/>
      <c r="AL32" s="19"/>
      <c r="AM32" s="19">
        <v>0</v>
      </c>
      <c r="AN32" s="19">
        <v>129.1</v>
      </c>
      <c r="AO32" s="19">
        <v>135.58385000000001</v>
      </c>
      <c r="AP32" s="19">
        <v>150.26674</v>
      </c>
      <c r="AQ32" s="19">
        <v>-21.166740000000001</v>
      </c>
      <c r="AR32" s="19">
        <v>128.9</v>
      </c>
      <c r="AS32" s="19">
        <v>135.58385000000001</v>
      </c>
      <c r="AT32" s="19">
        <v>150.26674</v>
      </c>
      <c r="AU32" s="19">
        <v>-21.36674</v>
      </c>
      <c r="AV32" s="19">
        <v>129.30000000000001</v>
      </c>
      <c r="AW32" s="19">
        <v>135.58385000000001</v>
      </c>
      <c r="AX32" s="19">
        <v>150.26674</v>
      </c>
      <c r="AY32" s="19">
        <v>-20.966740000000001</v>
      </c>
      <c r="AZ32" s="19">
        <v>224</v>
      </c>
      <c r="BA32" s="19">
        <v>203.98651000000001</v>
      </c>
      <c r="BB32" s="19">
        <v>226.07699</v>
      </c>
      <c r="BC32" s="19">
        <v>-2.0769899999999999</v>
      </c>
      <c r="BD32" s="19">
        <v>208.4</v>
      </c>
      <c r="BE32" s="19">
        <v>207.04164</v>
      </c>
      <c r="BF32" s="19">
        <v>207.04164</v>
      </c>
      <c r="BG32" s="19">
        <v>1.35836</v>
      </c>
      <c r="BH32" s="19">
        <v>108.7</v>
      </c>
      <c r="BI32" s="19">
        <v>103.83168999999999</v>
      </c>
      <c r="BJ32" s="19">
        <v>103.8317</v>
      </c>
      <c r="BK32" s="19">
        <v>4.8682999999999996</v>
      </c>
      <c r="BL32" s="19">
        <v>71.8</v>
      </c>
      <c r="BM32" s="19">
        <v>72.835160000000002</v>
      </c>
      <c r="BN32" s="19">
        <v>72.835049999999995</v>
      </c>
      <c r="BO32" s="19">
        <v>-1.03505</v>
      </c>
      <c r="BP32" s="19">
        <v>3</v>
      </c>
      <c r="BQ32" s="19">
        <v>3.4527100000000002</v>
      </c>
      <c r="BR32" s="19">
        <v>3.4527100000000002</v>
      </c>
      <c r="BS32" s="19">
        <v>-0.45271</v>
      </c>
      <c r="BT32" s="19"/>
      <c r="BU32" s="19"/>
      <c r="BV32" s="19"/>
      <c r="BW32" s="19">
        <v>0</v>
      </c>
      <c r="BX32" s="19"/>
      <c r="BY32" s="19"/>
      <c r="BZ32" s="19"/>
      <c r="CA32" s="19">
        <v>0</v>
      </c>
      <c r="CB32" s="19"/>
      <c r="CC32" s="19"/>
      <c r="CD32" s="19"/>
      <c r="CE32" s="19">
        <v>0</v>
      </c>
      <c r="CF32" s="19"/>
      <c r="CG32" s="19"/>
      <c r="CH32" s="19"/>
      <c r="CI32" s="19">
        <v>0</v>
      </c>
      <c r="CJ32" s="19">
        <v>133.30000000000001</v>
      </c>
      <c r="CK32" s="19">
        <v>124.99983</v>
      </c>
      <c r="CL32" s="19">
        <v>124.99983</v>
      </c>
      <c r="CM32" s="19">
        <v>8.3001699999999996</v>
      </c>
      <c r="CN32" s="19">
        <v>7.6</v>
      </c>
      <c r="CO32" s="19">
        <v>5.1333399999999996</v>
      </c>
      <c r="CP32" s="19">
        <v>5.1333399999999996</v>
      </c>
      <c r="CQ32" s="19">
        <v>2.4666600000000001</v>
      </c>
      <c r="CR32" s="19">
        <v>6.3</v>
      </c>
      <c r="CS32" s="19">
        <v>2.8177599999999998</v>
      </c>
      <c r="CT32" s="19">
        <v>2.8177599999999998</v>
      </c>
      <c r="CU32" s="19">
        <v>3.48224</v>
      </c>
      <c r="CV32" s="19"/>
      <c r="CW32" s="19"/>
      <c r="CX32" s="19"/>
      <c r="CY32" s="19">
        <v>0</v>
      </c>
      <c r="CZ32" s="19">
        <v>6.8</v>
      </c>
      <c r="DA32" s="19">
        <v>6.8787000000000003</v>
      </c>
      <c r="DB32" s="19">
        <v>6.8787000000000003</v>
      </c>
      <c r="DC32" s="19">
        <v>-7.8700000000000006E-2</v>
      </c>
      <c r="DD32" s="19">
        <v>11.2</v>
      </c>
      <c r="DE32" s="19">
        <v>14.919420000000001</v>
      </c>
      <c r="DF32" s="19">
        <v>14.919420000000001</v>
      </c>
      <c r="DG32" s="19">
        <v>-3.7194199999999999</v>
      </c>
      <c r="DH32" s="19">
        <v>74</v>
      </c>
      <c r="DI32" s="19">
        <v>80</v>
      </c>
      <c r="DJ32" s="19">
        <v>46.394689999999997</v>
      </c>
      <c r="DK32" s="19">
        <v>27.605309999999999</v>
      </c>
      <c r="DL32" s="19"/>
      <c r="DM32" s="19"/>
      <c r="DN32" s="19"/>
      <c r="DO32" s="19">
        <v>0</v>
      </c>
      <c r="DP32" s="19"/>
      <c r="DQ32" s="19"/>
      <c r="DR32" s="19"/>
      <c r="DS32" s="19">
        <v>0</v>
      </c>
      <c r="DT32" s="19"/>
      <c r="DU32" s="19"/>
      <c r="DV32" s="19"/>
      <c r="DW32" s="19">
        <v>0</v>
      </c>
      <c r="DX32" s="19"/>
      <c r="DY32" s="19"/>
      <c r="DZ32" s="19"/>
      <c r="EA32" s="19">
        <v>0</v>
      </c>
      <c r="EB32" s="19">
        <v>79.5</v>
      </c>
      <c r="EC32" s="19">
        <v>69.632419999999996</v>
      </c>
      <c r="ED32" s="19">
        <v>60.451459999999997</v>
      </c>
      <c r="EE32" s="19">
        <v>19.048539999999999</v>
      </c>
      <c r="EF32" s="19">
        <v>111.4</v>
      </c>
      <c r="EG32" s="19"/>
      <c r="EH32" s="19">
        <v>110.26321</v>
      </c>
      <c r="EI32" s="19">
        <v>1.13679</v>
      </c>
      <c r="EJ32" s="19"/>
      <c r="EK32" s="19"/>
      <c r="EL32" s="19"/>
      <c r="EM32" s="19">
        <v>0</v>
      </c>
      <c r="EN32" s="19"/>
      <c r="EO32" s="19"/>
      <c r="EP32" s="19"/>
      <c r="EQ32" s="19">
        <v>0</v>
      </c>
      <c r="ER32" s="19"/>
      <c r="ES32" s="19"/>
      <c r="ET32" s="19"/>
      <c r="EU32" s="19">
        <v>0</v>
      </c>
      <c r="EV32" s="19">
        <v>0</v>
      </c>
      <c r="EW32" s="19">
        <v>6.39</v>
      </c>
      <c r="EX32" s="19">
        <v>6.39</v>
      </c>
      <c r="EY32" s="19">
        <v>-6.39</v>
      </c>
      <c r="EZ32" s="19">
        <v>0</v>
      </c>
      <c r="FA32" s="19"/>
      <c r="FB32" s="19"/>
      <c r="FC32" s="19">
        <v>0</v>
      </c>
      <c r="FD32" s="19">
        <v>40</v>
      </c>
      <c r="FE32" s="19">
        <v>40.004640000000002</v>
      </c>
      <c r="FF32" s="19">
        <v>40.004640000000002</v>
      </c>
      <c r="FG32" s="19">
        <v>-4.64E-3</v>
      </c>
      <c r="FH32" s="19">
        <v>61.9</v>
      </c>
      <c r="FI32" s="19">
        <v>67.010230000000007</v>
      </c>
      <c r="FJ32" s="19">
        <v>33.836150000000004</v>
      </c>
      <c r="FK32" s="19">
        <v>28.063849999999999</v>
      </c>
      <c r="FL32" s="19">
        <v>0</v>
      </c>
      <c r="FM32" s="19"/>
      <c r="FN32" s="19"/>
      <c r="FO32" s="19">
        <v>0</v>
      </c>
      <c r="FP32" s="19">
        <v>18.2</v>
      </c>
      <c r="FQ32" s="19">
        <v>17.210889999999999</v>
      </c>
      <c r="FR32" s="19">
        <v>17.210889999999999</v>
      </c>
      <c r="FS32" s="19">
        <v>0.98911000000000004</v>
      </c>
      <c r="FT32" s="19">
        <v>10.4</v>
      </c>
      <c r="FU32" s="19">
        <v>9.1999999999999993</v>
      </c>
      <c r="FV32" s="19">
        <v>9.1999999999999993</v>
      </c>
      <c r="FW32" s="19">
        <v>1.2</v>
      </c>
      <c r="FX32" s="19">
        <v>70.3</v>
      </c>
      <c r="FY32" s="19">
        <v>68.304599999999994</v>
      </c>
      <c r="FZ32" s="19">
        <v>68.304599999999994</v>
      </c>
      <c r="GA32" s="19">
        <v>1.9954000000000001</v>
      </c>
      <c r="GB32" s="19">
        <v>156.5</v>
      </c>
      <c r="GC32" s="19">
        <v>169.46357</v>
      </c>
      <c r="GD32" s="19">
        <v>184.91498000000001</v>
      </c>
      <c r="GE32" s="19">
        <v>-28.41498</v>
      </c>
      <c r="GF32" s="19">
        <v>156.9</v>
      </c>
      <c r="GG32" s="19">
        <v>169.46357</v>
      </c>
      <c r="GH32" s="19">
        <v>184.91498000000001</v>
      </c>
      <c r="GI32" s="19">
        <v>-28.014980000000001</v>
      </c>
      <c r="GJ32" s="19">
        <v>174.7</v>
      </c>
      <c r="GK32" s="19">
        <v>169.97246999999999</v>
      </c>
      <c r="GL32" s="19">
        <v>185.47028</v>
      </c>
      <c r="GM32" s="19">
        <v>-10.77028</v>
      </c>
      <c r="GN32" s="19">
        <v>107.1</v>
      </c>
      <c r="GO32" s="19">
        <v>98.027479999999997</v>
      </c>
      <c r="GP32" s="19">
        <v>110.37475999999999</v>
      </c>
      <c r="GQ32" s="19">
        <v>-3.2747600000000001</v>
      </c>
      <c r="GR32" s="19">
        <v>7.9</v>
      </c>
      <c r="GS32" s="19">
        <v>7.9823300000000001</v>
      </c>
      <c r="GT32" s="19">
        <v>7.9823300000000001</v>
      </c>
      <c r="GU32" s="19">
        <v>-8.233E-2</v>
      </c>
      <c r="GV32" s="19">
        <v>9.1</v>
      </c>
      <c r="GW32" s="19">
        <v>8.3742099999999997</v>
      </c>
      <c r="GX32" s="19">
        <v>8.3742199999999993</v>
      </c>
      <c r="GY32" s="19">
        <v>0.72577999999999998</v>
      </c>
      <c r="GZ32" s="19">
        <v>12.9</v>
      </c>
      <c r="HA32" s="19">
        <v>18.000029999999999</v>
      </c>
      <c r="HB32" s="19">
        <v>9.6432000000000002</v>
      </c>
      <c r="HC32" s="19">
        <v>3.2568000000000001</v>
      </c>
      <c r="HD32" s="19">
        <v>21.4</v>
      </c>
      <c r="HE32" s="19">
        <v>21.751460000000002</v>
      </c>
      <c r="HF32" s="19">
        <v>21.751460000000002</v>
      </c>
      <c r="HG32" s="19">
        <v>-0.35145999999999999</v>
      </c>
      <c r="HH32" s="19">
        <v>2</v>
      </c>
      <c r="HI32" s="19">
        <v>3.0908699999999998</v>
      </c>
      <c r="HJ32" s="19">
        <v>3.0908699999999998</v>
      </c>
      <c r="HK32" s="19">
        <v>-1.09087</v>
      </c>
      <c r="HL32" s="19">
        <v>14.8</v>
      </c>
      <c r="HM32" s="19">
        <v>17.164000000000001</v>
      </c>
      <c r="HN32" s="19">
        <v>17.164000000000001</v>
      </c>
      <c r="HO32" s="19">
        <v>-2.3639999999999999</v>
      </c>
      <c r="HP32" s="19">
        <v>108.9</v>
      </c>
      <c r="HQ32" s="19">
        <v>129.78482</v>
      </c>
      <c r="HR32" s="19">
        <v>50.000019999999999</v>
      </c>
      <c r="HS32" s="19">
        <v>58.899979999999999</v>
      </c>
      <c r="HT32" s="19"/>
      <c r="HU32" s="19"/>
      <c r="HV32" s="19"/>
      <c r="HW32" s="19">
        <v>0</v>
      </c>
      <c r="HX32" s="19"/>
      <c r="HY32" s="19"/>
      <c r="HZ32" s="19"/>
      <c r="IA32" s="19">
        <v>0</v>
      </c>
      <c r="IB32" s="19">
        <v>63</v>
      </c>
      <c r="IC32" s="19">
        <v>60.194389999999999</v>
      </c>
      <c r="ID32" s="19">
        <v>85.482579999999999</v>
      </c>
      <c r="IE32" s="19">
        <v>-22.482579999999999</v>
      </c>
      <c r="IF32" s="19">
        <v>0</v>
      </c>
      <c r="IG32" s="19"/>
      <c r="IH32" s="19"/>
      <c r="II32" s="19">
        <v>0</v>
      </c>
      <c r="IJ32" s="19"/>
      <c r="IK32" s="19"/>
      <c r="IL32" s="19"/>
      <c r="IM32" s="19">
        <v>0</v>
      </c>
      <c r="IN32" s="19">
        <v>46.2</v>
      </c>
      <c r="IO32" s="19">
        <v>45.221359999999997</v>
      </c>
      <c r="IP32" s="19">
        <v>45.221359999999997</v>
      </c>
      <c r="IQ32" s="19">
        <v>0.97863999999999995</v>
      </c>
      <c r="IR32" s="19"/>
      <c r="IS32" s="19"/>
      <c r="IT32" s="19"/>
      <c r="IU32" s="19">
        <v>0</v>
      </c>
      <c r="IV32" s="19"/>
      <c r="IW32" s="19"/>
      <c r="IX32" s="19"/>
      <c r="IY32" s="19">
        <v>0</v>
      </c>
      <c r="IZ32" s="19"/>
      <c r="JA32" s="19"/>
      <c r="JB32" s="19"/>
      <c r="JC32" s="19">
        <v>0</v>
      </c>
      <c r="JD32" s="19">
        <v>100.1</v>
      </c>
      <c r="JE32" s="19">
        <v>99.856800000000007</v>
      </c>
      <c r="JF32" s="19">
        <v>114.88016</v>
      </c>
      <c r="JG32" s="19">
        <v>-14.78016</v>
      </c>
      <c r="JH32" s="19">
        <v>171.2</v>
      </c>
      <c r="JI32" s="19">
        <v>185.07899</v>
      </c>
      <c r="JJ32" s="19">
        <v>185.07910999999999</v>
      </c>
      <c r="JK32" s="19">
        <v>-13.879110000000001</v>
      </c>
      <c r="JL32" s="19">
        <v>169.1</v>
      </c>
      <c r="JM32" s="19">
        <v>185.07899</v>
      </c>
      <c r="JN32" s="19">
        <v>185.07910999999999</v>
      </c>
      <c r="JO32" s="19">
        <v>-15.97911</v>
      </c>
      <c r="JP32" s="19">
        <v>201.5</v>
      </c>
      <c r="JQ32" s="19">
        <v>185.07899</v>
      </c>
      <c r="JR32" s="19">
        <v>185.07910999999999</v>
      </c>
      <c r="JS32" s="19">
        <v>16.42089</v>
      </c>
      <c r="JT32" s="19">
        <v>264.8</v>
      </c>
      <c r="JU32" s="19">
        <v>278.45217000000002</v>
      </c>
      <c r="JV32" s="19">
        <v>278.45236</v>
      </c>
      <c r="JW32" s="19">
        <v>-13.65236</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c r="KW32" s="19"/>
      <c r="KX32" s="19"/>
      <c r="KY32" s="19">
        <v>0</v>
      </c>
      <c r="KZ32" s="19"/>
      <c r="LA32" s="19"/>
      <c r="LB32" s="19"/>
      <c r="LC32" s="19">
        <v>0</v>
      </c>
      <c r="LD32" s="19">
        <v>0.7</v>
      </c>
      <c r="LE32" s="19">
        <v>0.63188999999999995</v>
      </c>
      <c r="LF32" s="19">
        <v>0.63188999999999995</v>
      </c>
      <c r="LG32" s="19">
        <v>6.8110000000000004E-2</v>
      </c>
      <c r="LH32" s="19">
        <v>163.4</v>
      </c>
      <c r="LI32" s="19">
        <v>120.73092</v>
      </c>
      <c r="LJ32" s="19">
        <v>130.45846</v>
      </c>
      <c r="LK32" s="19">
        <v>32.941540000000003</v>
      </c>
      <c r="LL32" s="19">
        <v>81.5</v>
      </c>
      <c r="LM32" s="19">
        <v>86.033190000000005</v>
      </c>
      <c r="LN32" s="19">
        <v>71.618290000000002</v>
      </c>
      <c r="LO32" s="19">
        <v>9.88171</v>
      </c>
      <c r="LP32" s="19">
        <v>47.9</v>
      </c>
      <c r="LQ32" s="19">
        <v>45.046900000000001</v>
      </c>
      <c r="LR32" s="19">
        <v>45.046900000000001</v>
      </c>
      <c r="LS32" s="19">
        <v>2.8531</v>
      </c>
      <c r="LT32" s="19">
        <v>63.8</v>
      </c>
      <c r="LU32" s="19">
        <v>71.736009999999993</v>
      </c>
      <c r="LV32" s="19">
        <v>64.793589999999995</v>
      </c>
      <c r="LW32" s="19">
        <v>-0.99358999999999997</v>
      </c>
      <c r="LX32" s="19">
        <v>29.8</v>
      </c>
      <c r="LY32" s="19">
        <v>29.687480000000001</v>
      </c>
      <c r="LZ32" s="19">
        <v>29.951460000000001</v>
      </c>
      <c r="MA32" s="19">
        <v>-0.15146000000000001</v>
      </c>
      <c r="MB32" s="19"/>
      <c r="MC32" s="19"/>
      <c r="MD32" s="19"/>
      <c r="ME32" s="19">
        <v>0</v>
      </c>
      <c r="MF32" s="19">
        <v>0</v>
      </c>
      <c r="MG32" s="19"/>
      <c r="MH32" s="19"/>
      <c r="MI32" s="19">
        <v>0</v>
      </c>
      <c r="MJ32" s="19"/>
      <c r="MK32" s="19"/>
      <c r="ML32" s="19"/>
      <c r="MM32" s="19">
        <v>0</v>
      </c>
      <c r="MN32" s="19">
        <v>143.69999999999999</v>
      </c>
      <c r="MO32" s="19">
        <v>151.08875</v>
      </c>
      <c r="MP32" s="19">
        <v>151.08876000000001</v>
      </c>
      <c r="MQ32" s="19">
        <v>-7.3887600000000004</v>
      </c>
      <c r="MR32" s="19">
        <v>146.30000000000001</v>
      </c>
      <c r="MS32" s="19">
        <v>151.08875</v>
      </c>
      <c r="MT32" s="19">
        <v>151.08876000000001</v>
      </c>
      <c r="MU32" s="19">
        <v>-4.7887599999999999</v>
      </c>
      <c r="MV32" s="19">
        <v>149.19999999999999</v>
      </c>
      <c r="MW32" s="19">
        <v>151.54247000000001</v>
      </c>
      <c r="MX32" s="19">
        <v>151.54248000000001</v>
      </c>
      <c r="MY32" s="19">
        <v>-2.3424800000000001</v>
      </c>
      <c r="MZ32" s="19">
        <v>13.7</v>
      </c>
      <c r="NA32" s="19"/>
      <c r="NB32" s="19">
        <v>130</v>
      </c>
      <c r="NC32" s="19">
        <v>-116.3</v>
      </c>
      <c r="ND32" s="19"/>
      <c r="NE32" s="19"/>
      <c r="NF32" s="19"/>
      <c r="NG32" s="19">
        <v>0</v>
      </c>
      <c r="NH32" s="19"/>
      <c r="NI32" s="19"/>
      <c r="NJ32" s="19"/>
      <c r="NK32" s="19">
        <v>0</v>
      </c>
      <c r="NL32" s="19"/>
      <c r="NM32" s="19"/>
      <c r="NN32" s="19"/>
      <c r="NO32" s="19">
        <v>0</v>
      </c>
      <c r="NP32" s="19"/>
      <c r="NQ32" s="19"/>
      <c r="NR32" s="19"/>
      <c r="NS32" s="19">
        <v>0</v>
      </c>
      <c r="NT32" s="19">
        <v>213.7</v>
      </c>
      <c r="NU32" s="19">
        <v>206.29037</v>
      </c>
      <c r="NV32" s="19">
        <v>206.29038</v>
      </c>
      <c r="NW32" s="19">
        <v>7.4096200000000003</v>
      </c>
      <c r="NX32" s="19">
        <v>102.2</v>
      </c>
      <c r="NY32" s="19">
        <v>103.45493</v>
      </c>
      <c r="NZ32" s="19">
        <v>103.45493</v>
      </c>
      <c r="OA32" s="19">
        <v>-1.2549300000000001</v>
      </c>
      <c r="OB32" s="19">
        <v>1.2</v>
      </c>
      <c r="OC32" s="19">
        <v>1.234</v>
      </c>
      <c r="OD32" s="19">
        <v>1.234</v>
      </c>
      <c r="OE32" s="19">
        <v>-3.4000000000000002E-2</v>
      </c>
      <c r="OF32" s="19">
        <v>114.4</v>
      </c>
      <c r="OG32" s="19">
        <v>125.5</v>
      </c>
      <c r="OH32" s="19">
        <v>84.510999999999996</v>
      </c>
      <c r="OI32" s="19">
        <v>29.888999999999999</v>
      </c>
      <c r="OJ32" s="19">
        <v>80.599999999999994</v>
      </c>
      <c r="OK32" s="19">
        <v>79.997</v>
      </c>
      <c r="OL32" s="19">
        <v>79.997</v>
      </c>
      <c r="OM32" s="19">
        <v>0.60299999999999998</v>
      </c>
      <c r="ON32" s="19">
        <v>11.4</v>
      </c>
      <c r="OO32" s="19">
        <v>13</v>
      </c>
      <c r="OP32" s="19">
        <v>14.468999999999999</v>
      </c>
      <c r="OQ32" s="19">
        <v>-3.069</v>
      </c>
      <c r="OR32" s="19">
        <v>0.4</v>
      </c>
      <c r="OS32" s="19">
        <v>0.4</v>
      </c>
      <c r="OT32" s="19">
        <v>0.4</v>
      </c>
      <c r="OU32" s="19">
        <v>0</v>
      </c>
      <c r="OV32" s="19"/>
      <c r="OW32" s="19"/>
      <c r="OX32" s="19"/>
      <c r="OY32" s="19">
        <v>0</v>
      </c>
      <c r="OZ32" s="19"/>
      <c r="PA32" s="19"/>
      <c r="PB32" s="19"/>
      <c r="PC32" s="19">
        <v>0</v>
      </c>
      <c r="PD32" s="19">
        <v>9.9</v>
      </c>
      <c r="PE32" s="19">
        <v>9</v>
      </c>
      <c r="PF32" s="19">
        <v>9</v>
      </c>
      <c r="PG32" s="19">
        <v>0.9</v>
      </c>
      <c r="PH32" s="19">
        <v>3.3</v>
      </c>
      <c r="PI32" s="19">
        <v>2.01484</v>
      </c>
      <c r="PJ32" s="19">
        <v>2.3794400000000002</v>
      </c>
      <c r="PK32" s="19">
        <v>0.92056000000000004</v>
      </c>
      <c r="PL32" s="19">
        <v>200.1</v>
      </c>
      <c r="PM32" s="19">
        <v>204</v>
      </c>
      <c r="PN32" s="19">
        <v>204</v>
      </c>
      <c r="PO32" s="19">
        <v>-3.9</v>
      </c>
      <c r="PP32" s="19">
        <v>0.3</v>
      </c>
      <c r="PQ32" s="19">
        <v>1.23</v>
      </c>
      <c r="PR32" s="19">
        <v>1.23</v>
      </c>
      <c r="PS32" s="19">
        <v>-0.93</v>
      </c>
      <c r="PT32" s="19">
        <v>1.4</v>
      </c>
      <c r="PU32" s="19">
        <v>1.5</v>
      </c>
      <c r="PV32" s="19">
        <v>1.5</v>
      </c>
      <c r="PW32" s="19">
        <v>-0.1</v>
      </c>
      <c r="PX32" s="19">
        <v>4.4000000000000004</v>
      </c>
      <c r="PY32" s="19">
        <v>4.5999999999999996</v>
      </c>
      <c r="PZ32" s="19">
        <v>4.5999999999999996</v>
      </c>
      <c r="QA32" s="19">
        <v>-0.2</v>
      </c>
      <c r="QB32" s="19">
        <v>20.100000000000001</v>
      </c>
      <c r="QC32" s="19">
        <v>19.417480000000001</v>
      </c>
      <c r="QD32" s="19">
        <v>19.417480000000001</v>
      </c>
      <c r="QE32" s="19">
        <v>0.68252000000000002</v>
      </c>
      <c r="QF32" s="19">
        <v>5.4</v>
      </c>
      <c r="QG32" s="19">
        <v>3.8</v>
      </c>
      <c r="QH32" s="19">
        <v>3.8</v>
      </c>
      <c r="QI32" s="19">
        <v>1.6</v>
      </c>
      <c r="QJ32" s="19">
        <v>3.1</v>
      </c>
      <c r="QK32" s="19">
        <v>3.1</v>
      </c>
      <c r="QL32" s="19">
        <v>3.1</v>
      </c>
      <c r="QM32" s="19">
        <v>0</v>
      </c>
      <c r="QN32" s="19">
        <v>3.4</v>
      </c>
      <c r="QO32" s="19">
        <v>3.4</v>
      </c>
      <c r="QP32" s="19">
        <v>3.4</v>
      </c>
      <c r="QQ32" s="19">
        <v>0</v>
      </c>
      <c r="QR32" s="19">
        <v>17.2</v>
      </c>
      <c r="QS32" s="19">
        <v>17.864080000000001</v>
      </c>
      <c r="QT32" s="19">
        <v>17.864080000000001</v>
      </c>
      <c r="QU32" s="19">
        <v>-0.66408</v>
      </c>
      <c r="QV32" s="19">
        <v>15.6</v>
      </c>
      <c r="QW32" s="19">
        <v>15.7</v>
      </c>
      <c r="QX32" s="19">
        <v>15.7</v>
      </c>
      <c r="QY32" s="19">
        <v>-0.1</v>
      </c>
      <c r="QZ32" s="19">
        <v>19.100000000000001</v>
      </c>
      <c r="RA32" s="19">
        <v>18.821999999999999</v>
      </c>
      <c r="RB32" s="19">
        <v>18.821999999999999</v>
      </c>
      <c r="RC32" s="19">
        <v>0.27800000000000002</v>
      </c>
      <c r="RD32" s="19">
        <v>31.5</v>
      </c>
      <c r="RE32" s="19">
        <v>29.2</v>
      </c>
      <c r="RF32" s="19">
        <v>22.173999999999999</v>
      </c>
      <c r="RG32" s="19">
        <v>9.3260000000000005</v>
      </c>
      <c r="RH32" s="19">
        <v>77.8</v>
      </c>
      <c r="RI32" s="19">
        <v>74.3</v>
      </c>
      <c r="RJ32" s="19">
        <v>67.846000000000004</v>
      </c>
      <c r="RK32" s="19">
        <v>9.9540000000000006</v>
      </c>
      <c r="RL32" s="19">
        <v>19.600000000000001</v>
      </c>
      <c r="RM32" s="19">
        <v>18.562000000000001</v>
      </c>
      <c r="RN32" s="19">
        <v>18.562000000000001</v>
      </c>
      <c r="RO32" s="19">
        <v>1.038</v>
      </c>
      <c r="RP32" s="19">
        <v>2</v>
      </c>
      <c r="RQ32" s="19">
        <v>2.0910000000000002</v>
      </c>
      <c r="RR32" s="19">
        <v>2.0910000000000002</v>
      </c>
      <c r="RS32" s="19">
        <v>-9.0999999999999998E-2</v>
      </c>
      <c r="RT32" s="19">
        <v>14.8</v>
      </c>
      <c r="RU32" s="19">
        <v>13.92343</v>
      </c>
      <c r="RV32" s="19">
        <v>19.772790000000001</v>
      </c>
      <c r="RW32" s="19">
        <v>-4.9727899999999998</v>
      </c>
      <c r="RX32" s="19">
        <v>0.9</v>
      </c>
      <c r="RY32" s="19">
        <v>0.96</v>
      </c>
      <c r="RZ32" s="19">
        <v>0.96</v>
      </c>
      <c r="SA32" s="19">
        <v>-0.06</v>
      </c>
      <c r="SB32" s="19"/>
      <c r="SC32" s="19"/>
      <c r="SD32" s="19">
        <v>0.4</v>
      </c>
      <c r="SE32" s="19">
        <v>-0.4</v>
      </c>
      <c r="SF32" s="19">
        <v>8</v>
      </c>
      <c r="SG32" s="19">
        <v>7.3</v>
      </c>
      <c r="SH32" s="19">
        <v>7.3</v>
      </c>
      <c r="SI32" s="19">
        <v>0.7</v>
      </c>
      <c r="SJ32" s="19">
        <v>1.2</v>
      </c>
      <c r="SK32" s="19">
        <v>2.2999999999999998</v>
      </c>
      <c r="SL32" s="19">
        <v>2.2999999999999998</v>
      </c>
      <c r="SM32" s="19">
        <v>-1.1000000000000001</v>
      </c>
      <c r="SN32" s="19">
        <v>5.8</v>
      </c>
      <c r="SO32" s="19">
        <v>5</v>
      </c>
      <c r="SP32" s="19">
        <v>5</v>
      </c>
      <c r="SQ32" s="19">
        <v>0.8</v>
      </c>
      <c r="SR32" s="19">
        <v>8.3000000000000007</v>
      </c>
      <c r="SS32" s="19">
        <v>7</v>
      </c>
      <c r="ST32" s="19">
        <v>7</v>
      </c>
      <c r="SU32" s="19">
        <v>1.3</v>
      </c>
      <c r="SV32" s="19">
        <v>10</v>
      </c>
      <c r="SW32" s="19">
        <v>10</v>
      </c>
      <c r="SX32" s="19">
        <v>10</v>
      </c>
      <c r="SY32" s="19">
        <v>0</v>
      </c>
      <c r="SZ32" s="19">
        <v>15</v>
      </c>
      <c r="TA32" s="19">
        <v>21.1</v>
      </c>
      <c r="TB32" s="19">
        <v>20.329999999999998</v>
      </c>
      <c r="TC32" s="19">
        <v>-5.33</v>
      </c>
      <c r="TD32" s="19">
        <v>70</v>
      </c>
      <c r="TE32" s="19">
        <v>65.63</v>
      </c>
      <c r="TF32" s="19">
        <v>65.63</v>
      </c>
      <c r="TG32" s="19">
        <v>4.37</v>
      </c>
      <c r="TH32" s="19">
        <v>37.5</v>
      </c>
      <c r="TI32" s="19">
        <v>37.572000000000003</v>
      </c>
      <c r="TJ32" s="19">
        <v>37.572000000000003</v>
      </c>
      <c r="TK32" s="19">
        <v>-7.1999999999999995E-2</v>
      </c>
      <c r="TL32" s="19">
        <v>90.5</v>
      </c>
      <c r="TM32" s="19">
        <v>84.8</v>
      </c>
      <c r="TN32" s="19">
        <v>49.07</v>
      </c>
      <c r="TO32" s="19">
        <v>41.43</v>
      </c>
      <c r="TP32" s="19">
        <v>95.8</v>
      </c>
      <c r="TQ32" s="19">
        <v>89.1</v>
      </c>
      <c r="TR32" s="19">
        <v>62.786000000000001</v>
      </c>
      <c r="TS32" s="19">
        <v>33.014000000000003</v>
      </c>
      <c r="TT32" s="19">
        <v>15</v>
      </c>
      <c r="TU32" s="19">
        <v>9.5</v>
      </c>
      <c r="TV32" s="19">
        <v>7.1360000000000001</v>
      </c>
      <c r="TW32" s="19">
        <v>7.8639999999999999</v>
      </c>
      <c r="TX32" s="19">
        <v>9.4</v>
      </c>
      <c r="TY32" s="19">
        <v>7.6</v>
      </c>
      <c r="TZ32" s="19">
        <v>5.8550000000000004</v>
      </c>
      <c r="UA32" s="19">
        <v>3.5449999999999999</v>
      </c>
      <c r="UB32" s="19">
        <v>10.5</v>
      </c>
      <c r="UC32" s="19">
        <v>8</v>
      </c>
      <c r="UD32" s="19">
        <v>8</v>
      </c>
      <c r="UE32" s="19">
        <v>2.5</v>
      </c>
      <c r="UF32" s="19">
        <v>5.4</v>
      </c>
      <c r="UG32" s="19">
        <v>2.5</v>
      </c>
      <c r="UH32" s="19">
        <v>2.5</v>
      </c>
      <c r="UI32" s="19">
        <v>2.9</v>
      </c>
      <c r="UJ32" s="19">
        <v>8.6</v>
      </c>
      <c r="UK32" s="19">
        <v>7.6</v>
      </c>
      <c r="UL32" s="19">
        <v>7.6</v>
      </c>
      <c r="UM32" s="19">
        <v>1</v>
      </c>
      <c r="UN32" s="19">
        <v>4.2</v>
      </c>
      <c r="UO32" s="19">
        <v>4.5</v>
      </c>
      <c r="UP32" s="19">
        <v>4.5</v>
      </c>
      <c r="UQ32" s="19">
        <v>-0.3</v>
      </c>
      <c r="UR32" s="19">
        <v>4.7</v>
      </c>
      <c r="US32" s="19">
        <v>5</v>
      </c>
      <c r="UT32" s="19">
        <v>5</v>
      </c>
      <c r="UU32" s="19">
        <v>-0.3</v>
      </c>
      <c r="UV32" s="19">
        <v>4.9000000000000004</v>
      </c>
      <c r="UW32" s="19">
        <v>5</v>
      </c>
      <c r="UX32" s="19">
        <v>5</v>
      </c>
      <c r="UY32" s="19">
        <v>-0.1</v>
      </c>
      <c r="UZ32" s="19">
        <v>15.4</v>
      </c>
      <c r="VA32" s="19">
        <v>13</v>
      </c>
      <c r="VB32" s="19">
        <v>12.968</v>
      </c>
      <c r="VC32" s="19">
        <v>2.4319999999999999</v>
      </c>
      <c r="VD32" s="19">
        <v>253</v>
      </c>
      <c r="VE32" s="19">
        <v>250</v>
      </c>
      <c r="VF32" s="19">
        <v>225.828</v>
      </c>
      <c r="VG32" s="19">
        <v>27.172000000000001</v>
      </c>
      <c r="VH32" s="19">
        <v>17.899999999999999</v>
      </c>
      <c r="VI32" s="19">
        <v>16.138999999999999</v>
      </c>
      <c r="VJ32" s="19">
        <v>16.138999999999999</v>
      </c>
      <c r="VK32" s="19">
        <v>1.7609999999999999</v>
      </c>
      <c r="VL32" s="19">
        <v>149.30000000000001</v>
      </c>
      <c r="VM32" s="19">
        <v>144.315</v>
      </c>
      <c r="VN32" s="19">
        <v>144.315</v>
      </c>
      <c r="VO32" s="19">
        <v>4.9850000000000003</v>
      </c>
      <c r="VP32" s="19">
        <v>0.6</v>
      </c>
      <c r="VQ32" s="19">
        <v>0.6</v>
      </c>
      <c r="VR32" s="19">
        <v>0.6</v>
      </c>
      <c r="VS32" s="19">
        <v>0</v>
      </c>
      <c r="VT32" s="19">
        <v>98.6</v>
      </c>
      <c r="VU32" s="19">
        <v>87</v>
      </c>
      <c r="VV32" s="19">
        <v>78.736999999999995</v>
      </c>
      <c r="VW32" s="19">
        <v>19.863</v>
      </c>
      <c r="VX32" s="19">
        <v>124.5</v>
      </c>
      <c r="VY32" s="19">
        <v>103.8</v>
      </c>
      <c r="VZ32" s="19">
        <v>94.650999999999996</v>
      </c>
      <c r="WA32" s="19">
        <v>29.849</v>
      </c>
      <c r="WB32" s="19">
        <v>108.7</v>
      </c>
      <c r="WC32" s="19">
        <v>108.97799999999999</v>
      </c>
      <c r="WD32" s="19">
        <v>108.97799999999999</v>
      </c>
      <c r="WE32" s="19">
        <v>-0.27800000000000002</v>
      </c>
      <c r="WF32" s="19">
        <v>2.8</v>
      </c>
      <c r="WG32" s="19">
        <v>1.4490000000000001</v>
      </c>
      <c r="WH32" s="19">
        <v>1.4490000000000001</v>
      </c>
      <c r="WI32" s="19">
        <v>1.351</v>
      </c>
      <c r="WJ32" s="19">
        <v>2.4</v>
      </c>
      <c r="WK32" s="19">
        <v>2.4</v>
      </c>
      <c r="WL32" s="19">
        <v>2.4</v>
      </c>
      <c r="WM32" s="19">
        <v>0</v>
      </c>
      <c r="WN32" s="19">
        <v>2.4</v>
      </c>
      <c r="WO32" s="19">
        <v>2.4</v>
      </c>
      <c r="WP32" s="19">
        <v>2.4</v>
      </c>
      <c r="WQ32" s="19">
        <v>0</v>
      </c>
      <c r="WR32" s="19">
        <v>1.2</v>
      </c>
      <c r="WS32" s="19">
        <v>1.4</v>
      </c>
      <c r="WT32" s="19">
        <v>1.4</v>
      </c>
      <c r="WU32" s="19">
        <v>-0.2</v>
      </c>
      <c r="WV32" s="19">
        <v>18.5</v>
      </c>
      <c r="WW32" s="19">
        <v>19.401</v>
      </c>
      <c r="WX32" s="19">
        <v>19.401</v>
      </c>
      <c r="WY32" s="19">
        <v>-0.90100000000000002</v>
      </c>
      <c r="WZ32" s="19">
        <v>6.8</v>
      </c>
      <c r="XA32" s="19">
        <v>7.4</v>
      </c>
      <c r="XB32" s="19">
        <v>7.4</v>
      </c>
      <c r="XC32" s="19">
        <v>-0.6</v>
      </c>
      <c r="XD32" s="19">
        <v>20</v>
      </c>
      <c r="XE32" s="19">
        <v>19.223299999999998</v>
      </c>
      <c r="XF32" s="19">
        <v>19.223299999999998</v>
      </c>
      <c r="XG32" s="19">
        <v>0.77669999999999995</v>
      </c>
      <c r="XH32" s="19">
        <v>9.5</v>
      </c>
      <c r="XI32" s="19">
        <v>10.7</v>
      </c>
      <c r="XJ32" s="19">
        <v>10.7</v>
      </c>
      <c r="XK32" s="19">
        <v>-1.2</v>
      </c>
      <c r="XL32" s="19">
        <v>28.6</v>
      </c>
      <c r="XM32" s="19">
        <v>29</v>
      </c>
      <c r="XN32" s="19">
        <v>29</v>
      </c>
      <c r="XO32" s="19">
        <v>-0.4</v>
      </c>
      <c r="XP32" s="19">
        <v>32.6</v>
      </c>
      <c r="XQ32" s="19">
        <v>29</v>
      </c>
      <c r="XR32" s="19">
        <v>29</v>
      </c>
      <c r="XS32" s="19">
        <v>3.6</v>
      </c>
      <c r="XT32" s="19">
        <v>15</v>
      </c>
      <c r="XU32" s="19"/>
      <c r="XV32" s="19">
        <v>14</v>
      </c>
      <c r="XW32" s="19">
        <v>1</v>
      </c>
      <c r="XX32" s="19">
        <v>0.3</v>
      </c>
      <c r="XY32" s="19">
        <v>19.5</v>
      </c>
      <c r="XZ32" s="19">
        <v>19.5</v>
      </c>
      <c r="YA32" s="19">
        <v>-19.2</v>
      </c>
      <c r="YB32" s="19"/>
      <c r="YC32" s="19"/>
      <c r="YD32" s="19"/>
      <c r="YE32" s="19">
        <v>0</v>
      </c>
      <c r="YF32" s="19">
        <v>11.2</v>
      </c>
      <c r="YG32" s="19">
        <v>11</v>
      </c>
      <c r="YH32" s="19">
        <v>11</v>
      </c>
      <c r="YI32" s="19">
        <v>0.2</v>
      </c>
    </row>
    <row r="33" spans="1:659" ht="24" customHeight="1" x14ac:dyDescent="0.3">
      <c r="A33" s="1"/>
      <c r="B33" s="13" t="s">
        <v>62</v>
      </c>
      <c r="C33" s="13" t="s">
        <v>767</v>
      </c>
      <c r="D33" s="14">
        <v>40.5</v>
      </c>
      <c r="E33" s="14">
        <v>48.131549999999997</v>
      </c>
      <c r="F33" s="14">
        <v>34.429969999999997</v>
      </c>
      <c r="G33" s="14">
        <v>6.07003</v>
      </c>
      <c r="H33" s="14">
        <v>556.5</v>
      </c>
      <c r="I33" s="14">
        <v>564.36949000000004</v>
      </c>
      <c r="J33" s="14">
        <v>621.65547000000004</v>
      </c>
      <c r="K33" s="14">
        <v>-65.155469999999994</v>
      </c>
      <c r="L33" s="14">
        <v>186.4</v>
      </c>
      <c r="M33" s="14">
        <v>183.59942000000001</v>
      </c>
      <c r="N33" s="14">
        <v>202.23558</v>
      </c>
      <c r="O33" s="14">
        <v>-15.83558</v>
      </c>
      <c r="P33" s="14"/>
      <c r="Q33" s="14"/>
      <c r="R33" s="14"/>
      <c r="S33" s="14">
        <v>0</v>
      </c>
      <c r="T33" s="14"/>
      <c r="U33" s="14"/>
      <c r="V33" s="14"/>
      <c r="W33" s="14">
        <v>0</v>
      </c>
      <c r="X33" s="14">
        <v>24.9</v>
      </c>
      <c r="Y33" s="14">
        <v>20.61881</v>
      </c>
      <c r="Z33" s="14">
        <v>22.441389999999998</v>
      </c>
      <c r="AA33" s="14">
        <v>2.4586100000000002</v>
      </c>
      <c r="AB33" s="14">
        <v>91</v>
      </c>
      <c r="AC33" s="14">
        <v>82.578999999999994</v>
      </c>
      <c r="AD33" s="14">
        <v>98.391999999999996</v>
      </c>
      <c r="AE33" s="14">
        <v>-7.3920000000000003</v>
      </c>
      <c r="AF33" s="14"/>
      <c r="AG33" s="14"/>
      <c r="AH33" s="14"/>
      <c r="AI33" s="14">
        <v>0</v>
      </c>
      <c r="AJ33" s="14"/>
      <c r="AK33" s="14"/>
      <c r="AL33" s="14"/>
      <c r="AM33" s="14">
        <v>0</v>
      </c>
      <c r="AN33" s="14">
        <v>129.69999999999999</v>
      </c>
      <c r="AO33" s="14">
        <v>135.58385000000001</v>
      </c>
      <c r="AP33" s="14">
        <v>162.67688999999999</v>
      </c>
      <c r="AQ33" s="14">
        <v>-32.976889999999997</v>
      </c>
      <c r="AR33" s="14">
        <v>129.1</v>
      </c>
      <c r="AS33" s="14">
        <v>135.58385000000001</v>
      </c>
      <c r="AT33" s="14">
        <v>162.67688999999999</v>
      </c>
      <c r="AU33" s="14">
        <v>-33.576889999999999</v>
      </c>
      <c r="AV33" s="14">
        <v>129.19999999999999</v>
      </c>
      <c r="AW33" s="14">
        <v>135.58385000000001</v>
      </c>
      <c r="AX33" s="14">
        <v>162.67688999999999</v>
      </c>
      <c r="AY33" s="14">
        <v>-33.476889999999997</v>
      </c>
      <c r="AZ33" s="14">
        <v>222.6</v>
      </c>
      <c r="BA33" s="14">
        <v>203.98652000000001</v>
      </c>
      <c r="BB33" s="14">
        <v>244.74812</v>
      </c>
      <c r="BC33" s="14">
        <v>-22.148119999999999</v>
      </c>
      <c r="BD33" s="14">
        <v>208.6</v>
      </c>
      <c r="BE33" s="14">
        <v>207.04164</v>
      </c>
      <c r="BF33" s="14">
        <v>207.04164</v>
      </c>
      <c r="BG33" s="14">
        <v>1.55836</v>
      </c>
      <c r="BH33" s="14">
        <v>108.4</v>
      </c>
      <c r="BI33" s="14">
        <v>103.83168999999999</v>
      </c>
      <c r="BJ33" s="14">
        <v>103.8317</v>
      </c>
      <c r="BK33" s="14">
        <v>4.5682999999999998</v>
      </c>
      <c r="BL33" s="14">
        <v>119.9</v>
      </c>
      <c r="BM33" s="14">
        <v>72.835160000000002</v>
      </c>
      <c r="BN33" s="14">
        <v>72.835049999999995</v>
      </c>
      <c r="BO33" s="14">
        <v>47.064950000000003</v>
      </c>
      <c r="BP33" s="14">
        <v>3</v>
      </c>
      <c r="BQ33" s="14">
        <v>3.4527100000000002</v>
      </c>
      <c r="BR33" s="14">
        <v>3.4527100000000002</v>
      </c>
      <c r="BS33" s="14">
        <v>-0.45271</v>
      </c>
      <c r="BT33" s="14"/>
      <c r="BU33" s="14"/>
      <c r="BV33" s="14"/>
      <c r="BW33" s="14">
        <v>0</v>
      </c>
      <c r="BX33" s="14"/>
      <c r="BY33" s="14"/>
      <c r="BZ33" s="14"/>
      <c r="CA33" s="14">
        <v>0</v>
      </c>
      <c r="CB33" s="14"/>
      <c r="CC33" s="14"/>
      <c r="CD33" s="14"/>
      <c r="CE33" s="14">
        <v>0</v>
      </c>
      <c r="CF33" s="14"/>
      <c r="CG33" s="14"/>
      <c r="CH33" s="14"/>
      <c r="CI33" s="14">
        <v>0</v>
      </c>
      <c r="CJ33" s="14">
        <v>129.30000000000001</v>
      </c>
      <c r="CK33" s="14">
        <v>124.99983</v>
      </c>
      <c r="CL33" s="14">
        <v>124.99983</v>
      </c>
      <c r="CM33" s="14">
        <v>4.3001699999999996</v>
      </c>
      <c r="CN33" s="14">
        <v>7.7</v>
      </c>
      <c r="CO33" s="14">
        <v>5.1333399999999996</v>
      </c>
      <c r="CP33" s="14">
        <v>5.1333399999999996</v>
      </c>
      <c r="CQ33" s="14">
        <v>2.5666600000000002</v>
      </c>
      <c r="CR33" s="14">
        <v>6.4</v>
      </c>
      <c r="CS33" s="14">
        <v>2.8177599999999998</v>
      </c>
      <c r="CT33" s="14">
        <v>2.8177599999999998</v>
      </c>
      <c r="CU33" s="14">
        <v>3.5822400000000001</v>
      </c>
      <c r="CV33" s="14"/>
      <c r="CW33" s="14"/>
      <c r="CX33" s="14"/>
      <c r="CY33" s="14">
        <v>0</v>
      </c>
      <c r="CZ33" s="14">
        <v>6.8</v>
      </c>
      <c r="DA33" s="14">
        <v>6.8787000000000003</v>
      </c>
      <c r="DB33" s="14">
        <v>6.8787000000000003</v>
      </c>
      <c r="DC33" s="14">
        <v>-7.8700000000000006E-2</v>
      </c>
      <c r="DD33" s="14">
        <v>12.4</v>
      </c>
      <c r="DE33" s="14">
        <v>14.919420000000001</v>
      </c>
      <c r="DF33" s="14">
        <v>14.919420000000001</v>
      </c>
      <c r="DG33" s="14">
        <v>-2.5194200000000002</v>
      </c>
      <c r="DH33" s="14">
        <v>76.400000000000006</v>
      </c>
      <c r="DI33" s="14">
        <v>80</v>
      </c>
      <c r="DJ33" s="14">
        <v>42.776649999999997</v>
      </c>
      <c r="DK33" s="14">
        <v>33.623350000000002</v>
      </c>
      <c r="DL33" s="14"/>
      <c r="DM33" s="14"/>
      <c r="DN33" s="14"/>
      <c r="DO33" s="14">
        <v>0</v>
      </c>
      <c r="DP33" s="14"/>
      <c r="DQ33" s="14"/>
      <c r="DR33" s="14"/>
      <c r="DS33" s="14">
        <v>0</v>
      </c>
      <c r="DT33" s="14"/>
      <c r="DU33" s="14"/>
      <c r="DV33" s="14"/>
      <c r="DW33" s="14">
        <v>0</v>
      </c>
      <c r="DX33" s="14"/>
      <c r="DY33" s="14"/>
      <c r="DZ33" s="14"/>
      <c r="EA33" s="14">
        <v>0</v>
      </c>
      <c r="EB33" s="14">
        <v>80</v>
      </c>
      <c r="EC33" s="14">
        <v>69.05744</v>
      </c>
      <c r="ED33" s="14">
        <v>59.955579999999998</v>
      </c>
      <c r="EE33" s="14">
        <v>20.044419999999999</v>
      </c>
      <c r="EF33" s="14">
        <v>111.6</v>
      </c>
      <c r="EG33" s="14"/>
      <c r="EH33" s="14">
        <v>109.05894000000001</v>
      </c>
      <c r="EI33" s="14">
        <v>2.5410599999999999</v>
      </c>
      <c r="EJ33" s="14"/>
      <c r="EK33" s="14"/>
      <c r="EL33" s="14"/>
      <c r="EM33" s="14">
        <v>0</v>
      </c>
      <c r="EN33" s="14"/>
      <c r="EO33" s="14"/>
      <c r="EP33" s="14"/>
      <c r="EQ33" s="14">
        <v>0</v>
      </c>
      <c r="ER33" s="14"/>
      <c r="ES33" s="14"/>
      <c r="ET33" s="14"/>
      <c r="EU33" s="14">
        <v>0</v>
      </c>
      <c r="EV33" s="14">
        <v>5.7</v>
      </c>
      <c r="EW33" s="14">
        <v>6.39</v>
      </c>
      <c r="EX33" s="14">
        <v>6.39</v>
      </c>
      <c r="EY33" s="14">
        <v>-0.69</v>
      </c>
      <c r="EZ33" s="14">
        <v>0</v>
      </c>
      <c r="FA33" s="14"/>
      <c r="FB33" s="14"/>
      <c r="FC33" s="14">
        <v>0</v>
      </c>
      <c r="FD33" s="14">
        <v>37.700000000000003</v>
      </c>
      <c r="FE33" s="14">
        <v>40.004640000000002</v>
      </c>
      <c r="FF33" s="14">
        <v>40.004640000000002</v>
      </c>
      <c r="FG33" s="14">
        <v>-2.30464</v>
      </c>
      <c r="FH33" s="14">
        <v>67.2</v>
      </c>
      <c r="FI33" s="14">
        <v>67.010260000000002</v>
      </c>
      <c r="FJ33" s="14">
        <v>36.270440000000001</v>
      </c>
      <c r="FK33" s="14">
        <v>30.929559999999999</v>
      </c>
      <c r="FL33" s="14">
        <v>0</v>
      </c>
      <c r="FM33" s="14"/>
      <c r="FN33" s="14"/>
      <c r="FO33" s="14">
        <v>0</v>
      </c>
      <c r="FP33" s="14">
        <v>18.2</v>
      </c>
      <c r="FQ33" s="14">
        <v>17.210889999999999</v>
      </c>
      <c r="FR33" s="14">
        <v>17.210889999999999</v>
      </c>
      <c r="FS33" s="14">
        <v>0.98911000000000004</v>
      </c>
      <c r="FT33" s="14">
        <v>10.4</v>
      </c>
      <c r="FU33" s="14">
        <v>9.1999999999999993</v>
      </c>
      <c r="FV33" s="14">
        <v>9.1999999999999993</v>
      </c>
      <c r="FW33" s="14">
        <v>1.2</v>
      </c>
      <c r="FX33" s="14">
        <v>69</v>
      </c>
      <c r="FY33" s="14">
        <v>68.304599999999994</v>
      </c>
      <c r="FZ33" s="14">
        <v>68.304599999999994</v>
      </c>
      <c r="GA33" s="14">
        <v>0.69540000000000002</v>
      </c>
      <c r="GB33" s="14">
        <v>123.3</v>
      </c>
      <c r="GC33" s="14">
        <v>184.91445999999999</v>
      </c>
      <c r="GD33" s="14">
        <v>184.91498000000001</v>
      </c>
      <c r="GE33" s="14">
        <v>-61.614980000000003</v>
      </c>
      <c r="GF33" s="14">
        <v>123.3</v>
      </c>
      <c r="GG33" s="14">
        <v>184.91445999999999</v>
      </c>
      <c r="GH33" s="14">
        <v>184.91498000000001</v>
      </c>
      <c r="GI33" s="14">
        <v>-61.614980000000003</v>
      </c>
      <c r="GJ33" s="14">
        <v>153.9</v>
      </c>
      <c r="GK33" s="14">
        <v>185.46975</v>
      </c>
      <c r="GL33" s="14">
        <v>185.47028</v>
      </c>
      <c r="GM33" s="14">
        <v>-31.57028</v>
      </c>
      <c r="GN33" s="14">
        <v>107.1</v>
      </c>
      <c r="GO33" s="14">
        <v>98.027479999999997</v>
      </c>
      <c r="GP33" s="14">
        <v>110.37475999999999</v>
      </c>
      <c r="GQ33" s="14">
        <v>-3.2747600000000001</v>
      </c>
      <c r="GR33" s="14">
        <v>7.8</v>
      </c>
      <c r="GS33" s="14">
        <v>7.9823300000000001</v>
      </c>
      <c r="GT33" s="14">
        <v>7.9823300000000001</v>
      </c>
      <c r="GU33" s="14">
        <v>-0.18232999999999999</v>
      </c>
      <c r="GV33" s="14">
        <v>9.1</v>
      </c>
      <c r="GW33" s="14">
        <v>8.3742099999999997</v>
      </c>
      <c r="GX33" s="14">
        <v>8.3742199999999993</v>
      </c>
      <c r="GY33" s="14">
        <v>0.72577999999999998</v>
      </c>
      <c r="GZ33" s="14">
        <v>13</v>
      </c>
      <c r="HA33" s="14">
        <v>18.000029999999999</v>
      </c>
      <c r="HB33" s="14">
        <v>9.6432000000000002</v>
      </c>
      <c r="HC33" s="14">
        <v>3.3567999999999998</v>
      </c>
      <c r="HD33" s="14">
        <v>21.7</v>
      </c>
      <c r="HE33" s="14">
        <v>21.751460000000002</v>
      </c>
      <c r="HF33" s="14">
        <v>21.751460000000002</v>
      </c>
      <c r="HG33" s="14">
        <v>-5.1459999999999999E-2</v>
      </c>
      <c r="HH33" s="14">
        <v>2</v>
      </c>
      <c r="HI33" s="14">
        <v>3.0908699999999998</v>
      </c>
      <c r="HJ33" s="14">
        <v>3.0908699999999998</v>
      </c>
      <c r="HK33" s="14">
        <v>-1.09087</v>
      </c>
      <c r="HL33" s="14">
        <v>14.8</v>
      </c>
      <c r="HM33" s="14">
        <v>17.164000000000001</v>
      </c>
      <c r="HN33" s="14">
        <v>17.164000000000001</v>
      </c>
      <c r="HO33" s="14">
        <v>-2.3639999999999999</v>
      </c>
      <c r="HP33" s="14">
        <v>134.6</v>
      </c>
      <c r="HQ33" s="14">
        <v>109.99999</v>
      </c>
      <c r="HR33" s="14">
        <v>56.95879</v>
      </c>
      <c r="HS33" s="14">
        <v>77.641210000000001</v>
      </c>
      <c r="HT33" s="14"/>
      <c r="HU33" s="14"/>
      <c r="HV33" s="14"/>
      <c r="HW33" s="14">
        <v>0</v>
      </c>
      <c r="HX33" s="14"/>
      <c r="HY33" s="14"/>
      <c r="HZ33" s="14"/>
      <c r="IA33" s="14">
        <v>0</v>
      </c>
      <c r="IB33" s="14">
        <v>63.4</v>
      </c>
      <c r="IC33" s="14">
        <v>62.397179999999999</v>
      </c>
      <c r="ID33" s="14">
        <v>85.482579999999999</v>
      </c>
      <c r="IE33" s="14">
        <v>-22.08258</v>
      </c>
      <c r="IF33" s="14">
        <v>0</v>
      </c>
      <c r="IG33" s="14"/>
      <c r="IH33" s="14"/>
      <c r="II33" s="14">
        <v>0</v>
      </c>
      <c r="IJ33" s="14"/>
      <c r="IK33" s="14"/>
      <c r="IL33" s="14"/>
      <c r="IM33" s="14">
        <v>0</v>
      </c>
      <c r="IN33" s="14">
        <v>46.3</v>
      </c>
      <c r="IO33" s="14">
        <v>45.221359999999997</v>
      </c>
      <c r="IP33" s="14">
        <v>45.221359999999997</v>
      </c>
      <c r="IQ33" s="14">
        <v>1.07864</v>
      </c>
      <c r="IR33" s="14"/>
      <c r="IS33" s="14"/>
      <c r="IT33" s="14"/>
      <c r="IU33" s="14">
        <v>0</v>
      </c>
      <c r="IV33" s="14"/>
      <c r="IW33" s="14"/>
      <c r="IX33" s="14"/>
      <c r="IY33" s="14">
        <v>0</v>
      </c>
      <c r="IZ33" s="14"/>
      <c r="JA33" s="14"/>
      <c r="JB33" s="14"/>
      <c r="JC33" s="14">
        <v>0</v>
      </c>
      <c r="JD33" s="14">
        <v>100.3</v>
      </c>
      <c r="JE33" s="14">
        <v>99.856800000000007</v>
      </c>
      <c r="JF33" s="14">
        <v>114.88016</v>
      </c>
      <c r="JG33" s="14">
        <v>-14.580159999999999</v>
      </c>
      <c r="JH33" s="14">
        <v>170.9</v>
      </c>
      <c r="JI33" s="14">
        <v>184.91924</v>
      </c>
      <c r="JJ33" s="14">
        <v>184.91933</v>
      </c>
      <c r="JK33" s="14">
        <v>-14.01933</v>
      </c>
      <c r="JL33" s="14">
        <v>168.7</v>
      </c>
      <c r="JM33" s="14">
        <v>184.91924</v>
      </c>
      <c r="JN33" s="14">
        <v>184.91933</v>
      </c>
      <c r="JO33" s="14">
        <v>-16.219329999999999</v>
      </c>
      <c r="JP33" s="14">
        <v>203</v>
      </c>
      <c r="JQ33" s="14">
        <v>184.91924</v>
      </c>
      <c r="JR33" s="14">
        <v>184.91933</v>
      </c>
      <c r="JS33" s="14">
        <v>18.080670000000001</v>
      </c>
      <c r="JT33" s="14">
        <v>263.89999999999998</v>
      </c>
      <c r="JU33" s="14">
        <v>278.21183000000002</v>
      </c>
      <c r="JV33" s="14">
        <v>278.21195999999998</v>
      </c>
      <c r="JW33" s="14">
        <v>-14.311959999999999</v>
      </c>
      <c r="JX33" s="14"/>
      <c r="JY33" s="14"/>
      <c r="JZ33" s="14"/>
      <c r="KA33" s="14">
        <v>0</v>
      </c>
      <c r="KB33" s="14"/>
      <c r="KC33" s="14"/>
      <c r="KD33" s="14"/>
      <c r="KE33" s="14">
        <v>0</v>
      </c>
      <c r="KF33" s="14"/>
      <c r="KG33" s="14"/>
      <c r="KH33" s="14"/>
      <c r="KI33" s="14">
        <v>0</v>
      </c>
      <c r="KJ33" s="14">
        <v>0</v>
      </c>
      <c r="KK33" s="14"/>
      <c r="KL33" s="14"/>
      <c r="KM33" s="14">
        <v>0</v>
      </c>
      <c r="KN33" s="14"/>
      <c r="KO33" s="14"/>
      <c r="KP33" s="14"/>
      <c r="KQ33" s="14">
        <v>0</v>
      </c>
      <c r="KR33" s="14"/>
      <c r="KS33" s="14"/>
      <c r="KT33" s="14"/>
      <c r="KU33" s="14">
        <v>0</v>
      </c>
      <c r="KV33" s="14"/>
      <c r="KW33" s="14"/>
      <c r="KX33" s="14"/>
      <c r="KY33" s="14">
        <v>0</v>
      </c>
      <c r="KZ33" s="14"/>
      <c r="LA33" s="14"/>
      <c r="LB33" s="14"/>
      <c r="LC33" s="14">
        <v>0</v>
      </c>
      <c r="LD33" s="14">
        <v>0.7</v>
      </c>
      <c r="LE33" s="14">
        <v>0.63188999999999995</v>
      </c>
      <c r="LF33" s="14">
        <v>0.63188999999999995</v>
      </c>
      <c r="LG33" s="14">
        <v>6.8110000000000004E-2</v>
      </c>
      <c r="LH33" s="14">
        <v>157.9</v>
      </c>
      <c r="LI33" s="14">
        <v>160.36113</v>
      </c>
      <c r="LJ33" s="14">
        <v>129.0427</v>
      </c>
      <c r="LK33" s="14">
        <v>28.857299999999999</v>
      </c>
      <c r="LL33" s="14">
        <v>91.1</v>
      </c>
      <c r="LM33" s="14">
        <v>93.399760000000001</v>
      </c>
      <c r="LN33" s="14">
        <v>80.758359999999996</v>
      </c>
      <c r="LO33" s="14">
        <v>10.34164</v>
      </c>
      <c r="LP33" s="14">
        <v>48.2</v>
      </c>
      <c r="LQ33" s="14">
        <v>45.046900000000001</v>
      </c>
      <c r="LR33" s="14">
        <v>45.046900000000001</v>
      </c>
      <c r="LS33" s="14">
        <v>3.1530999999999998</v>
      </c>
      <c r="LT33" s="14">
        <v>68.8</v>
      </c>
      <c r="LU33" s="14">
        <v>71.736009999999993</v>
      </c>
      <c r="LV33" s="14">
        <v>66.785309999999996</v>
      </c>
      <c r="LW33" s="14">
        <v>2.0146899999999999</v>
      </c>
      <c r="LX33" s="14">
        <v>28.8</v>
      </c>
      <c r="LY33" s="14">
        <v>29.687480000000001</v>
      </c>
      <c r="LZ33" s="14">
        <v>29.951460000000001</v>
      </c>
      <c r="MA33" s="14">
        <v>-1.1514599999999999</v>
      </c>
      <c r="MB33" s="14"/>
      <c r="MC33" s="14"/>
      <c r="MD33" s="14"/>
      <c r="ME33" s="14">
        <v>0</v>
      </c>
      <c r="MF33" s="14">
        <v>0</v>
      </c>
      <c r="MG33" s="14"/>
      <c r="MH33" s="14"/>
      <c r="MI33" s="14">
        <v>0</v>
      </c>
      <c r="MJ33" s="14"/>
      <c r="MK33" s="14"/>
      <c r="ML33" s="14"/>
      <c r="MM33" s="14">
        <v>0</v>
      </c>
      <c r="MN33" s="14">
        <v>143.9</v>
      </c>
      <c r="MO33" s="14">
        <v>151.08875</v>
      </c>
      <c r="MP33" s="14">
        <v>151.08876000000001</v>
      </c>
      <c r="MQ33" s="14">
        <v>-7.1887600000000003</v>
      </c>
      <c r="MR33" s="14">
        <v>146.30000000000001</v>
      </c>
      <c r="MS33" s="14">
        <v>151.08875</v>
      </c>
      <c r="MT33" s="14">
        <v>151.08876000000001</v>
      </c>
      <c r="MU33" s="14">
        <v>-4.7887599999999999</v>
      </c>
      <c r="MV33" s="14">
        <v>148.9</v>
      </c>
      <c r="MW33" s="14">
        <v>151.54247000000001</v>
      </c>
      <c r="MX33" s="14">
        <v>151.54248000000001</v>
      </c>
      <c r="MY33" s="14">
        <v>-2.6424799999999999</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212.9</v>
      </c>
      <c r="NU33" s="14">
        <v>206.29037</v>
      </c>
      <c r="NV33" s="14">
        <v>206.29038</v>
      </c>
      <c r="NW33" s="14">
        <v>6.6096199999999996</v>
      </c>
      <c r="NX33" s="14">
        <v>101.5</v>
      </c>
      <c r="NY33" s="14">
        <v>103.45493</v>
      </c>
      <c r="NZ33" s="14">
        <v>103.45493</v>
      </c>
      <c r="OA33" s="14">
        <v>-1.9549300000000001</v>
      </c>
      <c r="OB33" s="14">
        <v>0.9</v>
      </c>
      <c r="OC33" s="14">
        <v>1.224</v>
      </c>
      <c r="OD33" s="14">
        <v>1.224</v>
      </c>
      <c r="OE33" s="14">
        <v>-0.32400000000000001</v>
      </c>
      <c r="OF33" s="14">
        <v>113.1</v>
      </c>
      <c r="OG33" s="14">
        <v>121.6</v>
      </c>
      <c r="OH33" s="14">
        <v>85.811000000000007</v>
      </c>
      <c r="OI33" s="14">
        <v>27.289000000000001</v>
      </c>
      <c r="OJ33" s="14">
        <v>80.599999999999994</v>
      </c>
      <c r="OK33" s="14">
        <v>79.992000000000004</v>
      </c>
      <c r="OL33" s="14">
        <v>79.992000000000004</v>
      </c>
      <c r="OM33" s="14">
        <v>0.60799999999999998</v>
      </c>
      <c r="ON33" s="14">
        <v>12.5</v>
      </c>
      <c r="OO33" s="14">
        <v>12.2</v>
      </c>
      <c r="OP33" s="14">
        <v>14.537000000000001</v>
      </c>
      <c r="OQ33" s="14">
        <v>-2.0369999999999999</v>
      </c>
      <c r="OR33" s="14">
        <v>0.4</v>
      </c>
      <c r="OS33" s="14">
        <v>0.4</v>
      </c>
      <c r="OT33" s="14">
        <v>0.4</v>
      </c>
      <c r="OU33" s="14">
        <v>0</v>
      </c>
      <c r="OV33" s="14"/>
      <c r="OW33" s="14"/>
      <c r="OX33" s="14"/>
      <c r="OY33" s="14">
        <v>0</v>
      </c>
      <c r="OZ33" s="14"/>
      <c r="PA33" s="14"/>
      <c r="PB33" s="14"/>
      <c r="PC33" s="14">
        <v>0</v>
      </c>
      <c r="PD33" s="14">
        <v>9.9</v>
      </c>
      <c r="PE33" s="14">
        <v>9</v>
      </c>
      <c r="PF33" s="14">
        <v>9</v>
      </c>
      <c r="PG33" s="14">
        <v>0.9</v>
      </c>
      <c r="PH33" s="14">
        <v>2.2999999999999998</v>
      </c>
      <c r="PI33" s="14">
        <v>2.01484</v>
      </c>
      <c r="PJ33" s="14">
        <v>2.1334200000000001</v>
      </c>
      <c r="PK33" s="14">
        <v>0.16658000000000001</v>
      </c>
      <c r="PL33" s="14">
        <v>200.5</v>
      </c>
      <c r="PM33" s="14">
        <v>204</v>
      </c>
      <c r="PN33" s="14">
        <v>204</v>
      </c>
      <c r="PO33" s="14">
        <v>-3.5</v>
      </c>
      <c r="PP33" s="14">
        <v>0.3</v>
      </c>
      <c r="PQ33" s="14">
        <v>1.23</v>
      </c>
      <c r="PR33" s="14">
        <v>1.23</v>
      </c>
      <c r="PS33" s="14">
        <v>-0.93</v>
      </c>
      <c r="PT33" s="14">
        <v>1.5</v>
      </c>
      <c r="PU33" s="14">
        <v>1.5</v>
      </c>
      <c r="PV33" s="14">
        <v>1.5</v>
      </c>
      <c r="PW33" s="14">
        <v>0</v>
      </c>
      <c r="PX33" s="14">
        <v>4.5999999999999996</v>
      </c>
      <c r="PY33" s="14">
        <v>4.5999999999999996</v>
      </c>
      <c r="PZ33" s="14">
        <v>4.5999999999999996</v>
      </c>
      <c r="QA33" s="14">
        <v>0</v>
      </c>
      <c r="QB33" s="14">
        <v>20.2</v>
      </c>
      <c r="QC33" s="14">
        <v>19.417480000000001</v>
      </c>
      <c r="QD33" s="14">
        <v>19.417480000000001</v>
      </c>
      <c r="QE33" s="14">
        <v>0.78251999999999999</v>
      </c>
      <c r="QF33" s="14">
        <v>5.4</v>
      </c>
      <c r="QG33" s="14">
        <v>3.8</v>
      </c>
      <c r="QH33" s="14">
        <v>3.8</v>
      </c>
      <c r="QI33" s="14">
        <v>1.6</v>
      </c>
      <c r="QJ33" s="14">
        <v>3.1</v>
      </c>
      <c r="QK33" s="14">
        <v>3.1</v>
      </c>
      <c r="QL33" s="14">
        <v>3.1</v>
      </c>
      <c r="QM33" s="14">
        <v>0</v>
      </c>
      <c r="QN33" s="14">
        <v>3.5</v>
      </c>
      <c r="QO33" s="14">
        <v>3.4</v>
      </c>
      <c r="QP33" s="14">
        <v>3.4</v>
      </c>
      <c r="QQ33" s="14">
        <v>0.1</v>
      </c>
      <c r="QR33" s="14">
        <v>17.2</v>
      </c>
      <c r="QS33" s="14">
        <v>17.864080000000001</v>
      </c>
      <c r="QT33" s="14">
        <v>17.864080000000001</v>
      </c>
      <c r="QU33" s="14">
        <v>-0.66408</v>
      </c>
      <c r="QV33" s="14">
        <v>15.5</v>
      </c>
      <c r="QW33" s="14">
        <v>15.717000000000001</v>
      </c>
      <c r="QX33" s="14">
        <v>15.717000000000001</v>
      </c>
      <c r="QY33" s="14">
        <v>-0.217</v>
      </c>
      <c r="QZ33" s="14">
        <v>18.8</v>
      </c>
      <c r="RA33" s="14">
        <v>18.841999999999999</v>
      </c>
      <c r="RB33" s="14">
        <v>18.841999999999999</v>
      </c>
      <c r="RC33" s="14">
        <v>-4.2000000000000003E-2</v>
      </c>
      <c r="RD33" s="14">
        <v>31.9</v>
      </c>
      <c r="RE33" s="14">
        <v>24.2</v>
      </c>
      <c r="RF33" s="14">
        <v>22.297999999999998</v>
      </c>
      <c r="RG33" s="14">
        <v>9.6020000000000003</v>
      </c>
      <c r="RH33" s="14">
        <v>79.2</v>
      </c>
      <c r="RI33" s="14">
        <v>75.8</v>
      </c>
      <c r="RJ33" s="14">
        <v>69.075999999999993</v>
      </c>
      <c r="RK33" s="14">
        <v>10.124000000000001</v>
      </c>
      <c r="RL33" s="14">
        <v>19.7</v>
      </c>
      <c r="RM33" s="14">
        <v>18.163</v>
      </c>
      <c r="RN33" s="14">
        <v>18.163</v>
      </c>
      <c r="RO33" s="14">
        <v>1.5369999999999999</v>
      </c>
      <c r="RP33" s="14">
        <v>2</v>
      </c>
      <c r="RQ33" s="14">
        <v>2.0910000000000002</v>
      </c>
      <c r="RR33" s="14">
        <v>2.0910000000000002</v>
      </c>
      <c r="RS33" s="14">
        <v>-9.0999999999999998E-2</v>
      </c>
      <c r="RT33" s="14">
        <v>15</v>
      </c>
      <c r="RU33" s="14">
        <v>14.43295</v>
      </c>
      <c r="RV33" s="14">
        <v>19.772790000000001</v>
      </c>
      <c r="RW33" s="14">
        <v>-4.7727899999999996</v>
      </c>
      <c r="RX33" s="14">
        <v>0.9</v>
      </c>
      <c r="RY33" s="14">
        <v>0.96</v>
      </c>
      <c r="RZ33" s="14">
        <v>0.96</v>
      </c>
      <c r="SA33" s="14">
        <v>-0.06</v>
      </c>
      <c r="SB33" s="14"/>
      <c r="SC33" s="14"/>
      <c r="SD33" s="14">
        <v>0.4</v>
      </c>
      <c r="SE33" s="14">
        <v>-0.4</v>
      </c>
      <c r="SF33" s="14">
        <v>8.1</v>
      </c>
      <c r="SG33" s="14">
        <v>7.3</v>
      </c>
      <c r="SH33" s="14">
        <v>7.3</v>
      </c>
      <c r="SI33" s="14">
        <v>0.8</v>
      </c>
      <c r="SJ33" s="14">
        <v>1.5</v>
      </c>
      <c r="SK33" s="14">
        <v>2.2999999999999998</v>
      </c>
      <c r="SL33" s="14">
        <v>2.2999999999999998</v>
      </c>
      <c r="SM33" s="14">
        <v>-0.8</v>
      </c>
      <c r="SN33" s="14">
        <v>5.9</v>
      </c>
      <c r="SO33" s="14">
        <v>5</v>
      </c>
      <c r="SP33" s="14">
        <v>5</v>
      </c>
      <c r="SQ33" s="14">
        <v>0.9</v>
      </c>
      <c r="SR33" s="14">
        <v>8.1999999999999993</v>
      </c>
      <c r="SS33" s="14">
        <v>7</v>
      </c>
      <c r="ST33" s="14">
        <v>7</v>
      </c>
      <c r="SU33" s="14">
        <v>1.2</v>
      </c>
      <c r="SV33" s="14">
        <v>10</v>
      </c>
      <c r="SW33" s="14">
        <v>10</v>
      </c>
      <c r="SX33" s="14">
        <v>10</v>
      </c>
      <c r="SY33" s="14">
        <v>0</v>
      </c>
      <c r="SZ33" s="14">
        <v>15.5</v>
      </c>
      <c r="TA33" s="14">
        <v>23</v>
      </c>
      <c r="TB33" s="14">
        <v>21.913</v>
      </c>
      <c r="TC33" s="14">
        <v>-6.4130000000000003</v>
      </c>
      <c r="TD33" s="14">
        <v>74</v>
      </c>
      <c r="TE33" s="14">
        <v>69.944999999999993</v>
      </c>
      <c r="TF33" s="14">
        <v>69.944999999999993</v>
      </c>
      <c r="TG33" s="14">
        <v>4.0549999999999997</v>
      </c>
      <c r="TH33" s="14">
        <v>37.200000000000003</v>
      </c>
      <c r="TI33" s="14">
        <v>37.496000000000002</v>
      </c>
      <c r="TJ33" s="14">
        <v>37.496000000000002</v>
      </c>
      <c r="TK33" s="14">
        <v>-0.29599999999999999</v>
      </c>
      <c r="TL33" s="14">
        <v>94.1</v>
      </c>
      <c r="TM33" s="14">
        <v>85.1</v>
      </c>
      <c r="TN33" s="14">
        <v>52.256</v>
      </c>
      <c r="TO33" s="14">
        <v>41.844000000000001</v>
      </c>
      <c r="TP33" s="14">
        <v>95.1</v>
      </c>
      <c r="TQ33" s="14">
        <v>85.2</v>
      </c>
      <c r="TR33" s="14">
        <v>65.891999999999996</v>
      </c>
      <c r="TS33" s="14">
        <v>29.207999999999998</v>
      </c>
      <c r="TT33" s="14">
        <v>15.5</v>
      </c>
      <c r="TU33" s="14">
        <v>9.6999999999999993</v>
      </c>
      <c r="TV33" s="14">
        <v>7.819</v>
      </c>
      <c r="TW33" s="14">
        <v>7.681</v>
      </c>
      <c r="TX33" s="14">
        <v>9.1</v>
      </c>
      <c r="TY33" s="14">
        <v>7.6</v>
      </c>
      <c r="TZ33" s="14">
        <v>6.3170000000000002</v>
      </c>
      <c r="UA33" s="14">
        <v>2.7829999999999999</v>
      </c>
      <c r="UB33" s="14">
        <v>10.5</v>
      </c>
      <c r="UC33" s="14">
        <v>8</v>
      </c>
      <c r="UD33" s="14">
        <v>8</v>
      </c>
      <c r="UE33" s="14">
        <v>2.5</v>
      </c>
      <c r="UF33" s="14">
        <v>5.2</v>
      </c>
      <c r="UG33" s="14">
        <v>2.5</v>
      </c>
      <c r="UH33" s="14">
        <v>2.5</v>
      </c>
      <c r="UI33" s="14">
        <v>2.7</v>
      </c>
      <c r="UJ33" s="14">
        <v>8.1</v>
      </c>
      <c r="UK33" s="14">
        <v>7.6</v>
      </c>
      <c r="UL33" s="14">
        <v>7.6</v>
      </c>
      <c r="UM33" s="14">
        <v>0.5</v>
      </c>
      <c r="UN33" s="14">
        <v>4.2</v>
      </c>
      <c r="UO33" s="14">
        <v>4.5</v>
      </c>
      <c r="UP33" s="14">
        <v>4.5</v>
      </c>
      <c r="UQ33" s="14">
        <v>-0.3</v>
      </c>
      <c r="UR33" s="14">
        <v>4.7</v>
      </c>
      <c r="US33" s="14">
        <v>5</v>
      </c>
      <c r="UT33" s="14">
        <v>5</v>
      </c>
      <c r="UU33" s="14">
        <v>-0.3</v>
      </c>
      <c r="UV33" s="14">
        <v>4.7</v>
      </c>
      <c r="UW33" s="14">
        <v>5</v>
      </c>
      <c r="UX33" s="14">
        <v>5</v>
      </c>
      <c r="UY33" s="14">
        <v>-0.3</v>
      </c>
      <c r="UZ33" s="14">
        <v>16.5</v>
      </c>
      <c r="VA33" s="14">
        <v>13.2</v>
      </c>
      <c r="VB33" s="14">
        <v>13.218</v>
      </c>
      <c r="VC33" s="14">
        <v>3.282</v>
      </c>
      <c r="VD33" s="14">
        <v>253.1</v>
      </c>
      <c r="VE33" s="14">
        <v>250</v>
      </c>
      <c r="VF33" s="14">
        <v>221.66200000000001</v>
      </c>
      <c r="VG33" s="14">
        <v>31.437999999999999</v>
      </c>
      <c r="VH33" s="14">
        <v>17.7</v>
      </c>
      <c r="VI33" s="14">
        <v>15.914</v>
      </c>
      <c r="VJ33" s="14">
        <v>15.914</v>
      </c>
      <c r="VK33" s="14">
        <v>1.786</v>
      </c>
      <c r="VL33" s="14">
        <v>149.19999999999999</v>
      </c>
      <c r="VM33" s="14">
        <v>144.40799999999999</v>
      </c>
      <c r="VN33" s="14">
        <v>144.40799999999999</v>
      </c>
      <c r="VO33" s="14">
        <v>4.7919999999999998</v>
      </c>
      <c r="VP33" s="14">
        <v>0.6</v>
      </c>
      <c r="VQ33" s="14">
        <v>0.6</v>
      </c>
      <c r="VR33" s="14">
        <v>0.6</v>
      </c>
      <c r="VS33" s="14">
        <v>0</v>
      </c>
      <c r="VT33" s="14">
        <v>122.1</v>
      </c>
      <c r="VU33" s="14">
        <v>102.4</v>
      </c>
      <c r="VV33" s="14">
        <v>93.63</v>
      </c>
      <c r="VW33" s="14">
        <v>28.47</v>
      </c>
      <c r="VX33" s="14">
        <v>120.7</v>
      </c>
      <c r="VY33" s="14">
        <v>116.9</v>
      </c>
      <c r="VZ33" s="14">
        <v>106.777</v>
      </c>
      <c r="WA33" s="14">
        <v>13.923</v>
      </c>
      <c r="WB33" s="14">
        <v>108.8</v>
      </c>
      <c r="WC33" s="14">
        <v>109.26900000000001</v>
      </c>
      <c r="WD33" s="14">
        <v>109.26900000000001</v>
      </c>
      <c r="WE33" s="14">
        <v>-0.46899999999999997</v>
      </c>
      <c r="WF33" s="14">
        <v>2.8</v>
      </c>
      <c r="WG33" s="14">
        <v>1.4490000000000001</v>
      </c>
      <c r="WH33" s="14">
        <v>1.4490000000000001</v>
      </c>
      <c r="WI33" s="14">
        <v>1.351</v>
      </c>
      <c r="WJ33" s="14">
        <v>2.4</v>
      </c>
      <c r="WK33" s="14">
        <v>2.4</v>
      </c>
      <c r="WL33" s="14">
        <v>2.4</v>
      </c>
      <c r="WM33" s="14">
        <v>0</v>
      </c>
      <c r="WN33" s="14">
        <v>2.4</v>
      </c>
      <c r="WO33" s="14">
        <v>2.4</v>
      </c>
      <c r="WP33" s="14">
        <v>2.4</v>
      </c>
      <c r="WQ33" s="14">
        <v>0</v>
      </c>
      <c r="WR33" s="14">
        <v>1.2</v>
      </c>
      <c r="WS33" s="14">
        <v>1.4</v>
      </c>
      <c r="WT33" s="14">
        <v>1.4</v>
      </c>
      <c r="WU33" s="14">
        <v>-0.2</v>
      </c>
      <c r="WV33" s="14">
        <v>18.100000000000001</v>
      </c>
      <c r="WW33" s="14">
        <v>18.803000000000001</v>
      </c>
      <c r="WX33" s="14">
        <v>18.803000000000001</v>
      </c>
      <c r="WY33" s="14">
        <v>-0.70299999999999996</v>
      </c>
      <c r="WZ33" s="14">
        <v>6.8</v>
      </c>
      <c r="XA33" s="14">
        <v>7.4</v>
      </c>
      <c r="XB33" s="14">
        <v>7.4</v>
      </c>
      <c r="XC33" s="14">
        <v>-0.6</v>
      </c>
      <c r="XD33" s="14">
        <v>20</v>
      </c>
      <c r="XE33" s="14">
        <v>19.223299999999998</v>
      </c>
      <c r="XF33" s="14">
        <v>19.223299999999998</v>
      </c>
      <c r="XG33" s="14">
        <v>0.77669999999999995</v>
      </c>
      <c r="XH33" s="14">
        <v>9.6999999999999993</v>
      </c>
      <c r="XI33" s="14">
        <v>10.7</v>
      </c>
      <c r="XJ33" s="14">
        <v>10.7</v>
      </c>
      <c r="XK33" s="14">
        <v>-1</v>
      </c>
      <c r="XL33" s="14">
        <v>28.8</v>
      </c>
      <c r="XM33" s="14">
        <v>29</v>
      </c>
      <c r="XN33" s="14">
        <v>29</v>
      </c>
      <c r="XO33" s="14">
        <v>-0.2</v>
      </c>
      <c r="XP33" s="14">
        <v>32.299999999999997</v>
      </c>
      <c r="XQ33" s="14">
        <v>29</v>
      </c>
      <c r="XR33" s="14">
        <v>29</v>
      </c>
      <c r="XS33" s="14">
        <v>3.3</v>
      </c>
      <c r="XT33" s="14">
        <v>15</v>
      </c>
      <c r="XU33" s="14"/>
      <c r="XV33" s="14"/>
      <c r="XW33" s="14">
        <v>15</v>
      </c>
      <c r="XX33" s="14">
        <v>3.4</v>
      </c>
      <c r="XY33" s="14">
        <v>19.5</v>
      </c>
      <c r="XZ33" s="14">
        <v>19.5</v>
      </c>
      <c r="YA33" s="14">
        <v>-16.100000000000001</v>
      </c>
      <c r="YB33" s="14"/>
      <c r="YC33" s="14"/>
      <c r="YD33" s="14"/>
      <c r="YE33" s="14">
        <v>0</v>
      </c>
      <c r="YF33" s="14">
        <v>11.2</v>
      </c>
      <c r="YG33" s="14">
        <v>11</v>
      </c>
      <c r="YH33" s="14">
        <v>11</v>
      </c>
      <c r="YI33" s="14">
        <v>0.2</v>
      </c>
    </row>
    <row r="34" spans="1:659" ht="24" customHeight="1" x14ac:dyDescent="0.3">
      <c r="A34" s="1"/>
      <c r="B34" s="16" t="s">
        <v>62</v>
      </c>
      <c r="C34" s="16" t="s">
        <v>768</v>
      </c>
      <c r="D34" s="17">
        <v>33.9</v>
      </c>
      <c r="E34" s="17">
        <v>18.329899999999999</v>
      </c>
      <c r="F34" s="17">
        <v>31.679320000000001</v>
      </c>
      <c r="G34" s="17">
        <v>2.2206800000000002</v>
      </c>
      <c r="H34" s="17">
        <v>552.1</v>
      </c>
      <c r="I34" s="17">
        <v>603.48986000000002</v>
      </c>
      <c r="J34" s="17">
        <v>603.78309000000002</v>
      </c>
      <c r="K34" s="17">
        <v>-51.68309</v>
      </c>
      <c r="L34" s="17">
        <v>185.5</v>
      </c>
      <c r="M34" s="17">
        <v>196.32597999999999</v>
      </c>
      <c r="N34" s="17">
        <v>196.42137</v>
      </c>
      <c r="O34" s="17">
        <v>-10.92137</v>
      </c>
      <c r="P34" s="17"/>
      <c r="Q34" s="17"/>
      <c r="R34" s="17"/>
      <c r="S34" s="17">
        <v>0</v>
      </c>
      <c r="T34" s="17"/>
      <c r="U34" s="17"/>
      <c r="V34" s="17"/>
      <c r="W34" s="17">
        <v>0</v>
      </c>
      <c r="X34" s="17">
        <v>24.9</v>
      </c>
      <c r="Y34" s="17">
        <v>20.618559999999999</v>
      </c>
      <c r="Z34" s="17">
        <v>20.618559999999999</v>
      </c>
      <c r="AA34" s="17">
        <v>4.2814399999999999</v>
      </c>
      <c r="AB34" s="17">
        <v>89.4</v>
      </c>
      <c r="AC34" s="17">
        <v>82.578999999999994</v>
      </c>
      <c r="AD34" s="17">
        <v>98.391999999999996</v>
      </c>
      <c r="AE34" s="17">
        <v>-8.9920000000000009</v>
      </c>
      <c r="AF34" s="17"/>
      <c r="AG34" s="17"/>
      <c r="AH34" s="17"/>
      <c r="AI34" s="17">
        <v>0</v>
      </c>
      <c r="AJ34" s="17"/>
      <c r="AK34" s="17"/>
      <c r="AL34" s="17"/>
      <c r="AM34" s="17">
        <v>0</v>
      </c>
      <c r="AN34" s="17">
        <v>129</v>
      </c>
      <c r="AO34" s="17">
        <v>135.58384000000001</v>
      </c>
      <c r="AP34" s="17">
        <v>153.48285000000001</v>
      </c>
      <c r="AQ34" s="17">
        <v>-24.482849999999999</v>
      </c>
      <c r="AR34" s="17">
        <v>129.5</v>
      </c>
      <c r="AS34" s="17">
        <v>135.58384000000001</v>
      </c>
      <c r="AT34" s="17">
        <v>153.48285000000001</v>
      </c>
      <c r="AU34" s="17">
        <v>-23.982849999999999</v>
      </c>
      <c r="AV34" s="17">
        <v>129.1</v>
      </c>
      <c r="AW34" s="17">
        <v>135.58384000000001</v>
      </c>
      <c r="AX34" s="17">
        <v>153.48285000000001</v>
      </c>
      <c r="AY34" s="17">
        <v>-24.382850000000001</v>
      </c>
      <c r="AZ34" s="17">
        <v>223.2</v>
      </c>
      <c r="BA34" s="17">
        <v>203.98649</v>
      </c>
      <c r="BB34" s="17">
        <v>230.91564</v>
      </c>
      <c r="BC34" s="17">
        <v>-7.7156399999999996</v>
      </c>
      <c r="BD34" s="17">
        <v>209.7</v>
      </c>
      <c r="BE34" s="17">
        <v>207.04164</v>
      </c>
      <c r="BF34" s="17">
        <v>207.04164</v>
      </c>
      <c r="BG34" s="17">
        <v>2.6583600000000001</v>
      </c>
      <c r="BH34" s="17">
        <v>109.1</v>
      </c>
      <c r="BI34" s="17">
        <v>103.8317</v>
      </c>
      <c r="BJ34" s="17">
        <v>103.8317</v>
      </c>
      <c r="BK34" s="17">
        <v>5.2683</v>
      </c>
      <c r="BL34" s="17">
        <v>72.099999999999994</v>
      </c>
      <c r="BM34" s="17">
        <v>72.835049999999995</v>
      </c>
      <c r="BN34" s="17">
        <v>72.835049999999995</v>
      </c>
      <c r="BO34" s="17">
        <v>-0.73504999999999998</v>
      </c>
      <c r="BP34" s="17">
        <v>3</v>
      </c>
      <c r="BQ34" s="17">
        <v>3.4527100000000002</v>
      </c>
      <c r="BR34" s="17">
        <v>3.4527100000000002</v>
      </c>
      <c r="BS34" s="17">
        <v>-0.45271</v>
      </c>
      <c r="BT34" s="17"/>
      <c r="BU34" s="17"/>
      <c r="BV34" s="17"/>
      <c r="BW34" s="17">
        <v>0</v>
      </c>
      <c r="BX34" s="17"/>
      <c r="BY34" s="17"/>
      <c r="BZ34" s="17"/>
      <c r="CA34" s="17">
        <v>0</v>
      </c>
      <c r="CB34" s="17"/>
      <c r="CC34" s="17"/>
      <c r="CD34" s="17"/>
      <c r="CE34" s="17">
        <v>0</v>
      </c>
      <c r="CF34" s="17"/>
      <c r="CG34" s="17"/>
      <c r="CH34" s="17"/>
      <c r="CI34" s="17">
        <v>0</v>
      </c>
      <c r="CJ34" s="17">
        <v>124.4</v>
      </c>
      <c r="CK34" s="17">
        <v>124.99983</v>
      </c>
      <c r="CL34" s="17">
        <v>124.99983</v>
      </c>
      <c r="CM34" s="17">
        <v>-0.59982999999999997</v>
      </c>
      <c r="CN34" s="17">
        <v>7.3</v>
      </c>
      <c r="CO34" s="17">
        <v>5.1333399999999996</v>
      </c>
      <c r="CP34" s="17">
        <v>5.1333399999999996</v>
      </c>
      <c r="CQ34" s="17">
        <v>2.1666599999999998</v>
      </c>
      <c r="CR34" s="17">
        <v>6.3</v>
      </c>
      <c r="CS34" s="17">
        <v>2.8177599999999998</v>
      </c>
      <c r="CT34" s="17">
        <v>2.8177599999999998</v>
      </c>
      <c r="CU34" s="17">
        <v>3.48224</v>
      </c>
      <c r="CV34" s="17"/>
      <c r="CW34" s="17"/>
      <c r="CX34" s="17"/>
      <c r="CY34" s="17">
        <v>0</v>
      </c>
      <c r="CZ34" s="17">
        <v>6.8</v>
      </c>
      <c r="DA34" s="17">
        <v>6.8787000000000003</v>
      </c>
      <c r="DB34" s="17">
        <v>6.8787000000000003</v>
      </c>
      <c r="DC34" s="17">
        <v>-7.8700000000000006E-2</v>
      </c>
      <c r="DD34" s="17">
        <v>12.6</v>
      </c>
      <c r="DE34" s="17">
        <v>14.919420000000001</v>
      </c>
      <c r="DF34" s="17">
        <v>14.919420000000001</v>
      </c>
      <c r="DG34" s="17">
        <v>-2.31942</v>
      </c>
      <c r="DH34" s="17">
        <v>85.6</v>
      </c>
      <c r="DI34" s="17">
        <v>80</v>
      </c>
      <c r="DJ34" s="17">
        <v>38.38212</v>
      </c>
      <c r="DK34" s="17">
        <v>47.217880000000001</v>
      </c>
      <c r="DL34" s="17"/>
      <c r="DM34" s="17"/>
      <c r="DN34" s="17"/>
      <c r="DO34" s="17">
        <v>0</v>
      </c>
      <c r="DP34" s="17"/>
      <c r="DQ34" s="17"/>
      <c r="DR34" s="17"/>
      <c r="DS34" s="17">
        <v>0</v>
      </c>
      <c r="DT34" s="17"/>
      <c r="DU34" s="17"/>
      <c r="DV34" s="17"/>
      <c r="DW34" s="17">
        <v>0</v>
      </c>
      <c r="DX34" s="17"/>
      <c r="DY34" s="17"/>
      <c r="DZ34" s="17"/>
      <c r="EA34" s="17">
        <v>0</v>
      </c>
      <c r="EB34" s="17">
        <v>78.900000000000006</v>
      </c>
      <c r="EC34" s="17">
        <v>55.653829999999999</v>
      </c>
      <c r="ED34" s="17">
        <v>56.52478</v>
      </c>
      <c r="EE34" s="17">
        <v>22.375219999999999</v>
      </c>
      <c r="EF34" s="17">
        <v>102.5</v>
      </c>
      <c r="EG34" s="17">
        <v>130.88176999999999</v>
      </c>
      <c r="EH34" s="17">
        <v>110.26321</v>
      </c>
      <c r="EI34" s="17">
        <v>-7.7632099999999999</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c r="FC34" s="17">
        <v>0</v>
      </c>
      <c r="FD34" s="17">
        <v>37.5</v>
      </c>
      <c r="FE34" s="17">
        <v>40.004640000000002</v>
      </c>
      <c r="FF34" s="17">
        <v>40.004640000000002</v>
      </c>
      <c r="FG34" s="17">
        <v>-2.5046400000000002</v>
      </c>
      <c r="FH34" s="17">
        <v>72.7</v>
      </c>
      <c r="FI34" s="17"/>
      <c r="FJ34" s="17">
        <v>30.927849999999999</v>
      </c>
      <c r="FK34" s="17">
        <v>41.772150000000003</v>
      </c>
      <c r="FL34" s="17">
        <v>0</v>
      </c>
      <c r="FM34" s="17"/>
      <c r="FN34" s="17"/>
      <c r="FO34" s="17">
        <v>0</v>
      </c>
      <c r="FP34" s="17">
        <v>17.8</v>
      </c>
      <c r="FQ34" s="17">
        <v>17.210889999999999</v>
      </c>
      <c r="FR34" s="17">
        <v>17.210889999999999</v>
      </c>
      <c r="FS34" s="17">
        <v>0.58911000000000002</v>
      </c>
      <c r="FT34" s="17">
        <v>10.4</v>
      </c>
      <c r="FU34" s="17">
        <v>9.1999999999999993</v>
      </c>
      <c r="FV34" s="17">
        <v>9.1999999999999993</v>
      </c>
      <c r="FW34" s="17">
        <v>1.2</v>
      </c>
      <c r="FX34" s="17">
        <v>64</v>
      </c>
      <c r="FY34" s="17">
        <v>68.304599999999994</v>
      </c>
      <c r="FZ34" s="17">
        <v>68.304599999999994</v>
      </c>
      <c r="GA34" s="17">
        <v>-4.3045999999999998</v>
      </c>
      <c r="GB34" s="17">
        <v>121.7</v>
      </c>
      <c r="GC34" s="17">
        <v>184.91498000000001</v>
      </c>
      <c r="GD34" s="17">
        <v>184.91498000000001</v>
      </c>
      <c r="GE34" s="17">
        <v>-63.214979999999997</v>
      </c>
      <c r="GF34" s="17">
        <v>122.4</v>
      </c>
      <c r="GG34" s="17">
        <v>184.91498000000001</v>
      </c>
      <c r="GH34" s="17">
        <v>184.91498000000001</v>
      </c>
      <c r="GI34" s="17">
        <v>-62.514980000000001</v>
      </c>
      <c r="GJ34" s="17">
        <v>153.19999999999999</v>
      </c>
      <c r="GK34" s="17">
        <v>185.47028</v>
      </c>
      <c r="GL34" s="17">
        <v>185.47028</v>
      </c>
      <c r="GM34" s="17">
        <v>-32.27028</v>
      </c>
      <c r="GN34" s="17">
        <v>104.4</v>
      </c>
      <c r="GO34" s="17">
        <v>98.027479999999997</v>
      </c>
      <c r="GP34" s="17">
        <v>110.37475999999999</v>
      </c>
      <c r="GQ34" s="17">
        <v>-5.9747599999999998</v>
      </c>
      <c r="GR34" s="17">
        <v>7.9</v>
      </c>
      <c r="GS34" s="17">
        <v>7.9823300000000001</v>
      </c>
      <c r="GT34" s="17">
        <v>7.9823300000000001</v>
      </c>
      <c r="GU34" s="17">
        <v>-8.233E-2</v>
      </c>
      <c r="GV34" s="17">
        <v>9.1</v>
      </c>
      <c r="GW34" s="17">
        <v>8.3742199999999993</v>
      </c>
      <c r="GX34" s="17">
        <v>8.3742199999999993</v>
      </c>
      <c r="GY34" s="17">
        <v>0.72577999999999998</v>
      </c>
      <c r="GZ34" s="17">
        <v>12.9</v>
      </c>
      <c r="HA34" s="17">
        <v>23.01014</v>
      </c>
      <c r="HB34" s="17">
        <v>9.6432000000000002</v>
      </c>
      <c r="HC34" s="17">
        <v>3.2568000000000001</v>
      </c>
      <c r="HD34" s="17">
        <v>21.3</v>
      </c>
      <c r="HE34" s="17">
        <v>21.751460000000002</v>
      </c>
      <c r="HF34" s="17">
        <v>21.751460000000002</v>
      </c>
      <c r="HG34" s="17">
        <v>-0.45145999999999997</v>
      </c>
      <c r="HH34" s="17">
        <v>2</v>
      </c>
      <c r="HI34" s="17">
        <v>3.0908699999999998</v>
      </c>
      <c r="HJ34" s="17">
        <v>3.0908699999999998</v>
      </c>
      <c r="HK34" s="17">
        <v>-1.09087</v>
      </c>
      <c r="HL34" s="17">
        <v>14.7</v>
      </c>
      <c r="HM34" s="17">
        <v>17.164000000000001</v>
      </c>
      <c r="HN34" s="17">
        <v>17.164000000000001</v>
      </c>
      <c r="HO34" s="17">
        <v>-2.464</v>
      </c>
      <c r="HP34" s="17">
        <v>54.1</v>
      </c>
      <c r="HQ34" s="17">
        <v>73.837630000000004</v>
      </c>
      <c r="HR34" s="17">
        <v>50.000010000000003</v>
      </c>
      <c r="HS34" s="17">
        <v>4.09999</v>
      </c>
      <c r="HT34" s="17"/>
      <c r="HU34" s="17"/>
      <c r="HV34" s="17"/>
      <c r="HW34" s="17">
        <v>0</v>
      </c>
      <c r="HX34" s="17"/>
      <c r="HY34" s="17"/>
      <c r="HZ34" s="17"/>
      <c r="IA34" s="17">
        <v>0</v>
      </c>
      <c r="IB34" s="17">
        <v>62.2</v>
      </c>
      <c r="IC34" s="17">
        <v>4.6391799999999996</v>
      </c>
      <c r="ID34" s="17">
        <v>85.482579999999999</v>
      </c>
      <c r="IE34" s="17">
        <v>-23.282579999999999</v>
      </c>
      <c r="IF34" s="17">
        <v>0</v>
      </c>
      <c r="IG34" s="17"/>
      <c r="IH34" s="17"/>
      <c r="II34" s="17">
        <v>0</v>
      </c>
      <c r="IJ34" s="17"/>
      <c r="IK34" s="17"/>
      <c r="IL34" s="17"/>
      <c r="IM34" s="17">
        <v>0</v>
      </c>
      <c r="IN34" s="17">
        <v>46.6</v>
      </c>
      <c r="IO34" s="17">
        <v>45.221359999999997</v>
      </c>
      <c r="IP34" s="17">
        <v>45.221359999999997</v>
      </c>
      <c r="IQ34" s="17">
        <v>1.3786400000000001</v>
      </c>
      <c r="IR34" s="17"/>
      <c r="IS34" s="17"/>
      <c r="IT34" s="17"/>
      <c r="IU34" s="17">
        <v>0</v>
      </c>
      <c r="IV34" s="17"/>
      <c r="IW34" s="17"/>
      <c r="IX34" s="17"/>
      <c r="IY34" s="17">
        <v>0</v>
      </c>
      <c r="IZ34" s="17"/>
      <c r="JA34" s="17"/>
      <c r="JB34" s="17"/>
      <c r="JC34" s="17">
        <v>0</v>
      </c>
      <c r="JD34" s="17">
        <v>99.8</v>
      </c>
      <c r="JE34" s="17">
        <v>99.856800000000007</v>
      </c>
      <c r="JF34" s="17">
        <v>114.88016</v>
      </c>
      <c r="JG34" s="17">
        <v>-15.080159999999999</v>
      </c>
      <c r="JH34" s="17">
        <v>171.6</v>
      </c>
      <c r="JI34" s="17">
        <v>185.03034</v>
      </c>
      <c r="JJ34" s="17">
        <v>185.03034</v>
      </c>
      <c r="JK34" s="17">
        <v>-13.430339999999999</v>
      </c>
      <c r="JL34" s="17">
        <v>169.8</v>
      </c>
      <c r="JM34" s="17">
        <v>185.03034</v>
      </c>
      <c r="JN34" s="17">
        <v>185.03034</v>
      </c>
      <c r="JO34" s="17">
        <v>-15.23034</v>
      </c>
      <c r="JP34" s="17">
        <v>202.5</v>
      </c>
      <c r="JQ34" s="17">
        <v>185.03034</v>
      </c>
      <c r="JR34" s="17">
        <v>185.03034</v>
      </c>
      <c r="JS34" s="17">
        <v>17.469660000000001</v>
      </c>
      <c r="JT34" s="17">
        <v>265</v>
      </c>
      <c r="JU34" s="17">
        <v>278.37898000000001</v>
      </c>
      <c r="JV34" s="17">
        <v>278.37898000000001</v>
      </c>
      <c r="JW34" s="17">
        <v>-13.37898</v>
      </c>
      <c r="JX34" s="17"/>
      <c r="JY34" s="17"/>
      <c r="JZ34" s="17"/>
      <c r="KA34" s="17">
        <v>0</v>
      </c>
      <c r="KB34" s="17"/>
      <c r="KC34" s="17"/>
      <c r="KD34" s="17"/>
      <c r="KE34" s="17">
        <v>0</v>
      </c>
      <c r="KF34" s="17"/>
      <c r="KG34" s="17"/>
      <c r="KH34" s="17"/>
      <c r="KI34" s="17">
        <v>0</v>
      </c>
      <c r="KJ34" s="17">
        <v>0</v>
      </c>
      <c r="KK34" s="17"/>
      <c r="KL34" s="17"/>
      <c r="KM34" s="17">
        <v>0</v>
      </c>
      <c r="KN34" s="17"/>
      <c r="KO34" s="17"/>
      <c r="KP34" s="17"/>
      <c r="KQ34" s="17">
        <v>0</v>
      </c>
      <c r="KR34" s="17"/>
      <c r="KS34" s="17"/>
      <c r="KT34" s="17"/>
      <c r="KU34" s="17">
        <v>0</v>
      </c>
      <c r="KV34" s="17"/>
      <c r="KW34" s="17"/>
      <c r="KX34" s="17"/>
      <c r="KY34" s="17">
        <v>0</v>
      </c>
      <c r="KZ34" s="17"/>
      <c r="LA34" s="17"/>
      <c r="LB34" s="17"/>
      <c r="LC34" s="17">
        <v>0</v>
      </c>
      <c r="LD34" s="17">
        <v>0.7</v>
      </c>
      <c r="LE34" s="17">
        <v>0.63188999999999995</v>
      </c>
      <c r="LF34" s="17">
        <v>0.63188999999999995</v>
      </c>
      <c r="LG34" s="17">
        <v>6.8110000000000004E-2</v>
      </c>
      <c r="LH34" s="17">
        <v>122</v>
      </c>
      <c r="LI34" s="17">
        <v>107.39400000000001</v>
      </c>
      <c r="LJ34" s="17">
        <v>151.07701</v>
      </c>
      <c r="LK34" s="17">
        <v>-29.077010000000001</v>
      </c>
      <c r="LL34" s="17">
        <v>71.8</v>
      </c>
      <c r="LM34" s="17">
        <v>91.805620000000005</v>
      </c>
      <c r="LN34" s="17">
        <v>72.928290000000004</v>
      </c>
      <c r="LO34" s="17">
        <v>-1.12829</v>
      </c>
      <c r="LP34" s="17">
        <v>47.8</v>
      </c>
      <c r="LQ34" s="17">
        <v>45.046900000000001</v>
      </c>
      <c r="LR34" s="17">
        <v>45.046900000000001</v>
      </c>
      <c r="LS34" s="17">
        <v>2.7530999999999999</v>
      </c>
      <c r="LT34" s="17">
        <v>71.3</v>
      </c>
      <c r="LU34" s="17">
        <v>72.37388</v>
      </c>
      <c r="LV34" s="17">
        <v>63.743029999999997</v>
      </c>
      <c r="LW34" s="17">
        <v>7.5569699999999997</v>
      </c>
      <c r="LX34" s="17">
        <v>28.4</v>
      </c>
      <c r="LY34" s="17">
        <v>29.951460000000001</v>
      </c>
      <c r="LZ34" s="17">
        <v>29.951460000000001</v>
      </c>
      <c r="MA34" s="17">
        <v>-1.5514600000000001</v>
      </c>
      <c r="MB34" s="17"/>
      <c r="MC34" s="17"/>
      <c r="MD34" s="17"/>
      <c r="ME34" s="17">
        <v>0</v>
      </c>
      <c r="MF34" s="17">
        <v>0</v>
      </c>
      <c r="MG34" s="17"/>
      <c r="MH34" s="17"/>
      <c r="MI34" s="17">
        <v>0</v>
      </c>
      <c r="MJ34" s="17"/>
      <c r="MK34" s="17"/>
      <c r="ML34" s="17"/>
      <c r="MM34" s="17">
        <v>0</v>
      </c>
      <c r="MN34" s="17">
        <v>144.69999999999999</v>
      </c>
      <c r="MO34" s="17">
        <v>151.08876000000001</v>
      </c>
      <c r="MP34" s="17">
        <v>151.08876000000001</v>
      </c>
      <c r="MQ34" s="17">
        <v>-6.3887600000000004</v>
      </c>
      <c r="MR34" s="17">
        <v>146.4</v>
      </c>
      <c r="MS34" s="17">
        <v>151.08876000000001</v>
      </c>
      <c r="MT34" s="17">
        <v>151.08876000000001</v>
      </c>
      <c r="MU34" s="17">
        <v>-4.6887600000000003</v>
      </c>
      <c r="MV34" s="17">
        <v>149.30000000000001</v>
      </c>
      <c r="MW34" s="17">
        <v>151.54248000000001</v>
      </c>
      <c r="MX34" s="17">
        <v>151.54248000000001</v>
      </c>
      <c r="MY34" s="17">
        <v>-2.24248</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213.6</v>
      </c>
      <c r="NU34" s="17">
        <v>206.29038</v>
      </c>
      <c r="NV34" s="17">
        <v>206.29038</v>
      </c>
      <c r="NW34" s="17">
        <v>7.3096199999999998</v>
      </c>
      <c r="NX34" s="17">
        <v>102.1</v>
      </c>
      <c r="NY34" s="17">
        <v>103.45493</v>
      </c>
      <c r="NZ34" s="17">
        <v>103.45493</v>
      </c>
      <c r="OA34" s="17">
        <v>-1.35493</v>
      </c>
      <c r="OB34" s="17">
        <v>0.9</v>
      </c>
      <c r="OC34" s="17">
        <v>1.2190000000000001</v>
      </c>
      <c r="OD34" s="17">
        <v>1.2190000000000001</v>
      </c>
      <c r="OE34" s="17">
        <v>-0.31900000000000001</v>
      </c>
      <c r="OF34" s="17">
        <v>113.2</v>
      </c>
      <c r="OG34" s="17">
        <v>121.7</v>
      </c>
      <c r="OH34" s="17">
        <v>86.927000000000007</v>
      </c>
      <c r="OI34" s="17">
        <v>26.273</v>
      </c>
      <c r="OJ34" s="17">
        <v>80.5</v>
      </c>
      <c r="OK34" s="17">
        <v>79.984999999999999</v>
      </c>
      <c r="OL34" s="17">
        <v>79.984999999999999</v>
      </c>
      <c r="OM34" s="17">
        <v>0.51500000000000001</v>
      </c>
      <c r="ON34" s="17">
        <v>11</v>
      </c>
      <c r="OO34" s="17">
        <v>12.4</v>
      </c>
      <c r="OP34" s="17">
        <v>14.644</v>
      </c>
      <c r="OQ34" s="17">
        <v>-3.6440000000000001</v>
      </c>
      <c r="OR34" s="17">
        <v>0.4</v>
      </c>
      <c r="OS34" s="17">
        <v>0.4</v>
      </c>
      <c r="OT34" s="17">
        <v>0.4</v>
      </c>
      <c r="OU34" s="17">
        <v>0</v>
      </c>
      <c r="OV34" s="17"/>
      <c r="OW34" s="17"/>
      <c r="OX34" s="17"/>
      <c r="OY34" s="17">
        <v>0</v>
      </c>
      <c r="OZ34" s="17"/>
      <c r="PA34" s="17"/>
      <c r="PB34" s="17"/>
      <c r="PC34" s="17">
        <v>0</v>
      </c>
      <c r="PD34" s="17">
        <v>9.9</v>
      </c>
      <c r="PE34" s="17">
        <v>9</v>
      </c>
      <c r="PF34" s="17">
        <v>9</v>
      </c>
      <c r="PG34" s="17">
        <v>0.9</v>
      </c>
      <c r="PH34" s="17">
        <v>2.1</v>
      </c>
      <c r="PI34" s="17">
        <v>2.0148199999999998</v>
      </c>
      <c r="PJ34" s="17">
        <v>2.0148199999999998</v>
      </c>
      <c r="PK34" s="17">
        <v>8.5180000000000006E-2</v>
      </c>
      <c r="PL34" s="17">
        <v>202</v>
      </c>
      <c r="PM34" s="17">
        <v>203</v>
      </c>
      <c r="PN34" s="17">
        <v>203</v>
      </c>
      <c r="PO34" s="17">
        <v>-1</v>
      </c>
      <c r="PP34" s="17">
        <v>0.3</v>
      </c>
      <c r="PQ34" s="17">
        <v>1.23</v>
      </c>
      <c r="PR34" s="17">
        <v>1.23</v>
      </c>
      <c r="PS34" s="17">
        <v>-0.93</v>
      </c>
      <c r="PT34" s="17">
        <v>1.5</v>
      </c>
      <c r="PU34" s="17">
        <v>1.5</v>
      </c>
      <c r="PV34" s="17">
        <v>1.5</v>
      </c>
      <c r="PW34" s="17">
        <v>0</v>
      </c>
      <c r="PX34" s="17">
        <v>4.5999999999999996</v>
      </c>
      <c r="PY34" s="17">
        <v>4.5999999999999996</v>
      </c>
      <c r="PZ34" s="17">
        <v>4.5999999999999996</v>
      </c>
      <c r="QA34" s="17">
        <v>0</v>
      </c>
      <c r="QB34" s="17">
        <v>20</v>
      </c>
      <c r="QC34" s="17">
        <v>19.417480000000001</v>
      </c>
      <c r="QD34" s="17">
        <v>19.417480000000001</v>
      </c>
      <c r="QE34" s="17">
        <v>0.58252000000000004</v>
      </c>
      <c r="QF34" s="17">
        <v>5.4</v>
      </c>
      <c r="QG34" s="17">
        <v>3.8</v>
      </c>
      <c r="QH34" s="17">
        <v>3.8</v>
      </c>
      <c r="QI34" s="17">
        <v>1.6</v>
      </c>
      <c r="QJ34" s="17">
        <v>3.2</v>
      </c>
      <c r="QK34" s="17">
        <v>3.1</v>
      </c>
      <c r="QL34" s="17">
        <v>3.1</v>
      </c>
      <c r="QM34" s="17">
        <v>0.1</v>
      </c>
      <c r="QN34" s="17">
        <v>3.5</v>
      </c>
      <c r="QO34" s="17">
        <v>3.4</v>
      </c>
      <c r="QP34" s="17">
        <v>3.4</v>
      </c>
      <c r="QQ34" s="17">
        <v>0.1</v>
      </c>
      <c r="QR34" s="17">
        <v>17.2</v>
      </c>
      <c r="QS34" s="17">
        <v>17.864080000000001</v>
      </c>
      <c r="QT34" s="17">
        <v>17.864080000000001</v>
      </c>
      <c r="QU34" s="17">
        <v>-0.66408</v>
      </c>
      <c r="QV34" s="17">
        <v>15.7</v>
      </c>
      <c r="QW34" s="17">
        <v>15.714</v>
      </c>
      <c r="QX34" s="17">
        <v>15.714</v>
      </c>
      <c r="QY34" s="17">
        <v>-1.4E-2</v>
      </c>
      <c r="QZ34" s="17">
        <v>18.600000000000001</v>
      </c>
      <c r="RA34" s="17">
        <v>18.852</v>
      </c>
      <c r="RB34" s="17">
        <v>18.852</v>
      </c>
      <c r="RC34" s="17">
        <v>-0.252</v>
      </c>
      <c r="RD34" s="17">
        <v>30</v>
      </c>
      <c r="RE34" s="17">
        <v>24.1</v>
      </c>
      <c r="RF34" s="17">
        <v>22.24</v>
      </c>
      <c r="RG34" s="17">
        <v>7.76</v>
      </c>
      <c r="RH34" s="17">
        <v>70.599999999999994</v>
      </c>
      <c r="RI34" s="17">
        <v>76.3</v>
      </c>
      <c r="RJ34" s="17">
        <v>70.488</v>
      </c>
      <c r="RK34" s="17">
        <v>0.112</v>
      </c>
      <c r="RL34" s="17">
        <v>19.8</v>
      </c>
      <c r="RM34" s="17">
        <v>18.422999999999998</v>
      </c>
      <c r="RN34" s="17">
        <v>18.422999999999998</v>
      </c>
      <c r="RO34" s="17">
        <v>1.377</v>
      </c>
      <c r="RP34" s="17">
        <v>2</v>
      </c>
      <c r="RQ34" s="17">
        <v>2.0910000000000002</v>
      </c>
      <c r="RR34" s="17">
        <v>2.0910000000000002</v>
      </c>
      <c r="RS34" s="17">
        <v>-9.0999999999999998E-2</v>
      </c>
      <c r="RT34" s="17">
        <v>15</v>
      </c>
      <c r="RU34" s="17"/>
      <c r="RV34" s="17">
        <v>19.772790000000001</v>
      </c>
      <c r="RW34" s="17">
        <v>-4.7727899999999996</v>
      </c>
      <c r="RX34" s="17">
        <v>0.9</v>
      </c>
      <c r="RY34" s="17">
        <v>0.96</v>
      </c>
      <c r="RZ34" s="17">
        <v>0.96</v>
      </c>
      <c r="SA34" s="17">
        <v>-0.06</v>
      </c>
      <c r="SB34" s="17"/>
      <c r="SC34" s="17"/>
      <c r="SD34" s="17">
        <v>0.4</v>
      </c>
      <c r="SE34" s="17">
        <v>-0.4</v>
      </c>
      <c r="SF34" s="17">
        <v>8.1</v>
      </c>
      <c r="SG34" s="17">
        <v>7.3</v>
      </c>
      <c r="SH34" s="17">
        <v>7.3</v>
      </c>
      <c r="SI34" s="17">
        <v>0.8</v>
      </c>
      <c r="SJ34" s="17">
        <v>2.2000000000000002</v>
      </c>
      <c r="SK34" s="17">
        <v>2.2999999999999998</v>
      </c>
      <c r="SL34" s="17">
        <v>2.2999999999999998</v>
      </c>
      <c r="SM34" s="17">
        <v>-0.1</v>
      </c>
      <c r="SN34" s="17">
        <v>5.8</v>
      </c>
      <c r="SO34" s="17">
        <v>5</v>
      </c>
      <c r="SP34" s="17">
        <v>5</v>
      </c>
      <c r="SQ34" s="17">
        <v>0.8</v>
      </c>
      <c r="SR34" s="17">
        <v>8.1999999999999993</v>
      </c>
      <c r="SS34" s="17">
        <v>7</v>
      </c>
      <c r="ST34" s="17">
        <v>7</v>
      </c>
      <c r="SU34" s="17">
        <v>1.2</v>
      </c>
      <c r="SV34" s="17">
        <v>10</v>
      </c>
      <c r="SW34" s="17">
        <v>10</v>
      </c>
      <c r="SX34" s="17">
        <v>10</v>
      </c>
      <c r="SY34" s="17">
        <v>0</v>
      </c>
      <c r="SZ34" s="17">
        <v>11.9</v>
      </c>
      <c r="TA34" s="17">
        <v>23.9</v>
      </c>
      <c r="TB34" s="17">
        <v>23.62</v>
      </c>
      <c r="TC34" s="17">
        <v>-11.72</v>
      </c>
      <c r="TD34" s="17">
        <v>76.2</v>
      </c>
      <c r="TE34" s="17">
        <v>73.388000000000005</v>
      </c>
      <c r="TF34" s="17">
        <v>73.388000000000005</v>
      </c>
      <c r="TG34" s="17">
        <v>2.8119999999999998</v>
      </c>
      <c r="TH34" s="17">
        <v>37.5</v>
      </c>
      <c r="TI34" s="17">
        <v>37.408000000000001</v>
      </c>
      <c r="TJ34" s="17">
        <v>37.408000000000001</v>
      </c>
      <c r="TK34" s="17">
        <v>9.1999999999999998E-2</v>
      </c>
      <c r="TL34" s="17">
        <v>99.9</v>
      </c>
      <c r="TM34" s="17">
        <v>95.4</v>
      </c>
      <c r="TN34" s="17">
        <v>54.837000000000003</v>
      </c>
      <c r="TO34" s="17">
        <v>45.063000000000002</v>
      </c>
      <c r="TP34" s="17">
        <v>97.1</v>
      </c>
      <c r="TQ34" s="17">
        <v>95.2</v>
      </c>
      <c r="TR34" s="17">
        <v>68.765000000000001</v>
      </c>
      <c r="TS34" s="17">
        <v>28.335000000000001</v>
      </c>
      <c r="TT34" s="17">
        <v>15.1</v>
      </c>
      <c r="TU34" s="17">
        <v>9.8000000000000007</v>
      </c>
      <c r="TV34" s="17">
        <v>8.4890000000000008</v>
      </c>
      <c r="TW34" s="17">
        <v>6.6109999999999998</v>
      </c>
      <c r="TX34" s="17">
        <v>9.6</v>
      </c>
      <c r="TY34" s="17">
        <v>7.4</v>
      </c>
      <c r="TZ34" s="17">
        <v>6.7389999999999999</v>
      </c>
      <c r="UA34" s="17">
        <v>2.8610000000000002</v>
      </c>
      <c r="UB34" s="17">
        <v>10.5</v>
      </c>
      <c r="UC34" s="17">
        <v>8</v>
      </c>
      <c r="UD34" s="17">
        <v>8</v>
      </c>
      <c r="UE34" s="17">
        <v>2.5</v>
      </c>
      <c r="UF34" s="17">
        <v>5.2</v>
      </c>
      <c r="UG34" s="17">
        <v>2.5</v>
      </c>
      <c r="UH34" s="17">
        <v>2.5</v>
      </c>
      <c r="UI34" s="17">
        <v>2.7</v>
      </c>
      <c r="UJ34" s="17">
        <v>7.9</v>
      </c>
      <c r="UK34" s="17">
        <v>7.6</v>
      </c>
      <c r="UL34" s="17">
        <v>7.6</v>
      </c>
      <c r="UM34" s="17">
        <v>0.3</v>
      </c>
      <c r="UN34" s="17">
        <v>4.0999999999999996</v>
      </c>
      <c r="UO34" s="17">
        <v>4.5</v>
      </c>
      <c r="UP34" s="17">
        <v>4.5</v>
      </c>
      <c r="UQ34" s="17">
        <v>-0.4</v>
      </c>
      <c r="UR34" s="17">
        <v>4.7</v>
      </c>
      <c r="US34" s="17">
        <v>5</v>
      </c>
      <c r="UT34" s="17">
        <v>5</v>
      </c>
      <c r="UU34" s="17">
        <v>-0.3</v>
      </c>
      <c r="UV34" s="17">
        <v>4.7</v>
      </c>
      <c r="UW34" s="17">
        <v>5</v>
      </c>
      <c r="UX34" s="17">
        <v>5</v>
      </c>
      <c r="UY34" s="17">
        <v>-0.3</v>
      </c>
      <c r="UZ34" s="17">
        <v>16</v>
      </c>
      <c r="VA34" s="17">
        <v>13.5</v>
      </c>
      <c r="VB34" s="17">
        <v>13.489000000000001</v>
      </c>
      <c r="VC34" s="17">
        <v>2.5110000000000001</v>
      </c>
      <c r="VD34" s="17">
        <v>253</v>
      </c>
      <c r="VE34" s="17">
        <v>250</v>
      </c>
      <c r="VF34" s="17">
        <v>212.03700000000001</v>
      </c>
      <c r="VG34" s="17">
        <v>40.963000000000001</v>
      </c>
      <c r="VH34" s="17">
        <v>17.899999999999999</v>
      </c>
      <c r="VI34" s="17">
        <v>15.244</v>
      </c>
      <c r="VJ34" s="17">
        <v>15.244</v>
      </c>
      <c r="VK34" s="17">
        <v>2.6560000000000001</v>
      </c>
      <c r="VL34" s="17">
        <v>145.19999999999999</v>
      </c>
      <c r="VM34" s="17">
        <v>144.40600000000001</v>
      </c>
      <c r="VN34" s="17">
        <v>144.40600000000001</v>
      </c>
      <c r="VO34" s="17">
        <v>0.79400000000000004</v>
      </c>
      <c r="VP34" s="17">
        <v>0.6</v>
      </c>
      <c r="VQ34" s="17">
        <v>0.6</v>
      </c>
      <c r="VR34" s="17">
        <v>0.6</v>
      </c>
      <c r="VS34" s="17">
        <v>0</v>
      </c>
      <c r="VT34" s="17">
        <v>127.6</v>
      </c>
      <c r="VU34" s="17">
        <v>109.1</v>
      </c>
      <c r="VV34" s="17">
        <v>105.181</v>
      </c>
      <c r="VW34" s="17">
        <v>22.419</v>
      </c>
      <c r="VX34" s="17">
        <v>126.8</v>
      </c>
      <c r="VY34" s="17">
        <v>125.2</v>
      </c>
      <c r="VZ34" s="17">
        <v>115.166</v>
      </c>
      <c r="WA34" s="17">
        <v>11.634</v>
      </c>
      <c r="WB34" s="17">
        <v>108.1</v>
      </c>
      <c r="WC34" s="17">
        <v>109.589</v>
      </c>
      <c r="WD34" s="17">
        <v>109.589</v>
      </c>
      <c r="WE34" s="17">
        <v>-1.4890000000000001</v>
      </c>
      <c r="WF34" s="17">
        <v>3</v>
      </c>
      <c r="WG34" s="17">
        <v>1.4490000000000001</v>
      </c>
      <c r="WH34" s="17">
        <v>1.4490000000000001</v>
      </c>
      <c r="WI34" s="17">
        <v>1.5509999999999999</v>
      </c>
      <c r="WJ34" s="17">
        <v>2.4</v>
      </c>
      <c r="WK34" s="17">
        <v>2.4</v>
      </c>
      <c r="WL34" s="17">
        <v>2.4</v>
      </c>
      <c r="WM34" s="17">
        <v>0</v>
      </c>
      <c r="WN34" s="17">
        <v>2.4</v>
      </c>
      <c r="WO34" s="17">
        <v>2.4</v>
      </c>
      <c r="WP34" s="17">
        <v>2.4</v>
      </c>
      <c r="WQ34" s="17">
        <v>0</v>
      </c>
      <c r="WR34" s="17">
        <v>1.1000000000000001</v>
      </c>
      <c r="WS34" s="17">
        <v>1.4</v>
      </c>
      <c r="WT34" s="17">
        <v>1.4</v>
      </c>
      <c r="WU34" s="17">
        <v>-0.3</v>
      </c>
      <c r="WV34" s="17">
        <v>17.600000000000001</v>
      </c>
      <c r="WW34" s="17">
        <v>17.308</v>
      </c>
      <c r="WX34" s="17">
        <v>17.308</v>
      </c>
      <c r="WY34" s="17">
        <v>0.29199999999999998</v>
      </c>
      <c r="WZ34" s="17">
        <v>6.8</v>
      </c>
      <c r="XA34" s="17">
        <v>7.4</v>
      </c>
      <c r="XB34" s="17">
        <v>7.4</v>
      </c>
      <c r="XC34" s="17">
        <v>-0.6</v>
      </c>
      <c r="XD34" s="17">
        <v>20</v>
      </c>
      <c r="XE34" s="17">
        <v>19.223299999999998</v>
      </c>
      <c r="XF34" s="17">
        <v>19.223299999999998</v>
      </c>
      <c r="XG34" s="17">
        <v>0.77669999999999995</v>
      </c>
      <c r="XH34" s="17">
        <v>9.5</v>
      </c>
      <c r="XI34" s="17">
        <v>10.7</v>
      </c>
      <c r="XJ34" s="17">
        <v>10.7</v>
      </c>
      <c r="XK34" s="17">
        <v>-1.2</v>
      </c>
      <c r="XL34" s="17">
        <v>28.9</v>
      </c>
      <c r="XM34" s="17">
        <v>29</v>
      </c>
      <c r="XN34" s="17">
        <v>29</v>
      </c>
      <c r="XO34" s="17">
        <v>-0.1</v>
      </c>
      <c r="XP34" s="17">
        <v>32.299999999999997</v>
      </c>
      <c r="XQ34" s="17">
        <v>29</v>
      </c>
      <c r="XR34" s="17">
        <v>29</v>
      </c>
      <c r="XS34" s="17">
        <v>3.3</v>
      </c>
      <c r="XT34" s="17">
        <v>15</v>
      </c>
      <c r="XU34" s="17"/>
      <c r="XV34" s="17"/>
      <c r="XW34" s="17">
        <v>15</v>
      </c>
      <c r="XX34" s="17">
        <v>4.2</v>
      </c>
      <c r="XY34" s="17">
        <v>19.5</v>
      </c>
      <c r="XZ34" s="17">
        <v>19.5</v>
      </c>
      <c r="YA34" s="17">
        <v>-15.3</v>
      </c>
      <c r="YB34" s="17"/>
      <c r="YC34" s="17"/>
      <c r="YD34" s="17"/>
      <c r="YE34" s="17">
        <v>0</v>
      </c>
      <c r="YF34" s="17">
        <v>11.2</v>
      </c>
      <c r="YG34" s="17">
        <v>11</v>
      </c>
      <c r="YH34" s="17">
        <v>11</v>
      </c>
      <c r="YI34" s="17">
        <v>0.2</v>
      </c>
    </row>
    <row r="35" spans="1:659" ht="24" customHeight="1" x14ac:dyDescent="0.3">
      <c r="A35" s="1"/>
      <c r="B35" s="16" t="s">
        <v>62</v>
      </c>
      <c r="C35" s="16" t="s">
        <v>769</v>
      </c>
      <c r="D35" s="17">
        <v>45.1</v>
      </c>
      <c r="E35" s="17">
        <v>18.329899999999999</v>
      </c>
      <c r="F35" s="17">
        <v>35.833240000000004</v>
      </c>
      <c r="G35" s="17">
        <v>9.2667599999999997</v>
      </c>
      <c r="H35" s="17">
        <v>557</v>
      </c>
      <c r="I35" s="17">
        <v>549.42561000000001</v>
      </c>
      <c r="J35" s="17">
        <v>572.01957000000004</v>
      </c>
      <c r="K35" s="17">
        <v>-15.01957</v>
      </c>
      <c r="L35" s="17">
        <v>184.4</v>
      </c>
      <c r="M35" s="17">
        <v>178.73792</v>
      </c>
      <c r="N35" s="17">
        <v>186.08813000000001</v>
      </c>
      <c r="O35" s="17">
        <v>-1.6881299999999999</v>
      </c>
      <c r="P35" s="17"/>
      <c r="Q35" s="17"/>
      <c r="R35" s="17"/>
      <c r="S35" s="17">
        <v>0</v>
      </c>
      <c r="T35" s="17"/>
      <c r="U35" s="17"/>
      <c r="V35" s="17"/>
      <c r="W35" s="17">
        <v>0</v>
      </c>
      <c r="X35" s="17">
        <v>25.1</v>
      </c>
      <c r="Y35" s="17">
        <v>12.09104</v>
      </c>
      <c r="Z35" s="17">
        <v>20.618559999999999</v>
      </c>
      <c r="AA35" s="17">
        <v>4.4814400000000001</v>
      </c>
      <c r="AB35" s="17">
        <v>87.4</v>
      </c>
      <c r="AC35" s="17">
        <v>82.578999999999994</v>
      </c>
      <c r="AD35" s="17">
        <v>98.391999999999996</v>
      </c>
      <c r="AE35" s="17">
        <v>-10.992000000000001</v>
      </c>
      <c r="AF35" s="17"/>
      <c r="AG35" s="17"/>
      <c r="AH35" s="17"/>
      <c r="AI35" s="17">
        <v>0</v>
      </c>
      <c r="AJ35" s="17"/>
      <c r="AK35" s="17"/>
      <c r="AL35" s="17"/>
      <c r="AM35" s="17">
        <v>0</v>
      </c>
      <c r="AN35" s="17">
        <v>128.5</v>
      </c>
      <c r="AO35" s="17">
        <v>135.58384000000001</v>
      </c>
      <c r="AP35" s="17">
        <v>144.53253000000001</v>
      </c>
      <c r="AQ35" s="17">
        <v>-16.032530000000001</v>
      </c>
      <c r="AR35" s="17">
        <v>128.69999999999999</v>
      </c>
      <c r="AS35" s="17">
        <v>135.58384000000001</v>
      </c>
      <c r="AT35" s="17">
        <v>144.53253000000001</v>
      </c>
      <c r="AU35" s="17">
        <v>-15.83253</v>
      </c>
      <c r="AV35" s="17">
        <v>128.69999999999999</v>
      </c>
      <c r="AW35" s="17">
        <v>135.58384000000001</v>
      </c>
      <c r="AX35" s="17">
        <v>144.53253000000001</v>
      </c>
      <c r="AY35" s="17">
        <v>-15.83253</v>
      </c>
      <c r="AZ35" s="17">
        <v>223.3</v>
      </c>
      <c r="BA35" s="17">
        <v>203.98649</v>
      </c>
      <c r="BB35" s="17">
        <v>217.44985</v>
      </c>
      <c r="BC35" s="17">
        <v>5.8501500000000002</v>
      </c>
      <c r="BD35" s="17">
        <v>207</v>
      </c>
      <c r="BE35" s="17">
        <v>207.04164</v>
      </c>
      <c r="BF35" s="17">
        <v>207.04164</v>
      </c>
      <c r="BG35" s="17">
        <v>-4.1640000000000003E-2</v>
      </c>
      <c r="BH35" s="17">
        <v>108.9</v>
      </c>
      <c r="BI35" s="17">
        <v>103.8317</v>
      </c>
      <c r="BJ35" s="17">
        <v>103.8317</v>
      </c>
      <c r="BK35" s="17">
        <v>5.0682999999999998</v>
      </c>
      <c r="BL35" s="17">
        <v>74.099999999999994</v>
      </c>
      <c r="BM35" s="17">
        <v>72.835049999999995</v>
      </c>
      <c r="BN35" s="17">
        <v>72.835049999999995</v>
      </c>
      <c r="BO35" s="17">
        <v>1.26495</v>
      </c>
      <c r="BP35" s="17">
        <v>3</v>
      </c>
      <c r="BQ35" s="17">
        <v>3.4527100000000002</v>
      </c>
      <c r="BR35" s="17">
        <v>3.4527100000000002</v>
      </c>
      <c r="BS35" s="17">
        <v>-0.45271</v>
      </c>
      <c r="BT35" s="17"/>
      <c r="BU35" s="17"/>
      <c r="BV35" s="17"/>
      <c r="BW35" s="17">
        <v>0</v>
      </c>
      <c r="BX35" s="17"/>
      <c r="BY35" s="17"/>
      <c r="BZ35" s="17"/>
      <c r="CA35" s="17">
        <v>0</v>
      </c>
      <c r="CB35" s="17"/>
      <c r="CC35" s="17"/>
      <c r="CD35" s="17"/>
      <c r="CE35" s="17">
        <v>0</v>
      </c>
      <c r="CF35" s="17"/>
      <c r="CG35" s="17"/>
      <c r="CH35" s="17"/>
      <c r="CI35" s="17">
        <v>0</v>
      </c>
      <c r="CJ35" s="17">
        <v>135.19999999999999</v>
      </c>
      <c r="CK35" s="17">
        <v>124.99983</v>
      </c>
      <c r="CL35" s="17">
        <v>124.99983</v>
      </c>
      <c r="CM35" s="17">
        <v>10.20017</v>
      </c>
      <c r="CN35" s="17">
        <v>7.8</v>
      </c>
      <c r="CO35" s="17">
        <v>5.1333399999999996</v>
      </c>
      <c r="CP35" s="17">
        <v>5.1333399999999996</v>
      </c>
      <c r="CQ35" s="17">
        <v>2.6666599999999998</v>
      </c>
      <c r="CR35" s="17">
        <v>6.4</v>
      </c>
      <c r="CS35" s="17">
        <v>2.8177599999999998</v>
      </c>
      <c r="CT35" s="17">
        <v>2.8177599999999998</v>
      </c>
      <c r="CU35" s="17">
        <v>3.5822400000000001</v>
      </c>
      <c r="CV35" s="17"/>
      <c r="CW35" s="17"/>
      <c r="CX35" s="17"/>
      <c r="CY35" s="17">
        <v>0</v>
      </c>
      <c r="CZ35" s="17">
        <v>6.8</v>
      </c>
      <c r="DA35" s="17">
        <v>6.8787000000000003</v>
      </c>
      <c r="DB35" s="17">
        <v>6.8787000000000003</v>
      </c>
      <c r="DC35" s="17">
        <v>-7.8700000000000006E-2</v>
      </c>
      <c r="DD35" s="17">
        <v>12.6</v>
      </c>
      <c r="DE35" s="17">
        <v>14.919420000000001</v>
      </c>
      <c r="DF35" s="17">
        <v>14.919420000000001</v>
      </c>
      <c r="DG35" s="17">
        <v>-2.31942</v>
      </c>
      <c r="DH35" s="17">
        <v>85.3</v>
      </c>
      <c r="DI35" s="17">
        <v>80</v>
      </c>
      <c r="DJ35" s="17">
        <v>37.859540000000003</v>
      </c>
      <c r="DK35" s="17">
        <v>47.440460000000002</v>
      </c>
      <c r="DL35" s="17"/>
      <c r="DM35" s="17"/>
      <c r="DN35" s="17"/>
      <c r="DO35" s="17">
        <v>0</v>
      </c>
      <c r="DP35" s="17"/>
      <c r="DQ35" s="17"/>
      <c r="DR35" s="17"/>
      <c r="DS35" s="17">
        <v>0</v>
      </c>
      <c r="DT35" s="17"/>
      <c r="DU35" s="17"/>
      <c r="DV35" s="17"/>
      <c r="DW35" s="17">
        <v>0</v>
      </c>
      <c r="DX35" s="17"/>
      <c r="DY35" s="17"/>
      <c r="DZ35" s="17"/>
      <c r="EA35" s="17">
        <v>0</v>
      </c>
      <c r="EB35" s="17">
        <v>80.2</v>
      </c>
      <c r="EC35" s="17">
        <v>50.67174</v>
      </c>
      <c r="ED35" s="17">
        <v>54.899769999999997</v>
      </c>
      <c r="EE35" s="17">
        <v>25.300229999999999</v>
      </c>
      <c r="EF35" s="17">
        <v>111.6</v>
      </c>
      <c r="EG35" s="17">
        <v>22.317039999999999</v>
      </c>
      <c r="EH35" s="17">
        <v>110.26321</v>
      </c>
      <c r="EI35" s="17">
        <v>1.3367899999999999</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c r="FC35" s="17">
        <v>0</v>
      </c>
      <c r="FD35" s="17">
        <v>37.799999999999997</v>
      </c>
      <c r="FE35" s="17">
        <v>40.004640000000002</v>
      </c>
      <c r="FF35" s="17">
        <v>40.004640000000002</v>
      </c>
      <c r="FG35" s="17">
        <v>-2.2046399999999999</v>
      </c>
      <c r="FH35" s="17">
        <v>0</v>
      </c>
      <c r="FI35" s="17"/>
      <c r="FJ35" s="17">
        <v>67.010310000000004</v>
      </c>
      <c r="FK35" s="17">
        <v>-67.010310000000004</v>
      </c>
      <c r="FL35" s="17">
        <v>0</v>
      </c>
      <c r="FM35" s="17"/>
      <c r="FN35" s="17"/>
      <c r="FO35" s="17">
        <v>0</v>
      </c>
      <c r="FP35" s="17">
        <v>18.2</v>
      </c>
      <c r="FQ35" s="17">
        <v>17.210889999999999</v>
      </c>
      <c r="FR35" s="17">
        <v>17.210889999999999</v>
      </c>
      <c r="FS35" s="17">
        <v>0.98911000000000004</v>
      </c>
      <c r="FT35" s="17">
        <v>10.3</v>
      </c>
      <c r="FU35" s="17">
        <v>9.1999999999999993</v>
      </c>
      <c r="FV35" s="17">
        <v>9.1999999999999993</v>
      </c>
      <c r="FW35" s="17">
        <v>1.1000000000000001</v>
      </c>
      <c r="FX35" s="17">
        <v>69.8</v>
      </c>
      <c r="FY35" s="17">
        <v>68.304599999999994</v>
      </c>
      <c r="FZ35" s="17">
        <v>68.304599999999994</v>
      </c>
      <c r="GA35" s="17">
        <v>1.4954000000000001</v>
      </c>
      <c r="GB35" s="17">
        <v>125</v>
      </c>
      <c r="GC35" s="17">
        <v>179.23983000000001</v>
      </c>
      <c r="GD35" s="17">
        <v>184.91498000000001</v>
      </c>
      <c r="GE35" s="17">
        <v>-59.91498</v>
      </c>
      <c r="GF35" s="17">
        <v>125.1</v>
      </c>
      <c r="GG35" s="17">
        <v>179.23983000000001</v>
      </c>
      <c r="GH35" s="17">
        <v>184.91498000000001</v>
      </c>
      <c r="GI35" s="17">
        <v>-59.814979999999998</v>
      </c>
      <c r="GJ35" s="17">
        <v>153.19999999999999</v>
      </c>
      <c r="GK35" s="17">
        <v>179.77808999999999</v>
      </c>
      <c r="GL35" s="17">
        <v>185.47028</v>
      </c>
      <c r="GM35" s="17">
        <v>-32.27028</v>
      </c>
      <c r="GN35" s="17">
        <v>109.4</v>
      </c>
      <c r="GO35" s="17">
        <v>98.027479999999997</v>
      </c>
      <c r="GP35" s="17">
        <v>110.37475999999999</v>
      </c>
      <c r="GQ35" s="17">
        <v>-0.97475999999999996</v>
      </c>
      <c r="GR35" s="17">
        <v>7.8</v>
      </c>
      <c r="GS35" s="17">
        <v>7.9823300000000001</v>
      </c>
      <c r="GT35" s="17">
        <v>7.9823300000000001</v>
      </c>
      <c r="GU35" s="17">
        <v>-0.18232999999999999</v>
      </c>
      <c r="GV35" s="17">
        <v>9.1</v>
      </c>
      <c r="GW35" s="17">
        <v>8.3742199999999993</v>
      </c>
      <c r="GX35" s="17">
        <v>8.3742199999999993</v>
      </c>
      <c r="GY35" s="17">
        <v>0.72577999999999998</v>
      </c>
      <c r="GZ35" s="17">
        <v>13.2</v>
      </c>
      <c r="HA35" s="17">
        <v>15.14263</v>
      </c>
      <c r="HB35" s="17">
        <v>9.6432000000000002</v>
      </c>
      <c r="HC35" s="17">
        <v>3.5568</v>
      </c>
      <c r="HD35" s="17">
        <v>22</v>
      </c>
      <c r="HE35" s="17">
        <v>21.751460000000002</v>
      </c>
      <c r="HF35" s="17">
        <v>21.751460000000002</v>
      </c>
      <c r="HG35" s="17">
        <v>0.24854000000000001</v>
      </c>
      <c r="HH35" s="17">
        <v>2</v>
      </c>
      <c r="HI35" s="17">
        <v>3.0908699999999998</v>
      </c>
      <c r="HJ35" s="17">
        <v>3.0908699999999998</v>
      </c>
      <c r="HK35" s="17">
        <v>-1.09087</v>
      </c>
      <c r="HL35" s="17">
        <v>15.2</v>
      </c>
      <c r="HM35" s="17">
        <v>26.245920000000002</v>
      </c>
      <c r="HN35" s="17">
        <v>26.245920000000002</v>
      </c>
      <c r="HO35" s="17">
        <v>-11.045920000000001</v>
      </c>
      <c r="HP35" s="17">
        <v>124.5</v>
      </c>
      <c r="HQ35" s="17">
        <v>136.53208000000001</v>
      </c>
      <c r="HR35" s="17">
        <v>96.902079999999998</v>
      </c>
      <c r="HS35" s="17">
        <v>27.597919999999998</v>
      </c>
      <c r="HT35" s="17"/>
      <c r="HU35" s="17"/>
      <c r="HV35" s="17"/>
      <c r="HW35" s="17">
        <v>0</v>
      </c>
      <c r="HX35" s="17"/>
      <c r="HY35" s="17"/>
      <c r="HZ35" s="17"/>
      <c r="IA35" s="17">
        <v>0</v>
      </c>
      <c r="IB35" s="17">
        <v>63.8</v>
      </c>
      <c r="IC35" s="17">
        <v>85.482579999999999</v>
      </c>
      <c r="ID35" s="17">
        <v>76.556809999999999</v>
      </c>
      <c r="IE35" s="17">
        <v>-12.75681</v>
      </c>
      <c r="IF35" s="17">
        <v>0</v>
      </c>
      <c r="IG35" s="17"/>
      <c r="IH35" s="17"/>
      <c r="II35" s="17">
        <v>0</v>
      </c>
      <c r="IJ35" s="17"/>
      <c r="IK35" s="17"/>
      <c r="IL35" s="17"/>
      <c r="IM35" s="17">
        <v>0</v>
      </c>
      <c r="IN35" s="17">
        <v>46.3</v>
      </c>
      <c r="IO35" s="17">
        <v>45.221359999999997</v>
      </c>
      <c r="IP35" s="17">
        <v>45.221359999999997</v>
      </c>
      <c r="IQ35" s="17">
        <v>1.07864</v>
      </c>
      <c r="IR35" s="17"/>
      <c r="IS35" s="17"/>
      <c r="IT35" s="17"/>
      <c r="IU35" s="17">
        <v>0</v>
      </c>
      <c r="IV35" s="17"/>
      <c r="IW35" s="17"/>
      <c r="IX35" s="17"/>
      <c r="IY35" s="17">
        <v>0</v>
      </c>
      <c r="IZ35" s="17"/>
      <c r="JA35" s="17"/>
      <c r="JB35" s="17"/>
      <c r="JC35" s="17">
        <v>0</v>
      </c>
      <c r="JD35" s="17">
        <v>100.9</v>
      </c>
      <c r="JE35" s="17">
        <v>99.856800000000007</v>
      </c>
      <c r="JF35" s="17">
        <v>114.88016</v>
      </c>
      <c r="JG35" s="17">
        <v>-13.98016</v>
      </c>
      <c r="JH35" s="17">
        <v>171.5</v>
      </c>
      <c r="JI35" s="17">
        <v>184.97702000000001</v>
      </c>
      <c r="JJ35" s="17">
        <v>184.97702000000001</v>
      </c>
      <c r="JK35" s="17">
        <v>-13.47702</v>
      </c>
      <c r="JL35" s="17">
        <v>169.8</v>
      </c>
      <c r="JM35" s="17">
        <v>184.97702000000001</v>
      </c>
      <c r="JN35" s="17">
        <v>184.97702000000001</v>
      </c>
      <c r="JO35" s="17">
        <v>-15.177020000000001</v>
      </c>
      <c r="JP35" s="17">
        <v>203</v>
      </c>
      <c r="JQ35" s="17">
        <v>184.97702000000001</v>
      </c>
      <c r="JR35" s="17">
        <v>184.97702000000001</v>
      </c>
      <c r="JS35" s="17">
        <v>18.02298</v>
      </c>
      <c r="JT35" s="17">
        <v>265</v>
      </c>
      <c r="JU35" s="17">
        <v>278.29876000000002</v>
      </c>
      <c r="JV35" s="17">
        <v>278.29876000000002</v>
      </c>
      <c r="JW35" s="17">
        <v>-13.29876</v>
      </c>
      <c r="JX35" s="17"/>
      <c r="JY35" s="17"/>
      <c r="JZ35" s="17"/>
      <c r="KA35" s="17">
        <v>0</v>
      </c>
      <c r="KB35" s="17"/>
      <c r="KC35" s="17"/>
      <c r="KD35" s="17"/>
      <c r="KE35" s="17">
        <v>0</v>
      </c>
      <c r="KF35" s="17"/>
      <c r="KG35" s="17"/>
      <c r="KH35" s="17"/>
      <c r="KI35" s="17">
        <v>0</v>
      </c>
      <c r="KJ35" s="17">
        <v>0</v>
      </c>
      <c r="KK35" s="17"/>
      <c r="KL35" s="17"/>
      <c r="KM35" s="17">
        <v>0</v>
      </c>
      <c r="KN35" s="17"/>
      <c r="KO35" s="17"/>
      <c r="KP35" s="17"/>
      <c r="KQ35" s="17">
        <v>0</v>
      </c>
      <c r="KR35" s="17"/>
      <c r="KS35" s="17"/>
      <c r="KT35" s="17"/>
      <c r="KU35" s="17">
        <v>0</v>
      </c>
      <c r="KV35" s="17"/>
      <c r="KW35" s="17"/>
      <c r="KX35" s="17"/>
      <c r="KY35" s="17">
        <v>0</v>
      </c>
      <c r="KZ35" s="17"/>
      <c r="LA35" s="17"/>
      <c r="LB35" s="17"/>
      <c r="LC35" s="17">
        <v>0</v>
      </c>
      <c r="LD35" s="17">
        <v>0.8</v>
      </c>
      <c r="LE35" s="17">
        <v>0.63188999999999995</v>
      </c>
      <c r="LF35" s="17">
        <v>0.63188999999999995</v>
      </c>
      <c r="LG35" s="17">
        <v>0.16811000000000001</v>
      </c>
      <c r="LH35" s="17">
        <v>140</v>
      </c>
      <c r="LI35" s="17">
        <v>155.22049999999999</v>
      </c>
      <c r="LJ35" s="17">
        <v>84.329560000000001</v>
      </c>
      <c r="LK35" s="17">
        <v>55.670439999999999</v>
      </c>
      <c r="LL35" s="17">
        <v>77</v>
      </c>
      <c r="LM35" s="17">
        <v>59.793810000000001</v>
      </c>
      <c r="LN35" s="17">
        <v>90.397469999999998</v>
      </c>
      <c r="LO35" s="17">
        <v>-13.39747</v>
      </c>
      <c r="LP35" s="17">
        <v>48.3</v>
      </c>
      <c r="LQ35" s="17">
        <v>45.046900000000001</v>
      </c>
      <c r="LR35" s="17">
        <v>45.046900000000001</v>
      </c>
      <c r="LS35" s="17">
        <v>3.2530999999999999</v>
      </c>
      <c r="LT35" s="17">
        <v>71.7</v>
      </c>
      <c r="LU35" s="17">
        <v>57.582500000000003</v>
      </c>
      <c r="LV35" s="17">
        <v>72.37388</v>
      </c>
      <c r="LW35" s="17">
        <v>-0.67388000000000003</v>
      </c>
      <c r="LX35" s="17">
        <v>29</v>
      </c>
      <c r="LY35" s="17">
        <v>29.951460000000001</v>
      </c>
      <c r="LZ35" s="17">
        <v>29.951460000000001</v>
      </c>
      <c r="MA35" s="17">
        <v>-0.95145999999999997</v>
      </c>
      <c r="MB35" s="17"/>
      <c r="MC35" s="17"/>
      <c r="MD35" s="17"/>
      <c r="ME35" s="17">
        <v>0</v>
      </c>
      <c r="MF35" s="17">
        <v>0</v>
      </c>
      <c r="MG35" s="17"/>
      <c r="MH35" s="17"/>
      <c r="MI35" s="17">
        <v>0</v>
      </c>
      <c r="MJ35" s="17"/>
      <c r="MK35" s="17"/>
      <c r="ML35" s="17"/>
      <c r="MM35" s="17">
        <v>0</v>
      </c>
      <c r="MN35" s="17">
        <v>144.30000000000001</v>
      </c>
      <c r="MO35" s="17">
        <v>151.08876000000001</v>
      </c>
      <c r="MP35" s="17">
        <v>151.08876000000001</v>
      </c>
      <c r="MQ35" s="17">
        <v>-6.7887599999999999</v>
      </c>
      <c r="MR35" s="17">
        <v>146.6</v>
      </c>
      <c r="MS35" s="17">
        <v>151.08876000000001</v>
      </c>
      <c r="MT35" s="17">
        <v>151.08876000000001</v>
      </c>
      <c r="MU35" s="17">
        <v>-4.4887600000000001</v>
      </c>
      <c r="MV35" s="17">
        <v>148.9</v>
      </c>
      <c r="MW35" s="17">
        <v>151.54248000000001</v>
      </c>
      <c r="MX35" s="17">
        <v>151.54248000000001</v>
      </c>
      <c r="MY35" s="17">
        <v>-2.6424799999999999</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213.7</v>
      </c>
      <c r="NU35" s="17">
        <v>206.29038</v>
      </c>
      <c r="NV35" s="17">
        <v>206.29038</v>
      </c>
      <c r="NW35" s="17">
        <v>7.4096200000000003</v>
      </c>
      <c r="NX35" s="17">
        <v>102.3</v>
      </c>
      <c r="NY35" s="17">
        <v>103.45493</v>
      </c>
      <c r="NZ35" s="17">
        <v>103.45493</v>
      </c>
      <c r="OA35" s="17">
        <v>-1.15493</v>
      </c>
      <c r="OB35" s="17">
        <v>1.1000000000000001</v>
      </c>
      <c r="OC35" s="17">
        <v>1.2190000000000001</v>
      </c>
      <c r="OD35" s="17">
        <v>1.2190000000000001</v>
      </c>
      <c r="OE35" s="17">
        <v>-0.11899999999999999</v>
      </c>
      <c r="OF35" s="17">
        <v>113</v>
      </c>
      <c r="OG35" s="17">
        <v>121.4</v>
      </c>
      <c r="OH35" s="17">
        <v>87.808000000000007</v>
      </c>
      <c r="OI35" s="17">
        <v>25.192</v>
      </c>
      <c r="OJ35" s="17">
        <v>80.599999999999994</v>
      </c>
      <c r="OK35" s="17">
        <v>79.974000000000004</v>
      </c>
      <c r="OL35" s="17">
        <v>79.974000000000004</v>
      </c>
      <c r="OM35" s="17">
        <v>0.626</v>
      </c>
      <c r="ON35" s="17">
        <v>14.7</v>
      </c>
      <c r="OO35" s="17">
        <v>12.4</v>
      </c>
      <c r="OP35" s="17">
        <v>13.885</v>
      </c>
      <c r="OQ35" s="17">
        <v>0.81499999999999995</v>
      </c>
      <c r="OR35" s="17">
        <v>0.4</v>
      </c>
      <c r="OS35" s="17">
        <v>0.3</v>
      </c>
      <c r="OT35" s="17">
        <v>0.3</v>
      </c>
      <c r="OU35" s="17">
        <v>0.1</v>
      </c>
      <c r="OV35" s="17"/>
      <c r="OW35" s="17"/>
      <c r="OX35" s="17"/>
      <c r="OY35" s="17">
        <v>0</v>
      </c>
      <c r="OZ35" s="17"/>
      <c r="PA35" s="17"/>
      <c r="PB35" s="17"/>
      <c r="PC35" s="17">
        <v>0</v>
      </c>
      <c r="PD35" s="17">
        <v>9.9</v>
      </c>
      <c r="PE35" s="17">
        <v>9</v>
      </c>
      <c r="PF35" s="17">
        <v>9</v>
      </c>
      <c r="PG35" s="17">
        <v>0.9</v>
      </c>
      <c r="PH35" s="17">
        <v>2.2000000000000002</v>
      </c>
      <c r="PI35" s="17">
        <v>1.46</v>
      </c>
      <c r="PJ35" s="17">
        <v>2.0148199999999998</v>
      </c>
      <c r="PK35" s="17">
        <v>0.18518000000000001</v>
      </c>
      <c r="PL35" s="17">
        <v>201.7</v>
      </c>
      <c r="PM35" s="17">
        <v>201</v>
      </c>
      <c r="PN35" s="17">
        <v>201</v>
      </c>
      <c r="PO35" s="17">
        <v>0.7</v>
      </c>
      <c r="PP35" s="17">
        <v>0.3</v>
      </c>
      <c r="PQ35" s="17">
        <v>1.23</v>
      </c>
      <c r="PR35" s="17">
        <v>1.23</v>
      </c>
      <c r="PS35" s="17">
        <v>-0.93</v>
      </c>
      <c r="PT35" s="17">
        <v>1.5</v>
      </c>
      <c r="PU35" s="17">
        <v>1.5</v>
      </c>
      <c r="PV35" s="17">
        <v>1.5</v>
      </c>
      <c r="PW35" s="17">
        <v>0</v>
      </c>
      <c r="PX35" s="17">
        <v>4.5999999999999996</v>
      </c>
      <c r="PY35" s="17">
        <v>4.5999999999999996</v>
      </c>
      <c r="PZ35" s="17">
        <v>4.5999999999999996</v>
      </c>
      <c r="QA35" s="17">
        <v>0</v>
      </c>
      <c r="QB35" s="17">
        <v>20.3</v>
      </c>
      <c r="QC35" s="17">
        <v>19.417480000000001</v>
      </c>
      <c r="QD35" s="17">
        <v>19.417480000000001</v>
      </c>
      <c r="QE35" s="17">
        <v>0.88251999999999997</v>
      </c>
      <c r="QF35" s="17">
        <v>5.4</v>
      </c>
      <c r="QG35" s="17">
        <v>3.8</v>
      </c>
      <c r="QH35" s="17">
        <v>3.8</v>
      </c>
      <c r="QI35" s="17">
        <v>1.6</v>
      </c>
      <c r="QJ35" s="17">
        <v>3.1</v>
      </c>
      <c r="QK35" s="17">
        <v>3.1</v>
      </c>
      <c r="QL35" s="17">
        <v>3.1</v>
      </c>
      <c r="QM35" s="17">
        <v>0</v>
      </c>
      <c r="QN35" s="17">
        <v>3.5</v>
      </c>
      <c r="QO35" s="17">
        <v>3.4</v>
      </c>
      <c r="QP35" s="17">
        <v>3.4</v>
      </c>
      <c r="QQ35" s="17">
        <v>0.1</v>
      </c>
      <c r="QR35" s="17">
        <v>17.2</v>
      </c>
      <c r="QS35" s="17">
        <v>17.864080000000001</v>
      </c>
      <c r="QT35" s="17">
        <v>17.864080000000001</v>
      </c>
      <c r="QU35" s="17">
        <v>-0.66408</v>
      </c>
      <c r="QV35" s="17">
        <v>15.7</v>
      </c>
      <c r="QW35" s="17">
        <v>15.643000000000001</v>
      </c>
      <c r="QX35" s="17">
        <v>15.643000000000001</v>
      </c>
      <c r="QY35" s="17">
        <v>5.7000000000000002E-2</v>
      </c>
      <c r="QZ35" s="17">
        <v>18.7</v>
      </c>
      <c r="RA35" s="17">
        <v>18.827000000000002</v>
      </c>
      <c r="RB35" s="17">
        <v>18.827000000000002</v>
      </c>
      <c r="RC35" s="17">
        <v>-0.127</v>
      </c>
      <c r="RD35" s="17">
        <v>30.7</v>
      </c>
      <c r="RE35" s="17">
        <v>23.9</v>
      </c>
      <c r="RF35" s="17">
        <v>22.28</v>
      </c>
      <c r="RG35" s="17">
        <v>8.42</v>
      </c>
      <c r="RH35" s="17">
        <v>75.400000000000006</v>
      </c>
      <c r="RI35" s="17">
        <v>76.400000000000006</v>
      </c>
      <c r="RJ35" s="17">
        <v>71.328999999999994</v>
      </c>
      <c r="RK35" s="17">
        <v>4.0709999999999997</v>
      </c>
      <c r="RL35" s="17">
        <v>19.8</v>
      </c>
      <c r="RM35" s="17">
        <v>18.75</v>
      </c>
      <c r="RN35" s="17">
        <v>18.75</v>
      </c>
      <c r="RO35" s="17">
        <v>1.05</v>
      </c>
      <c r="RP35" s="17">
        <v>2</v>
      </c>
      <c r="RQ35" s="17">
        <v>2.0910000000000002</v>
      </c>
      <c r="RR35" s="17">
        <v>2.0910000000000002</v>
      </c>
      <c r="RS35" s="17">
        <v>-9.0999999999999998E-2</v>
      </c>
      <c r="RT35" s="17">
        <v>15</v>
      </c>
      <c r="RU35" s="17">
        <v>19.772790000000001</v>
      </c>
      <c r="RV35" s="17">
        <v>17.708189999999998</v>
      </c>
      <c r="RW35" s="17">
        <v>-2.7081900000000001</v>
      </c>
      <c r="RX35" s="17">
        <v>0.9</v>
      </c>
      <c r="RY35" s="17">
        <v>0.96</v>
      </c>
      <c r="RZ35" s="17">
        <v>0.96</v>
      </c>
      <c r="SA35" s="17">
        <v>-0.06</v>
      </c>
      <c r="SB35" s="17"/>
      <c r="SC35" s="17"/>
      <c r="SD35" s="17">
        <v>0.4</v>
      </c>
      <c r="SE35" s="17">
        <v>-0.4</v>
      </c>
      <c r="SF35" s="17">
        <v>7.7</v>
      </c>
      <c r="SG35" s="17">
        <v>7.3</v>
      </c>
      <c r="SH35" s="17">
        <v>7.3</v>
      </c>
      <c r="SI35" s="17">
        <v>0.4</v>
      </c>
      <c r="SJ35" s="17">
        <v>1.4</v>
      </c>
      <c r="SK35" s="17">
        <v>2.2999999999999998</v>
      </c>
      <c r="SL35" s="17">
        <v>2.2999999999999998</v>
      </c>
      <c r="SM35" s="17">
        <v>-0.9</v>
      </c>
      <c r="SN35" s="17">
        <v>5.9</v>
      </c>
      <c r="SO35" s="17">
        <v>5</v>
      </c>
      <c r="SP35" s="17">
        <v>5</v>
      </c>
      <c r="SQ35" s="17">
        <v>0.9</v>
      </c>
      <c r="SR35" s="17">
        <v>8.3000000000000007</v>
      </c>
      <c r="SS35" s="17">
        <v>7</v>
      </c>
      <c r="ST35" s="17">
        <v>7</v>
      </c>
      <c r="SU35" s="17">
        <v>1.3</v>
      </c>
      <c r="SV35" s="17">
        <v>10</v>
      </c>
      <c r="SW35" s="17">
        <v>10</v>
      </c>
      <c r="SX35" s="17">
        <v>10</v>
      </c>
      <c r="SY35" s="17">
        <v>0</v>
      </c>
      <c r="SZ35" s="17">
        <v>13.2</v>
      </c>
      <c r="TA35" s="17">
        <v>24.5</v>
      </c>
      <c r="TB35" s="17">
        <v>24.21</v>
      </c>
      <c r="TC35" s="17">
        <v>-11.01</v>
      </c>
      <c r="TD35" s="17">
        <v>75.400000000000006</v>
      </c>
      <c r="TE35" s="17">
        <v>74.353999999999999</v>
      </c>
      <c r="TF35" s="17">
        <v>74.353999999999999</v>
      </c>
      <c r="TG35" s="17">
        <v>1.046</v>
      </c>
      <c r="TH35" s="17">
        <v>37.799999999999997</v>
      </c>
      <c r="TI35" s="17">
        <v>37.392000000000003</v>
      </c>
      <c r="TJ35" s="17">
        <v>37.392000000000003</v>
      </c>
      <c r="TK35" s="17">
        <v>0.40799999999999997</v>
      </c>
      <c r="TL35" s="17">
        <v>91.8</v>
      </c>
      <c r="TM35" s="17">
        <v>94.1</v>
      </c>
      <c r="TN35" s="17">
        <v>55.481000000000002</v>
      </c>
      <c r="TO35" s="17">
        <v>36.319000000000003</v>
      </c>
      <c r="TP35" s="17">
        <v>96.3</v>
      </c>
      <c r="TQ35" s="17">
        <v>94.9</v>
      </c>
      <c r="TR35" s="17">
        <v>69.596999999999994</v>
      </c>
      <c r="TS35" s="17">
        <v>26.702999999999999</v>
      </c>
      <c r="TT35" s="17">
        <v>14.5</v>
      </c>
      <c r="TU35" s="17">
        <v>9.9</v>
      </c>
      <c r="TV35" s="17">
        <v>8.7919999999999998</v>
      </c>
      <c r="TW35" s="17">
        <v>5.7080000000000002</v>
      </c>
      <c r="TX35" s="17">
        <v>9.6</v>
      </c>
      <c r="TY35" s="17">
        <v>7.2</v>
      </c>
      <c r="TZ35" s="17">
        <v>6.7469999999999999</v>
      </c>
      <c r="UA35" s="17">
        <v>2.8530000000000002</v>
      </c>
      <c r="UB35" s="17">
        <v>10.5</v>
      </c>
      <c r="UC35" s="17">
        <v>8</v>
      </c>
      <c r="UD35" s="17">
        <v>8</v>
      </c>
      <c r="UE35" s="17">
        <v>2.5</v>
      </c>
      <c r="UF35" s="17">
        <v>4.9000000000000004</v>
      </c>
      <c r="UG35" s="17">
        <v>2.5</v>
      </c>
      <c r="UH35" s="17">
        <v>2.5</v>
      </c>
      <c r="UI35" s="17">
        <v>2.4</v>
      </c>
      <c r="UJ35" s="17">
        <v>7.9</v>
      </c>
      <c r="UK35" s="17">
        <v>7.6</v>
      </c>
      <c r="UL35" s="17">
        <v>7.6</v>
      </c>
      <c r="UM35" s="17">
        <v>0.3</v>
      </c>
      <c r="UN35" s="17">
        <v>4.0999999999999996</v>
      </c>
      <c r="UO35" s="17">
        <v>4.5</v>
      </c>
      <c r="UP35" s="17">
        <v>4.5</v>
      </c>
      <c r="UQ35" s="17">
        <v>-0.4</v>
      </c>
      <c r="UR35" s="17">
        <v>4.7</v>
      </c>
      <c r="US35" s="17">
        <v>5</v>
      </c>
      <c r="UT35" s="17">
        <v>5</v>
      </c>
      <c r="UU35" s="17">
        <v>-0.3</v>
      </c>
      <c r="UV35" s="17">
        <v>4.7</v>
      </c>
      <c r="UW35" s="17">
        <v>5</v>
      </c>
      <c r="UX35" s="17">
        <v>5</v>
      </c>
      <c r="UY35" s="17">
        <v>-0.3</v>
      </c>
      <c r="UZ35" s="17">
        <v>16.8</v>
      </c>
      <c r="VA35" s="17">
        <v>12.9</v>
      </c>
      <c r="VB35" s="17">
        <v>12.913</v>
      </c>
      <c r="VC35" s="17">
        <v>3.887</v>
      </c>
      <c r="VD35" s="17">
        <v>252.8</v>
      </c>
      <c r="VE35" s="17">
        <v>250</v>
      </c>
      <c r="VF35" s="17">
        <v>202.14699999999999</v>
      </c>
      <c r="VG35" s="17">
        <v>50.652999999999999</v>
      </c>
      <c r="VH35" s="17">
        <v>16.8</v>
      </c>
      <c r="VI35" s="17">
        <v>14.355</v>
      </c>
      <c r="VJ35" s="17">
        <v>14.355</v>
      </c>
      <c r="VK35" s="17">
        <v>2.4449999999999998</v>
      </c>
      <c r="VL35" s="17">
        <v>148.1</v>
      </c>
      <c r="VM35" s="17">
        <v>144.34100000000001</v>
      </c>
      <c r="VN35" s="17">
        <v>144.34100000000001</v>
      </c>
      <c r="VO35" s="17">
        <v>3.7589999999999999</v>
      </c>
      <c r="VP35" s="17">
        <v>0.6</v>
      </c>
      <c r="VQ35" s="17">
        <v>0.6</v>
      </c>
      <c r="VR35" s="17">
        <v>0.6</v>
      </c>
      <c r="VS35" s="17">
        <v>0</v>
      </c>
      <c r="VT35" s="17">
        <v>131.69999999999999</v>
      </c>
      <c r="VU35" s="17">
        <v>112.9</v>
      </c>
      <c r="VV35" s="17">
        <v>109.77800000000001</v>
      </c>
      <c r="VW35" s="17">
        <v>21.922000000000001</v>
      </c>
      <c r="VX35" s="17">
        <v>126.2</v>
      </c>
      <c r="VY35" s="17">
        <v>131.9</v>
      </c>
      <c r="VZ35" s="17">
        <v>122.206</v>
      </c>
      <c r="WA35" s="17">
        <v>3.9940000000000002</v>
      </c>
      <c r="WB35" s="17">
        <v>107.7</v>
      </c>
      <c r="WC35" s="17">
        <v>109.889</v>
      </c>
      <c r="WD35" s="17">
        <v>109.889</v>
      </c>
      <c r="WE35" s="17">
        <v>-2.1890000000000001</v>
      </c>
      <c r="WF35" s="17">
        <v>3</v>
      </c>
      <c r="WG35" s="17">
        <v>1.4490000000000001</v>
      </c>
      <c r="WH35" s="17">
        <v>1.4490000000000001</v>
      </c>
      <c r="WI35" s="17">
        <v>1.5509999999999999</v>
      </c>
      <c r="WJ35" s="17">
        <v>2.4</v>
      </c>
      <c r="WK35" s="17">
        <v>2.4</v>
      </c>
      <c r="WL35" s="17">
        <v>2.4</v>
      </c>
      <c r="WM35" s="17">
        <v>0</v>
      </c>
      <c r="WN35" s="17">
        <v>2.4</v>
      </c>
      <c r="WO35" s="17">
        <v>2.4</v>
      </c>
      <c r="WP35" s="17">
        <v>2.4</v>
      </c>
      <c r="WQ35" s="17">
        <v>0</v>
      </c>
      <c r="WR35" s="17">
        <v>1.1000000000000001</v>
      </c>
      <c r="WS35" s="17">
        <v>1.4</v>
      </c>
      <c r="WT35" s="17">
        <v>1.4</v>
      </c>
      <c r="WU35" s="17">
        <v>-0.3</v>
      </c>
      <c r="WV35" s="17">
        <v>16.7</v>
      </c>
      <c r="WW35" s="17">
        <v>15.476000000000001</v>
      </c>
      <c r="WX35" s="17">
        <v>15.476000000000001</v>
      </c>
      <c r="WY35" s="17">
        <v>1.224</v>
      </c>
      <c r="WZ35" s="17">
        <v>6.8</v>
      </c>
      <c r="XA35" s="17">
        <v>7.4</v>
      </c>
      <c r="XB35" s="17">
        <v>7.4</v>
      </c>
      <c r="XC35" s="17">
        <v>-0.6</v>
      </c>
      <c r="XD35" s="17">
        <v>20</v>
      </c>
      <c r="XE35" s="17">
        <v>19.223299999999998</v>
      </c>
      <c r="XF35" s="17">
        <v>19.223299999999998</v>
      </c>
      <c r="XG35" s="17">
        <v>0.77669999999999995</v>
      </c>
      <c r="XH35" s="17">
        <v>9.4</v>
      </c>
      <c r="XI35" s="17">
        <v>10.7</v>
      </c>
      <c r="XJ35" s="17">
        <v>10.7</v>
      </c>
      <c r="XK35" s="17">
        <v>-1.3</v>
      </c>
      <c r="XL35" s="17">
        <v>28.6</v>
      </c>
      <c r="XM35" s="17">
        <v>29</v>
      </c>
      <c r="XN35" s="17">
        <v>29</v>
      </c>
      <c r="XO35" s="17">
        <v>-0.4</v>
      </c>
      <c r="XP35" s="17">
        <v>32.4</v>
      </c>
      <c r="XQ35" s="17">
        <v>29</v>
      </c>
      <c r="XR35" s="17">
        <v>29</v>
      </c>
      <c r="XS35" s="17">
        <v>3.4</v>
      </c>
      <c r="XT35" s="17">
        <v>14.5</v>
      </c>
      <c r="XU35" s="17"/>
      <c r="XV35" s="17"/>
      <c r="XW35" s="17">
        <v>14.5</v>
      </c>
      <c r="XX35" s="17">
        <v>4.3</v>
      </c>
      <c r="XY35" s="17">
        <v>19.5</v>
      </c>
      <c r="XZ35" s="17">
        <v>19.5</v>
      </c>
      <c r="YA35" s="17">
        <v>-15.2</v>
      </c>
      <c r="YB35" s="17"/>
      <c r="YC35" s="17"/>
      <c r="YD35" s="17"/>
      <c r="YE35" s="17">
        <v>0</v>
      </c>
      <c r="YF35" s="17">
        <v>11.2</v>
      </c>
      <c r="YG35" s="17">
        <v>11</v>
      </c>
      <c r="YH35" s="17">
        <v>11</v>
      </c>
      <c r="YI35" s="17">
        <v>0.2</v>
      </c>
    </row>
    <row r="36" spans="1:659" ht="24" customHeight="1" x14ac:dyDescent="0.3">
      <c r="A36" s="1"/>
      <c r="B36" s="16" t="s">
        <v>62</v>
      </c>
      <c r="C36" s="16" t="s">
        <v>770</v>
      </c>
      <c r="D36" s="17">
        <v>45.8</v>
      </c>
      <c r="E36" s="17">
        <v>18.329899999999999</v>
      </c>
      <c r="F36" s="17">
        <v>37.041460000000001</v>
      </c>
      <c r="G36" s="17">
        <v>8.75854</v>
      </c>
      <c r="H36" s="17">
        <v>621.9</v>
      </c>
      <c r="I36" s="17">
        <v>617.54830000000004</v>
      </c>
      <c r="J36" s="17">
        <v>573.82218</v>
      </c>
      <c r="K36" s="17">
        <v>48.077820000000003</v>
      </c>
      <c r="L36" s="17">
        <v>218.3</v>
      </c>
      <c r="M36" s="17">
        <v>200.89944</v>
      </c>
      <c r="N36" s="17">
        <v>186.67456000000001</v>
      </c>
      <c r="O36" s="17">
        <v>31.625440000000001</v>
      </c>
      <c r="P36" s="17"/>
      <c r="Q36" s="17"/>
      <c r="R36" s="17"/>
      <c r="S36" s="17">
        <v>0</v>
      </c>
      <c r="T36" s="17"/>
      <c r="U36" s="17"/>
      <c r="V36" s="17"/>
      <c r="W36" s="17">
        <v>0</v>
      </c>
      <c r="X36" s="17">
        <v>25.3</v>
      </c>
      <c r="Y36" s="17">
        <v>12.09104</v>
      </c>
      <c r="Z36" s="17">
        <v>20.618559999999999</v>
      </c>
      <c r="AA36" s="17">
        <v>4.6814400000000003</v>
      </c>
      <c r="AB36" s="17">
        <v>88.7</v>
      </c>
      <c r="AC36" s="17">
        <v>82.578999999999994</v>
      </c>
      <c r="AD36" s="17">
        <v>98.391999999999996</v>
      </c>
      <c r="AE36" s="17">
        <v>-9.6920000000000002</v>
      </c>
      <c r="AF36" s="17"/>
      <c r="AG36" s="17"/>
      <c r="AH36" s="17"/>
      <c r="AI36" s="17">
        <v>0</v>
      </c>
      <c r="AJ36" s="17"/>
      <c r="AK36" s="17"/>
      <c r="AL36" s="17"/>
      <c r="AM36" s="17">
        <v>0</v>
      </c>
      <c r="AN36" s="17">
        <v>128.80000000000001</v>
      </c>
      <c r="AO36" s="17">
        <v>135.58384000000001</v>
      </c>
      <c r="AP36" s="17">
        <v>145.59403</v>
      </c>
      <c r="AQ36" s="17">
        <v>-16.794029999999999</v>
      </c>
      <c r="AR36" s="17">
        <v>128.69999999999999</v>
      </c>
      <c r="AS36" s="17">
        <v>135.58384000000001</v>
      </c>
      <c r="AT36" s="17">
        <v>145.59403</v>
      </c>
      <c r="AU36" s="17">
        <v>-16.894030000000001</v>
      </c>
      <c r="AV36" s="17">
        <v>129.4</v>
      </c>
      <c r="AW36" s="17">
        <v>135.58384000000001</v>
      </c>
      <c r="AX36" s="17">
        <v>145.59403</v>
      </c>
      <c r="AY36" s="17">
        <v>-16.194030000000001</v>
      </c>
      <c r="AZ36" s="17">
        <v>224.4</v>
      </c>
      <c r="BA36" s="17">
        <v>203.98649</v>
      </c>
      <c r="BB36" s="17">
        <v>219.04687000000001</v>
      </c>
      <c r="BC36" s="17">
        <v>5.3531300000000002</v>
      </c>
      <c r="BD36" s="17">
        <v>206.9</v>
      </c>
      <c r="BE36" s="17">
        <v>207.04164</v>
      </c>
      <c r="BF36" s="17">
        <v>207.04164</v>
      </c>
      <c r="BG36" s="17">
        <v>-0.14163999999999999</v>
      </c>
      <c r="BH36" s="17">
        <v>108.8</v>
      </c>
      <c r="BI36" s="17">
        <v>103.8317</v>
      </c>
      <c r="BJ36" s="17">
        <v>103.8317</v>
      </c>
      <c r="BK36" s="17">
        <v>4.9683000000000002</v>
      </c>
      <c r="BL36" s="17">
        <v>99</v>
      </c>
      <c r="BM36" s="17">
        <v>72.835049999999995</v>
      </c>
      <c r="BN36" s="17">
        <v>72.835049999999995</v>
      </c>
      <c r="BO36" s="17">
        <v>26.164950000000001</v>
      </c>
      <c r="BP36" s="17">
        <v>3</v>
      </c>
      <c r="BQ36" s="17">
        <v>3.4527100000000002</v>
      </c>
      <c r="BR36" s="17">
        <v>3.4527100000000002</v>
      </c>
      <c r="BS36" s="17">
        <v>-0.45271</v>
      </c>
      <c r="BT36" s="17"/>
      <c r="BU36" s="17"/>
      <c r="BV36" s="17"/>
      <c r="BW36" s="17">
        <v>0</v>
      </c>
      <c r="BX36" s="17"/>
      <c r="BY36" s="17"/>
      <c r="BZ36" s="17"/>
      <c r="CA36" s="17">
        <v>0</v>
      </c>
      <c r="CB36" s="17"/>
      <c r="CC36" s="17"/>
      <c r="CD36" s="17"/>
      <c r="CE36" s="17">
        <v>0</v>
      </c>
      <c r="CF36" s="17"/>
      <c r="CG36" s="17"/>
      <c r="CH36" s="17"/>
      <c r="CI36" s="17">
        <v>0</v>
      </c>
      <c r="CJ36" s="17">
        <v>127.9</v>
      </c>
      <c r="CK36" s="17">
        <v>124.99983</v>
      </c>
      <c r="CL36" s="17">
        <v>124.99983</v>
      </c>
      <c r="CM36" s="17">
        <v>2.9001700000000001</v>
      </c>
      <c r="CN36" s="17">
        <v>8</v>
      </c>
      <c r="CO36" s="17">
        <v>5.1333399999999996</v>
      </c>
      <c r="CP36" s="17">
        <v>5.1333399999999996</v>
      </c>
      <c r="CQ36" s="17">
        <v>2.86666</v>
      </c>
      <c r="CR36" s="17">
        <v>6.2</v>
      </c>
      <c r="CS36" s="17">
        <v>2.8177599999999998</v>
      </c>
      <c r="CT36" s="17">
        <v>2.8177599999999998</v>
      </c>
      <c r="CU36" s="17">
        <v>3.3822399999999999</v>
      </c>
      <c r="CV36" s="17"/>
      <c r="CW36" s="17"/>
      <c r="CX36" s="17"/>
      <c r="CY36" s="17">
        <v>0</v>
      </c>
      <c r="CZ36" s="17">
        <v>6.8</v>
      </c>
      <c r="DA36" s="17">
        <v>6.8787000000000003</v>
      </c>
      <c r="DB36" s="17">
        <v>6.8787000000000003</v>
      </c>
      <c r="DC36" s="17">
        <v>-7.8700000000000006E-2</v>
      </c>
      <c r="DD36" s="17">
        <v>12.6</v>
      </c>
      <c r="DE36" s="17">
        <v>14.919420000000001</v>
      </c>
      <c r="DF36" s="17">
        <v>14.919420000000001</v>
      </c>
      <c r="DG36" s="17">
        <v>-2.31942</v>
      </c>
      <c r="DH36" s="17">
        <v>85.6</v>
      </c>
      <c r="DI36" s="17">
        <v>80</v>
      </c>
      <c r="DJ36" s="17">
        <v>40.646320000000003</v>
      </c>
      <c r="DK36" s="17">
        <v>44.953679999999999</v>
      </c>
      <c r="DL36" s="17"/>
      <c r="DM36" s="17"/>
      <c r="DN36" s="17"/>
      <c r="DO36" s="17">
        <v>0</v>
      </c>
      <c r="DP36" s="17"/>
      <c r="DQ36" s="17"/>
      <c r="DR36" s="17"/>
      <c r="DS36" s="17">
        <v>0</v>
      </c>
      <c r="DT36" s="17"/>
      <c r="DU36" s="17"/>
      <c r="DV36" s="17"/>
      <c r="DW36" s="17">
        <v>0</v>
      </c>
      <c r="DX36" s="17"/>
      <c r="DY36" s="17"/>
      <c r="DZ36" s="17"/>
      <c r="EA36" s="17">
        <v>0</v>
      </c>
      <c r="EB36" s="17">
        <v>80.7</v>
      </c>
      <c r="EC36" s="17">
        <v>53.527769999999997</v>
      </c>
      <c r="ED36" s="17">
        <v>55.488909999999997</v>
      </c>
      <c r="EE36" s="17">
        <v>25.211089999999999</v>
      </c>
      <c r="EF36" s="17">
        <v>80.900000000000006</v>
      </c>
      <c r="EG36" s="17">
        <v>69.587639999999993</v>
      </c>
      <c r="EH36" s="17">
        <v>110.26321</v>
      </c>
      <c r="EI36" s="17">
        <v>-29.363209999999999</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38</v>
      </c>
      <c r="FE36" s="17">
        <v>40.004640000000002</v>
      </c>
      <c r="FF36" s="17">
        <v>40.004640000000002</v>
      </c>
      <c r="FG36" s="17">
        <v>-2.0046400000000002</v>
      </c>
      <c r="FH36" s="17">
        <v>0</v>
      </c>
      <c r="FI36" s="17"/>
      <c r="FJ36" s="17">
        <v>67.010310000000004</v>
      </c>
      <c r="FK36" s="17">
        <v>-67.010310000000004</v>
      </c>
      <c r="FL36" s="17">
        <v>0</v>
      </c>
      <c r="FM36" s="17"/>
      <c r="FN36" s="17"/>
      <c r="FO36" s="17">
        <v>0</v>
      </c>
      <c r="FP36" s="17">
        <v>18.2</v>
      </c>
      <c r="FQ36" s="17">
        <v>17.210889999999999</v>
      </c>
      <c r="FR36" s="17">
        <v>17.210889999999999</v>
      </c>
      <c r="FS36" s="17">
        <v>0.98911000000000004</v>
      </c>
      <c r="FT36" s="17">
        <v>10.3</v>
      </c>
      <c r="FU36" s="17">
        <v>9.1999999999999993</v>
      </c>
      <c r="FV36" s="17">
        <v>9.1999999999999993</v>
      </c>
      <c r="FW36" s="17">
        <v>1.1000000000000001</v>
      </c>
      <c r="FX36" s="17">
        <v>66.2</v>
      </c>
      <c r="FY36" s="17">
        <v>68.304599999999994</v>
      </c>
      <c r="FZ36" s="17">
        <v>68.304599999999994</v>
      </c>
      <c r="GA36" s="17">
        <v>-2.1046</v>
      </c>
      <c r="GB36" s="17">
        <v>167.2</v>
      </c>
      <c r="GC36" s="17">
        <v>184.91498000000001</v>
      </c>
      <c r="GD36" s="17">
        <v>184.91498000000001</v>
      </c>
      <c r="GE36" s="17">
        <v>-17.714980000000001</v>
      </c>
      <c r="GF36" s="17">
        <v>167.2</v>
      </c>
      <c r="GG36" s="17">
        <v>184.91498000000001</v>
      </c>
      <c r="GH36" s="17">
        <v>184.91498000000001</v>
      </c>
      <c r="GI36" s="17">
        <v>-17.714980000000001</v>
      </c>
      <c r="GJ36" s="17">
        <v>169.4</v>
      </c>
      <c r="GK36" s="17">
        <v>185.47028</v>
      </c>
      <c r="GL36" s="17">
        <v>185.47028</v>
      </c>
      <c r="GM36" s="17">
        <v>-16.07028</v>
      </c>
      <c r="GN36" s="17">
        <v>105</v>
      </c>
      <c r="GO36" s="17">
        <v>98.027479999999997</v>
      </c>
      <c r="GP36" s="17">
        <v>110.37475999999999</v>
      </c>
      <c r="GQ36" s="17">
        <v>-5.3747600000000002</v>
      </c>
      <c r="GR36" s="17">
        <v>7.8</v>
      </c>
      <c r="GS36" s="17">
        <v>7.9823300000000001</v>
      </c>
      <c r="GT36" s="17">
        <v>7.9823300000000001</v>
      </c>
      <c r="GU36" s="17">
        <v>-0.18232999999999999</v>
      </c>
      <c r="GV36" s="17">
        <v>9.1</v>
      </c>
      <c r="GW36" s="17">
        <v>8.3742199999999993</v>
      </c>
      <c r="GX36" s="17">
        <v>8.3742199999999993</v>
      </c>
      <c r="GY36" s="17">
        <v>0.72577999999999998</v>
      </c>
      <c r="GZ36" s="17">
        <v>13.4</v>
      </c>
      <c r="HA36" s="17">
        <v>23.518450000000001</v>
      </c>
      <c r="HB36" s="17">
        <v>9.6432000000000002</v>
      </c>
      <c r="HC36" s="17">
        <v>3.7568000000000001</v>
      </c>
      <c r="HD36" s="17">
        <v>22.1</v>
      </c>
      <c r="HE36" s="17">
        <v>21.751460000000002</v>
      </c>
      <c r="HF36" s="17">
        <v>21.751460000000002</v>
      </c>
      <c r="HG36" s="17">
        <v>0.34854000000000002</v>
      </c>
      <c r="HH36" s="17">
        <v>2</v>
      </c>
      <c r="HI36" s="17">
        <v>3.0908699999999998</v>
      </c>
      <c r="HJ36" s="17">
        <v>3.0908699999999998</v>
      </c>
      <c r="HK36" s="17">
        <v>-1.09087</v>
      </c>
      <c r="HL36" s="17">
        <v>15.3</v>
      </c>
      <c r="HM36" s="17">
        <v>26.245920000000002</v>
      </c>
      <c r="HN36" s="17">
        <v>26.245920000000002</v>
      </c>
      <c r="HO36" s="17">
        <v>-10.945919999999999</v>
      </c>
      <c r="HP36" s="17">
        <v>73.3</v>
      </c>
      <c r="HQ36" s="17">
        <v>56.958759999999998</v>
      </c>
      <c r="HR36" s="17">
        <v>50.000010000000003</v>
      </c>
      <c r="HS36" s="17">
        <v>23.299990000000001</v>
      </c>
      <c r="HT36" s="17"/>
      <c r="HU36" s="17"/>
      <c r="HV36" s="17"/>
      <c r="HW36" s="17">
        <v>0</v>
      </c>
      <c r="HX36" s="17"/>
      <c r="HY36" s="17"/>
      <c r="HZ36" s="17"/>
      <c r="IA36" s="17">
        <v>0</v>
      </c>
      <c r="IB36" s="17">
        <v>64</v>
      </c>
      <c r="IC36" s="17">
        <v>5.98813</v>
      </c>
      <c r="ID36" s="17">
        <v>79.247600000000006</v>
      </c>
      <c r="IE36" s="17">
        <v>-15.2476</v>
      </c>
      <c r="IF36" s="17">
        <v>0</v>
      </c>
      <c r="IG36" s="17"/>
      <c r="IH36" s="17"/>
      <c r="II36" s="17">
        <v>0</v>
      </c>
      <c r="IJ36" s="17"/>
      <c r="IK36" s="17"/>
      <c r="IL36" s="17"/>
      <c r="IM36" s="17">
        <v>0</v>
      </c>
      <c r="IN36" s="17">
        <v>46.5</v>
      </c>
      <c r="IO36" s="17">
        <v>45.221359999999997</v>
      </c>
      <c r="IP36" s="17">
        <v>45.221359999999997</v>
      </c>
      <c r="IQ36" s="17">
        <v>1.27864</v>
      </c>
      <c r="IR36" s="17"/>
      <c r="IS36" s="17"/>
      <c r="IT36" s="17"/>
      <c r="IU36" s="17">
        <v>0</v>
      </c>
      <c r="IV36" s="17"/>
      <c r="IW36" s="17"/>
      <c r="IX36" s="17"/>
      <c r="IY36" s="17">
        <v>0</v>
      </c>
      <c r="IZ36" s="17"/>
      <c r="JA36" s="17"/>
      <c r="JB36" s="17"/>
      <c r="JC36" s="17">
        <v>0</v>
      </c>
      <c r="JD36" s="17">
        <v>100.8</v>
      </c>
      <c r="JE36" s="17">
        <v>99.856800000000007</v>
      </c>
      <c r="JF36" s="17">
        <v>114.88016</v>
      </c>
      <c r="JG36" s="17">
        <v>-14.080159999999999</v>
      </c>
      <c r="JH36" s="17">
        <v>172.8</v>
      </c>
      <c r="JI36" s="17">
        <v>185.07910999999999</v>
      </c>
      <c r="JJ36" s="17">
        <v>185.07910999999999</v>
      </c>
      <c r="JK36" s="17">
        <v>-12.279109999999999</v>
      </c>
      <c r="JL36" s="17">
        <v>170.1</v>
      </c>
      <c r="JM36" s="17">
        <v>185.07910999999999</v>
      </c>
      <c r="JN36" s="17">
        <v>185.07910999999999</v>
      </c>
      <c r="JO36" s="17">
        <v>-14.97911</v>
      </c>
      <c r="JP36" s="17">
        <v>203.8</v>
      </c>
      <c r="JQ36" s="17">
        <v>185.07910999999999</v>
      </c>
      <c r="JR36" s="17">
        <v>185.07910999999999</v>
      </c>
      <c r="JS36" s="17">
        <v>18.720890000000001</v>
      </c>
      <c r="JT36" s="17">
        <v>265.8</v>
      </c>
      <c r="JU36" s="17">
        <v>278.45236</v>
      </c>
      <c r="JV36" s="17">
        <v>278.45236</v>
      </c>
      <c r="JW36" s="17">
        <v>-12.65236</v>
      </c>
      <c r="JX36" s="17"/>
      <c r="JY36" s="17"/>
      <c r="JZ36" s="17"/>
      <c r="KA36" s="17">
        <v>0</v>
      </c>
      <c r="KB36" s="17"/>
      <c r="KC36" s="17"/>
      <c r="KD36" s="17"/>
      <c r="KE36" s="17">
        <v>0</v>
      </c>
      <c r="KF36" s="17"/>
      <c r="KG36" s="17"/>
      <c r="KH36" s="17"/>
      <c r="KI36" s="17">
        <v>0</v>
      </c>
      <c r="KJ36" s="17">
        <v>0</v>
      </c>
      <c r="KK36" s="17"/>
      <c r="KL36" s="17"/>
      <c r="KM36" s="17">
        <v>0</v>
      </c>
      <c r="KN36" s="17"/>
      <c r="KO36" s="17"/>
      <c r="KP36" s="17"/>
      <c r="KQ36" s="17">
        <v>0</v>
      </c>
      <c r="KR36" s="17"/>
      <c r="KS36" s="17"/>
      <c r="KT36" s="17"/>
      <c r="KU36" s="17">
        <v>0</v>
      </c>
      <c r="KV36" s="17"/>
      <c r="KW36" s="17"/>
      <c r="KX36" s="17"/>
      <c r="KY36" s="17">
        <v>0</v>
      </c>
      <c r="KZ36" s="17"/>
      <c r="LA36" s="17"/>
      <c r="LB36" s="17"/>
      <c r="LC36" s="17">
        <v>0</v>
      </c>
      <c r="LD36" s="17">
        <v>0.8</v>
      </c>
      <c r="LE36" s="17">
        <v>0.63188999999999995</v>
      </c>
      <c r="LF36" s="17">
        <v>0.63188999999999995</v>
      </c>
      <c r="LG36" s="17">
        <v>0.16811000000000001</v>
      </c>
      <c r="LH36" s="17">
        <v>188.1</v>
      </c>
      <c r="LI36" s="17">
        <v>185.56700000000001</v>
      </c>
      <c r="LJ36" s="17">
        <v>130.45844</v>
      </c>
      <c r="LK36" s="17">
        <v>57.641559999999998</v>
      </c>
      <c r="LL36" s="17">
        <v>83.6</v>
      </c>
      <c r="LM36" s="17">
        <v>61.152119999999996</v>
      </c>
      <c r="LN36" s="17">
        <v>89.685760000000002</v>
      </c>
      <c r="LO36" s="17">
        <v>-6.0857599999999996</v>
      </c>
      <c r="LP36" s="17">
        <v>48.3</v>
      </c>
      <c r="LQ36" s="17">
        <v>45.046900000000001</v>
      </c>
      <c r="LR36" s="17">
        <v>45.046900000000001</v>
      </c>
      <c r="LS36" s="17">
        <v>3.2530999999999999</v>
      </c>
      <c r="LT36" s="17">
        <v>71.7</v>
      </c>
      <c r="LU36" s="17">
        <v>61.914450000000002</v>
      </c>
      <c r="LV36" s="17">
        <v>72.37388</v>
      </c>
      <c r="LW36" s="17">
        <v>-0.67388000000000003</v>
      </c>
      <c r="LX36" s="17">
        <v>29.2</v>
      </c>
      <c r="LY36" s="17">
        <v>29.951460000000001</v>
      </c>
      <c r="LZ36" s="17">
        <v>29.951460000000001</v>
      </c>
      <c r="MA36" s="17">
        <v>-0.75146000000000002</v>
      </c>
      <c r="MB36" s="17"/>
      <c r="MC36" s="17"/>
      <c r="MD36" s="17"/>
      <c r="ME36" s="17">
        <v>0</v>
      </c>
      <c r="MF36" s="17">
        <v>0</v>
      </c>
      <c r="MG36" s="17"/>
      <c r="MH36" s="17"/>
      <c r="MI36" s="17">
        <v>0</v>
      </c>
      <c r="MJ36" s="17"/>
      <c r="MK36" s="17"/>
      <c r="ML36" s="17"/>
      <c r="MM36" s="17">
        <v>0</v>
      </c>
      <c r="MN36" s="17">
        <v>144.19999999999999</v>
      </c>
      <c r="MO36" s="17">
        <v>151.08876000000001</v>
      </c>
      <c r="MP36" s="17">
        <v>151.08876000000001</v>
      </c>
      <c r="MQ36" s="17">
        <v>-6.8887600000000004</v>
      </c>
      <c r="MR36" s="17">
        <v>146.19999999999999</v>
      </c>
      <c r="MS36" s="17">
        <v>151.08876000000001</v>
      </c>
      <c r="MT36" s="17">
        <v>151.08876000000001</v>
      </c>
      <c r="MU36" s="17">
        <v>-4.8887600000000004</v>
      </c>
      <c r="MV36" s="17">
        <v>148.6</v>
      </c>
      <c r="MW36" s="17">
        <v>151.54248000000001</v>
      </c>
      <c r="MX36" s="17">
        <v>151.54248000000001</v>
      </c>
      <c r="MY36" s="17">
        <v>-2.9424800000000002</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214.1</v>
      </c>
      <c r="NU36" s="17">
        <v>206.29038</v>
      </c>
      <c r="NV36" s="17">
        <v>206.29038</v>
      </c>
      <c r="NW36" s="17">
        <v>7.8096199999999998</v>
      </c>
      <c r="NX36" s="17">
        <v>102.3</v>
      </c>
      <c r="NY36" s="17">
        <v>103.45493</v>
      </c>
      <c r="NZ36" s="17">
        <v>103.45493</v>
      </c>
      <c r="OA36" s="17">
        <v>-1.15493</v>
      </c>
      <c r="OB36" s="17">
        <v>1.1000000000000001</v>
      </c>
      <c r="OC36" s="17">
        <v>1.03</v>
      </c>
      <c r="OD36" s="17">
        <v>1.03</v>
      </c>
      <c r="OE36" s="17">
        <v>7.0000000000000007E-2</v>
      </c>
      <c r="OF36" s="17">
        <v>112.3</v>
      </c>
      <c r="OG36" s="17">
        <v>116.8</v>
      </c>
      <c r="OH36" s="17">
        <v>88.608999999999995</v>
      </c>
      <c r="OI36" s="17">
        <v>23.690999999999999</v>
      </c>
      <c r="OJ36" s="17">
        <v>80.599999999999994</v>
      </c>
      <c r="OK36" s="17">
        <v>79.94</v>
      </c>
      <c r="OL36" s="17">
        <v>79.94</v>
      </c>
      <c r="OM36" s="17">
        <v>0.66</v>
      </c>
      <c r="ON36" s="17">
        <v>13.7</v>
      </c>
      <c r="OO36" s="17">
        <v>12.1</v>
      </c>
      <c r="OP36" s="17">
        <v>12.837999999999999</v>
      </c>
      <c r="OQ36" s="17">
        <v>0.86199999999999999</v>
      </c>
      <c r="OR36" s="17">
        <v>0.4</v>
      </c>
      <c r="OS36" s="17">
        <v>0.2</v>
      </c>
      <c r="OT36" s="17">
        <v>0.2</v>
      </c>
      <c r="OU36" s="17">
        <v>0.2</v>
      </c>
      <c r="OV36" s="17"/>
      <c r="OW36" s="17"/>
      <c r="OX36" s="17"/>
      <c r="OY36" s="17">
        <v>0</v>
      </c>
      <c r="OZ36" s="17"/>
      <c r="PA36" s="17"/>
      <c r="PB36" s="17"/>
      <c r="PC36" s="17">
        <v>0</v>
      </c>
      <c r="PD36" s="17">
        <v>9.9</v>
      </c>
      <c r="PE36" s="17">
        <v>9</v>
      </c>
      <c r="PF36" s="17">
        <v>9</v>
      </c>
      <c r="PG36" s="17">
        <v>0.9</v>
      </c>
      <c r="PH36" s="17">
        <v>2.2000000000000002</v>
      </c>
      <c r="PI36" s="17">
        <v>1.46</v>
      </c>
      <c r="PJ36" s="17">
        <v>2.0148199999999998</v>
      </c>
      <c r="PK36" s="17">
        <v>0.18518000000000001</v>
      </c>
      <c r="PL36" s="17">
        <v>202</v>
      </c>
      <c r="PM36" s="17">
        <v>199</v>
      </c>
      <c r="PN36" s="17">
        <v>199</v>
      </c>
      <c r="PO36" s="17">
        <v>3</v>
      </c>
      <c r="PP36" s="17">
        <v>0.4</v>
      </c>
      <c r="PQ36" s="17">
        <v>1.23</v>
      </c>
      <c r="PR36" s="17">
        <v>1.23</v>
      </c>
      <c r="PS36" s="17">
        <v>-0.83</v>
      </c>
      <c r="PT36" s="17">
        <v>1.3</v>
      </c>
      <c r="PU36" s="17">
        <v>1.5</v>
      </c>
      <c r="PV36" s="17">
        <v>1.5</v>
      </c>
      <c r="PW36" s="17">
        <v>-0.2</v>
      </c>
      <c r="PX36" s="17">
        <v>4.7</v>
      </c>
      <c r="PY36" s="17">
        <v>4.5999999999999996</v>
      </c>
      <c r="PZ36" s="17">
        <v>4.5999999999999996</v>
      </c>
      <c r="QA36" s="17">
        <v>0.1</v>
      </c>
      <c r="QB36" s="17">
        <v>20.399999999999999</v>
      </c>
      <c r="QC36" s="17">
        <v>19.417480000000001</v>
      </c>
      <c r="QD36" s="17">
        <v>19.417480000000001</v>
      </c>
      <c r="QE36" s="17">
        <v>0.98251999999999995</v>
      </c>
      <c r="QF36" s="17">
        <v>5.4</v>
      </c>
      <c r="QG36" s="17">
        <v>3.8</v>
      </c>
      <c r="QH36" s="17">
        <v>3.8</v>
      </c>
      <c r="QI36" s="17">
        <v>1.6</v>
      </c>
      <c r="QJ36" s="17">
        <v>3.1</v>
      </c>
      <c r="QK36" s="17">
        <v>3.1</v>
      </c>
      <c r="QL36" s="17">
        <v>3.1</v>
      </c>
      <c r="QM36" s="17">
        <v>0</v>
      </c>
      <c r="QN36" s="17">
        <v>3.5</v>
      </c>
      <c r="QO36" s="17">
        <v>3.4</v>
      </c>
      <c r="QP36" s="17">
        <v>3.4</v>
      </c>
      <c r="QQ36" s="17">
        <v>0.1</v>
      </c>
      <c r="QR36" s="17">
        <v>17.2</v>
      </c>
      <c r="QS36" s="17">
        <v>17.864080000000001</v>
      </c>
      <c r="QT36" s="17">
        <v>17.864080000000001</v>
      </c>
      <c r="QU36" s="17">
        <v>-0.66408</v>
      </c>
      <c r="QV36" s="17">
        <v>15.6</v>
      </c>
      <c r="QW36" s="17">
        <v>15.459</v>
      </c>
      <c r="QX36" s="17">
        <v>15.459</v>
      </c>
      <c r="QY36" s="17">
        <v>0.14099999999999999</v>
      </c>
      <c r="QZ36" s="17">
        <v>18.7</v>
      </c>
      <c r="RA36" s="17">
        <v>18.689</v>
      </c>
      <c r="RB36" s="17">
        <v>18.689</v>
      </c>
      <c r="RC36" s="17">
        <v>1.0999999999999999E-2</v>
      </c>
      <c r="RD36" s="17">
        <v>30.4</v>
      </c>
      <c r="RE36" s="17">
        <v>23.7</v>
      </c>
      <c r="RF36" s="17">
        <v>22.353000000000002</v>
      </c>
      <c r="RG36" s="17">
        <v>8.0470000000000006</v>
      </c>
      <c r="RH36" s="17">
        <v>72.3</v>
      </c>
      <c r="RI36" s="17">
        <v>76.5</v>
      </c>
      <c r="RJ36" s="17">
        <v>71.978999999999999</v>
      </c>
      <c r="RK36" s="17">
        <v>0.32100000000000001</v>
      </c>
      <c r="RL36" s="17">
        <v>19.7</v>
      </c>
      <c r="RM36" s="17">
        <v>18.773</v>
      </c>
      <c r="RN36" s="17">
        <v>18.773</v>
      </c>
      <c r="RO36" s="17">
        <v>0.92700000000000005</v>
      </c>
      <c r="RP36" s="17">
        <v>2</v>
      </c>
      <c r="RQ36" s="17">
        <v>2.0910000000000002</v>
      </c>
      <c r="RR36" s="17">
        <v>2.0910000000000002</v>
      </c>
      <c r="RS36" s="17">
        <v>-9.0999999999999998E-2</v>
      </c>
      <c r="RT36" s="17">
        <v>15</v>
      </c>
      <c r="RU36" s="17"/>
      <c r="RV36" s="17">
        <v>18.330590000000001</v>
      </c>
      <c r="RW36" s="17">
        <v>-3.3305899999999999</v>
      </c>
      <c r="RX36" s="17">
        <v>1</v>
      </c>
      <c r="RY36" s="17">
        <v>0.92</v>
      </c>
      <c r="RZ36" s="17">
        <v>0.92</v>
      </c>
      <c r="SA36" s="17">
        <v>0.08</v>
      </c>
      <c r="SB36" s="17"/>
      <c r="SC36" s="17"/>
      <c r="SD36" s="17">
        <v>0.4</v>
      </c>
      <c r="SE36" s="17">
        <v>-0.4</v>
      </c>
      <c r="SF36" s="17">
        <v>7.7</v>
      </c>
      <c r="SG36" s="17">
        <v>7.3</v>
      </c>
      <c r="SH36" s="17">
        <v>7.3</v>
      </c>
      <c r="SI36" s="17">
        <v>0.4</v>
      </c>
      <c r="SJ36" s="17">
        <v>1.6</v>
      </c>
      <c r="SK36" s="17">
        <v>2.2999999999999998</v>
      </c>
      <c r="SL36" s="17">
        <v>2.2999999999999998</v>
      </c>
      <c r="SM36" s="17">
        <v>-0.7</v>
      </c>
      <c r="SN36" s="17">
        <v>6</v>
      </c>
      <c r="SO36" s="17">
        <v>5</v>
      </c>
      <c r="SP36" s="17">
        <v>5</v>
      </c>
      <c r="SQ36" s="17">
        <v>1</v>
      </c>
      <c r="SR36" s="17">
        <v>8.4</v>
      </c>
      <c r="SS36" s="17">
        <v>7</v>
      </c>
      <c r="ST36" s="17">
        <v>7</v>
      </c>
      <c r="SU36" s="17">
        <v>1.4</v>
      </c>
      <c r="SV36" s="17">
        <v>10</v>
      </c>
      <c r="SW36" s="17">
        <v>10</v>
      </c>
      <c r="SX36" s="17">
        <v>10</v>
      </c>
      <c r="SY36" s="17">
        <v>0</v>
      </c>
      <c r="SZ36" s="17">
        <v>14.6</v>
      </c>
      <c r="TA36" s="17">
        <v>25.2</v>
      </c>
      <c r="TB36" s="17">
        <v>24.428000000000001</v>
      </c>
      <c r="TC36" s="17">
        <v>-9.8279999999999994</v>
      </c>
      <c r="TD36" s="17">
        <v>78</v>
      </c>
      <c r="TE36" s="17">
        <v>74.492999999999995</v>
      </c>
      <c r="TF36" s="17">
        <v>74.492999999999995</v>
      </c>
      <c r="TG36" s="17">
        <v>3.5070000000000001</v>
      </c>
      <c r="TH36" s="17">
        <v>37.799999999999997</v>
      </c>
      <c r="TI36" s="17">
        <v>36.988999999999997</v>
      </c>
      <c r="TJ36" s="17">
        <v>36.988999999999997</v>
      </c>
      <c r="TK36" s="17">
        <v>0.81100000000000005</v>
      </c>
      <c r="TL36" s="17">
        <v>76.8</v>
      </c>
      <c r="TM36" s="17">
        <v>93.7</v>
      </c>
      <c r="TN36" s="17">
        <v>55.48</v>
      </c>
      <c r="TO36" s="17">
        <v>21.32</v>
      </c>
      <c r="TP36" s="17">
        <v>81.900000000000006</v>
      </c>
      <c r="TQ36" s="17">
        <v>95.6</v>
      </c>
      <c r="TR36" s="17">
        <v>69.748999999999995</v>
      </c>
      <c r="TS36" s="17">
        <v>12.151</v>
      </c>
      <c r="TT36" s="17">
        <v>12.6</v>
      </c>
      <c r="TU36" s="17">
        <v>9.5</v>
      </c>
      <c r="TV36" s="17">
        <v>8.9730000000000008</v>
      </c>
      <c r="TW36" s="17">
        <v>3.6269999999999998</v>
      </c>
      <c r="TX36" s="17">
        <v>6.1</v>
      </c>
      <c r="TY36" s="17">
        <v>7.2</v>
      </c>
      <c r="TZ36" s="17">
        <v>6.617</v>
      </c>
      <c r="UA36" s="17">
        <v>-0.51700000000000002</v>
      </c>
      <c r="UB36" s="17">
        <v>10.5</v>
      </c>
      <c r="UC36" s="17">
        <v>8</v>
      </c>
      <c r="UD36" s="17">
        <v>8</v>
      </c>
      <c r="UE36" s="17">
        <v>2.5</v>
      </c>
      <c r="UF36" s="17">
        <v>4.9000000000000004</v>
      </c>
      <c r="UG36" s="17">
        <v>2.5</v>
      </c>
      <c r="UH36" s="17">
        <v>2.5</v>
      </c>
      <c r="UI36" s="17">
        <v>2.4</v>
      </c>
      <c r="UJ36" s="17">
        <v>7.9</v>
      </c>
      <c r="UK36" s="17">
        <v>7.6</v>
      </c>
      <c r="UL36" s="17">
        <v>7.6</v>
      </c>
      <c r="UM36" s="17">
        <v>0.3</v>
      </c>
      <c r="UN36" s="17">
        <v>4.0999999999999996</v>
      </c>
      <c r="UO36" s="17">
        <v>4.5</v>
      </c>
      <c r="UP36" s="17">
        <v>4.5</v>
      </c>
      <c r="UQ36" s="17">
        <v>-0.4</v>
      </c>
      <c r="UR36" s="17">
        <v>4.7</v>
      </c>
      <c r="US36" s="17">
        <v>5</v>
      </c>
      <c r="UT36" s="17">
        <v>5</v>
      </c>
      <c r="UU36" s="17">
        <v>-0.3</v>
      </c>
      <c r="UV36" s="17">
        <v>4.7</v>
      </c>
      <c r="UW36" s="17">
        <v>5</v>
      </c>
      <c r="UX36" s="17">
        <v>5</v>
      </c>
      <c r="UY36" s="17">
        <v>-0.3</v>
      </c>
      <c r="UZ36" s="17">
        <v>16.399999999999999</v>
      </c>
      <c r="VA36" s="17">
        <v>12.1</v>
      </c>
      <c r="VB36" s="17">
        <v>12.054</v>
      </c>
      <c r="VC36" s="17">
        <v>4.3460000000000001</v>
      </c>
      <c r="VD36" s="17">
        <v>253</v>
      </c>
      <c r="VE36" s="17">
        <v>250</v>
      </c>
      <c r="VF36" s="17">
        <v>200.321</v>
      </c>
      <c r="VG36" s="17">
        <v>52.679000000000002</v>
      </c>
      <c r="VH36" s="17">
        <v>15.7</v>
      </c>
      <c r="VI36" s="17">
        <v>13.536</v>
      </c>
      <c r="VJ36" s="17">
        <v>13.536</v>
      </c>
      <c r="VK36" s="17">
        <v>2.1640000000000001</v>
      </c>
      <c r="VL36" s="17">
        <v>149.4</v>
      </c>
      <c r="VM36" s="17">
        <v>144.28399999999999</v>
      </c>
      <c r="VN36" s="17">
        <v>144.28399999999999</v>
      </c>
      <c r="VO36" s="17">
        <v>5.1159999999999997</v>
      </c>
      <c r="VP36" s="17">
        <v>0.6</v>
      </c>
      <c r="VQ36" s="17">
        <v>0.6</v>
      </c>
      <c r="VR36" s="17">
        <v>0.6</v>
      </c>
      <c r="VS36" s="17">
        <v>0</v>
      </c>
      <c r="VT36" s="17">
        <v>132</v>
      </c>
      <c r="VU36" s="17">
        <v>115.7</v>
      </c>
      <c r="VV36" s="17">
        <v>112.057</v>
      </c>
      <c r="VW36" s="17">
        <v>19.943000000000001</v>
      </c>
      <c r="VX36" s="17">
        <v>124.3</v>
      </c>
      <c r="VY36" s="17">
        <v>135</v>
      </c>
      <c r="VZ36" s="17">
        <v>128.797</v>
      </c>
      <c r="WA36" s="17">
        <v>-4.4969999999999999</v>
      </c>
      <c r="WB36" s="17">
        <v>106.8</v>
      </c>
      <c r="WC36" s="17">
        <v>109.017</v>
      </c>
      <c r="WD36" s="17">
        <v>109.017</v>
      </c>
      <c r="WE36" s="17">
        <v>-2.2170000000000001</v>
      </c>
      <c r="WF36" s="17">
        <v>2.9</v>
      </c>
      <c r="WG36" s="17">
        <v>1.4490000000000001</v>
      </c>
      <c r="WH36" s="17">
        <v>1.4490000000000001</v>
      </c>
      <c r="WI36" s="17">
        <v>1.4510000000000001</v>
      </c>
      <c r="WJ36" s="17">
        <v>2.4</v>
      </c>
      <c r="WK36" s="17">
        <v>2.4</v>
      </c>
      <c r="WL36" s="17">
        <v>2.4</v>
      </c>
      <c r="WM36" s="17">
        <v>0</v>
      </c>
      <c r="WN36" s="17">
        <v>2.4</v>
      </c>
      <c r="WO36" s="17">
        <v>2.4</v>
      </c>
      <c r="WP36" s="17">
        <v>2.4</v>
      </c>
      <c r="WQ36" s="17">
        <v>0</v>
      </c>
      <c r="WR36" s="17">
        <v>1.1000000000000001</v>
      </c>
      <c r="WS36" s="17">
        <v>1.4</v>
      </c>
      <c r="WT36" s="17">
        <v>1.4</v>
      </c>
      <c r="WU36" s="17">
        <v>-0.3</v>
      </c>
      <c r="WV36" s="17">
        <v>15.7</v>
      </c>
      <c r="WW36" s="17">
        <v>13.9</v>
      </c>
      <c r="WX36" s="17">
        <v>13.9</v>
      </c>
      <c r="WY36" s="17">
        <v>1.8</v>
      </c>
      <c r="WZ36" s="17">
        <v>6.8</v>
      </c>
      <c r="XA36" s="17">
        <v>7.4</v>
      </c>
      <c r="XB36" s="17">
        <v>7.4</v>
      </c>
      <c r="XC36" s="17">
        <v>-0.6</v>
      </c>
      <c r="XD36" s="17">
        <v>20</v>
      </c>
      <c r="XE36" s="17">
        <v>19.223299999999998</v>
      </c>
      <c r="XF36" s="17">
        <v>19.223299999999998</v>
      </c>
      <c r="XG36" s="17">
        <v>0.77669999999999995</v>
      </c>
      <c r="XH36" s="17">
        <v>9.5</v>
      </c>
      <c r="XI36" s="17">
        <v>10.7</v>
      </c>
      <c r="XJ36" s="17">
        <v>10.7</v>
      </c>
      <c r="XK36" s="17">
        <v>-1.2</v>
      </c>
      <c r="XL36" s="17">
        <v>29.3</v>
      </c>
      <c r="XM36" s="17">
        <v>29</v>
      </c>
      <c r="XN36" s="17">
        <v>29</v>
      </c>
      <c r="XO36" s="17">
        <v>0.3</v>
      </c>
      <c r="XP36" s="17">
        <v>32.700000000000003</v>
      </c>
      <c r="XQ36" s="17">
        <v>29</v>
      </c>
      <c r="XR36" s="17">
        <v>29</v>
      </c>
      <c r="XS36" s="17">
        <v>3.7</v>
      </c>
      <c r="XT36" s="17">
        <v>14.5</v>
      </c>
      <c r="XU36" s="17"/>
      <c r="XV36" s="17"/>
      <c r="XW36" s="17">
        <v>14.5</v>
      </c>
      <c r="XX36" s="17">
        <v>4.3</v>
      </c>
      <c r="XY36" s="17">
        <v>19.5</v>
      </c>
      <c r="XZ36" s="17">
        <v>19.5</v>
      </c>
      <c r="YA36" s="17">
        <v>-15.2</v>
      </c>
      <c r="YB36" s="17"/>
      <c r="YC36" s="17"/>
      <c r="YD36" s="17"/>
      <c r="YE36" s="17">
        <v>0</v>
      </c>
      <c r="YF36" s="17">
        <v>11.2</v>
      </c>
      <c r="YG36" s="17">
        <v>11</v>
      </c>
      <c r="YH36" s="17">
        <v>11</v>
      </c>
      <c r="YI36" s="17">
        <v>0.2</v>
      </c>
    </row>
    <row r="37" spans="1:659" ht="24" customHeight="1" x14ac:dyDescent="0.3">
      <c r="A37" s="1"/>
      <c r="B37" s="16" t="s">
        <v>62</v>
      </c>
      <c r="C37" s="16" t="s">
        <v>771</v>
      </c>
      <c r="D37" s="17">
        <v>39.200000000000003</v>
      </c>
      <c r="E37" s="17">
        <v>18.329899999999999</v>
      </c>
      <c r="F37" s="17">
        <v>49.936439999999997</v>
      </c>
      <c r="G37" s="17">
        <v>-10.73644</v>
      </c>
      <c r="H37" s="17">
        <v>627.29999999999995</v>
      </c>
      <c r="I37" s="17">
        <v>619.86640999999997</v>
      </c>
      <c r="J37" s="17">
        <v>571.17620999999997</v>
      </c>
      <c r="K37" s="17">
        <v>56.12379</v>
      </c>
      <c r="L37" s="17">
        <v>212.1</v>
      </c>
      <c r="M37" s="17">
        <v>201.65356</v>
      </c>
      <c r="N37" s="17">
        <v>185.81377000000001</v>
      </c>
      <c r="O37" s="17">
        <v>26.28623</v>
      </c>
      <c r="P37" s="17"/>
      <c r="Q37" s="17"/>
      <c r="R37" s="17"/>
      <c r="S37" s="17">
        <v>0</v>
      </c>
      <c r="T37" s="17"/>
      <c r="U37" s="17"/>
      <c r="V37" s="17"/>
      <c r="W37" s="17">
        <v>0</v>
      </c>
      <c r="X37" s="17">
        <v>25</v>
      </c>
      <c r="Y37" s="17">
        <v>21.914459999999998</v>
      </c>
      <c r="Z37" s="17">
        <v>21.65596</v>
      </c>
      <c r="AA37" s="17">
        <v>3.3440400000000001</v>
      </c>
      <c r="AB37" s="17">
        <v>92.1</v>
      </c>
      <c r="AC37" s="17">
        <v>82.578999999999994</v>
      </c>
      <c r="AD37" s="17">
        <v>98.391999999999996</v>
      </c>
      <c r="AE37" s="17">
        <v>-6.2919999999999998</v>
      </c>
      <c r="AF37" s="17"/>
      <c r="AG37" s="17"/>
      <c r="AH37" s="17"/>
      <c r="AI37" s="17">
        <v>0</v>
      </c>
      <c r="AJ37" s="17"/>
      <c r="AK37" s="17"/>
      <c r="AL37" s="17"/>
      <c r="AM37" s="17">
        <v>0</v>
      </c>
      <c r="AN37" s="17">
        <v>128.9</v>
      </c>
      <c r="AO37" s="17">
        <v>135.58384000000001</v>
      </c>
      <c r="AP37" s="17">
        <v>167.69982999999999</v>
      </c>
      <c r="AQ37" s="17">
        <v>-38.79983</v>
      </c>
      <c r="AR37" s="17">
        <v>128.80000000000001</v>
      </c>
      <c r="AS37" s="17">
        <v>135.58384000000001</v>
      </c>
      <c r="AT37" s="17">
        <v>167.69982999999999</v>
      </c>
      <c r="AU37" s="17">
        <v>-38.899830000000001</v>
      </c>
      <c r="AV37" s="17">
        <v>128.9</v>
      </c>
      <c r="AW37" s="17">
        <v>135.58384000000001</v>
      </c>
      <c r="AX37" s="17">
        <v>167.69982999999999</v>
      </c>
      <c r="AY37" s="17">
        <v>-38.79983</v>
      </c>
      <c r="AZ37" s="17">
        <v>225.1</v>
      </c>
      <c r="BA37" s="17">
        <v>203.98649</v>
      </c>
      <c r="BB37" s="17">
        <v>252.30515</v>
      </c>
      <c r="BC37" s="17">
        <v>-27.20515</v>
      </c>
      <c r="BD37" s="17">
        <v>209.9</v>
      </c>
      <c r="BE37" s="17">
        <v>207.04164</v>
      </c>
      <c r="BF37" s="17">
        <v>207.04164</v>
      </c>
      <c r="BG37" s="17">
        <v>2.8583599999999998</v>
      </c>
      <c r="BH37" s="17">
        <v>109.5</v>
      </c>
      <c r="BI37" s="17">
        <v>103.8317</v>
      </c>
      <c r="BJ37" s="17">
        <v>103.8317</v>
      </c>
      <c r="BK37" s="17">
        <v>5.6683000000000003</v>
      </c>
      <c r="BL37" s="17">
        <v>72.2</v>
      </c>
      <c r="BM37" s="17">
        <v>72.835049999999995</v>
      </c>
      <c r="BN37" s="17">
        <v>72.835049999999995</v>
      </c>
      <c r="BO37" s="17">
        <v>-0.63505</v>
      </c>
      <c r="BP37" s="17">
        <v>3.1</v>
      </c>
      <c r="BQ37" s="17">
        <v>3.4527100000000002</v>
      </c>
      <c r="BR37" s="17">
        <v>3.4527100000000002</v>
      </c>
      <c r="BS37" s="17">
        <v>-0.35271000000000002</v>
      </c>
      <c r="BT37" s="17"/>
      <c r="BU37" s="17"/>
      <c r="BV37" s="17"/>
      <c r="BW37" s="17">
        <v>0</v>
      </c>
      <c r="BX37" s="17"/>
      <c r="BY37" s="17"/>
      <c r="BZ37" s="17"/>
      <c r="CA37" s="17">
        <v>0</v>
      </c>
      <c r="CB37" s="17"/>
      <c r="CC37" s="17"/>
      <c r="CD37" s="17"/>
      <c r="CE37" s="17">
        <v>0</v>
      </c>
      <c r="CF37" s="17"/>
      <c r="CG37" s="17"/>
      <c r="CH37" s="17"/>
      <c r="CI37" s="17">
        <v>0</v>
      </c>
      <c r="CJ37" s="17">
        <v>132.9</v>
      </c>
      <c r="CK37" s="17">
        <v>124.99983</v>
      </c>
      <c r="CL37" s="17">
        <v>124.99983</v>
      </c>
      <c r="CM37" s="17">
        <v>7.9001700000000001</v>
      </c>
      <c r="CN37" s="17">
        <v>8</v>
      </c>
      <c r="CO37" s="17">
        <v>5.1333399999999996</v>
      </c>
      <c r="CP37" s="17">
        <v>5.1333399999999996</v>
      </c>
      <c r="CQ37" s="17">
        <v>2.86666</v>
      </c>
      <c r="CR37" s="17">
        <v>6.2</v>
      </c>
      <c r="CS37" s="17">
        <v>2.8177599999999998</v>
      </c>
      <c r="CT37" s="17">
        <v>2.8177599999999998</v>
      </c>
      <c r="CU37" s="17">
        <v>3.3822399999999999</v>
      </c>
      <c r="CV37" s="17"/>
      <c r="CW37" s="17"/>
      <c r="CX37" s="17"/>
      <c r="CY37" s="17">
        <v>0</v>
      </c>
      <c r="CZ37" s="17">
        <v>6.9</v>
      </c>
      <c r="DA37" s="17">
        <v>6.8787000000000003</v>
      </c>
      <c r="DB37" s="17">
        <v>6.8787000000000003</v>
      </c>
      <c r="DC37" s="17">
        <v>2.1299999999999999E-2</v>
      </c>
      <c r="DD37" s="17">
        <v>12.6</v>
      </c>
      <c r="DE37" s="17">
        <v>14.919420000000001</v>
      </c>
      <c r="DF37" s="17">
        <v>14.919420000000001</v>
      </c>
      <c r="DG37" s="17">
        <v>-2.31942</v>
      </c>
      <c r="DH37" s="17">
        <v>85.6</v>
      </c>
      <c r="DI37" s="17">
        <v>80</v>
      </c>
      <c r="DJ37" s="17">
        <v>50.282559999999997</v>
      </c>
      <c r="DK37" s="17">
        <v>35.317439999999998</v>
      </c>
      <c r="DL37" s="17"/>
      <c r="DM37" s="17"/>
      <c r="DN37" s="17"/>
      <c r="DO37" s="17">
        <v>0</v>
      </c>
      <c r="DP37" s="17"/>
      <c r="DQ37" s="17"/>
      <c r="DR37" s="17"/>
      <c r="DS37" s="17">
        <v>0</v>
      </c>
      <c r="DT37" s="17"/>
      <c r="DU37" s="17"/>
      <c r="DV37" s="17"/>
      <c r="DW37" s="17">
        <v>0</v>
      </c>
      <c r="DX37" s="17"/>
      <c r="DY37" s="17"/>
      <c r="DZ37" s="17"/>
      <c r="EA37" s="17">
        <v>0</v>
      </c>
      <c r="EB37" s="17">
        <v>80.8</v>
      </c>
      <c r="EC37" s="17">
        <v>58.181100000000001</v>
      </c>
      <c r="ED37" s="17">
        <v>61.624339999999997</v>
      </c>
      <c r="EE37" s="17">
        <v>19.175660000000001</v>
      </c>
      <c r="EF37" s="17">
        <v>84</v>
      </c>
      <c r="EG37" s="17">
        <v>94.329899999999995</v>
      </c>
      <c r="EH37" s="17">
        <v>25.74654</v>
      </c>
      <c r="EI37" s="17">
        <v>58.253459999999997</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51.3</v>
      </c>
      <c r="FE37" s="17">
        <v>40.004640000000002</v>
      </c>
      <c r="FF37" s="17">
        <v>40.004640000000002</v>
      </c>
      <c r="FG37" s="17">
        <v>11.295360000000001</v>
      </c>
      <c r="FH37" s="17">
        <v>0</v>
      </c>
      <c r="FI37" s="17"/>
      <c r="FJ37" s="17">
        <v>67.010300000000001</v>
      </c>
      <c r="FK37" s="17">
        <v>-67.010300000000001</v>
      </c>
      <c r="FL37" s="17">
        <v>17.3</v>
      </c>
      <c r="FM37" s="17"/>
      <c r="FN37" s="17"/>
      <c r="FO37" s="17">
        <v>17.3</v>
      </c>
      <c r="FP37" s="17">
        <v>18.2</v>
      </c>
      <c r="FQ37" s="17">
        <v>17.210889999999999</v>
      </c>
      <c r="FR37" s="17">
        <v>17.210889999999999</v>
      </c>
      <c r="FS37" s="17">
        <v>0.98911000000000004</v>
      </c>
      <c r="FT37" s="17">
        <v>10.3</v>
      </c>
      <c r="FU37" s="17">
        <v>9.1999999999999993</v>
      </c>
      <c r="FV37" s="17">
        <v>9.1999999999999993</v>
      </c>
      <c r="FW37" s="17">
        <v>1.1000000000000001</v>
      </c>
      <c r="FX37" s="17">
        <v>70.2</v>
      </c>
      <c r="FY37" s="17">
        <v>68.304599999999994</v>
      </c>
      <c r="FZ37" s="17">
        <v>68.304599999999994</v>
      </c>
      <c r="GA37" s="17">
        <v>1.8954</v>
      </c>
      <c r="GB37" s="17">
        <v>181.1</v>
      </c>
      <c r="GC37" s="17">
        <v>184.91498000000001</v>
      </c>
      <c r="GD37" s="17">
        <v>184.91498000000001</v>
      </c>
      <c r="GE37" s="17">
        <v>-3.8149799999999998</v>
      </c>
      <c r="GF37" s="17">
        <v>181.4</v>
      </c>
      <c r="GG37" s="17">
        <v>184.91498000000001</v>
      </c>
      <c r="GH37" s="17">
        <v>184.91498000000001</v>
      </c>
      <c r="GI37" s="17">
        <v>-3.51498</v>
      </c>
      <c r="GJ37" s="17">
        <v>183.9</v>
      </c>
      <c r="GK37" s="17">
        <v>185.47028</v>
      </c>
      <c r="GL37" s="17">
        <v>185.47028</v>
      </c>
      <c r="GM37" s="17">
        <v>-1.5702799999999999</v>
      </c>
      <c r="GN37" s="17">
        <v>106.9</v>
      </c>
      <c r="GO37" s="17">
        <v>98.027479999999997</v>
      </c>
      <c r="GP37" s="17">
        <v>110.37475999999999</v>
      </c>
      <c r="GQ37" s="17">
        <v>-3.4747599999999998</v>
      </c>
      <c r="GR37" s="17">
        <v>7.8</v>
      </c>
      <c r="GS37" s="17">
        <v>7.9823300000000001</v>
      </c>
      <c r="GT37" s="17">
        <v>7.9823300000000001</v>
      </c>
      <c r="GU37" s="17">
        <v>-0.18232999999999999</v>
      </c>
      <c r="GV37" s="17">
        <v>9.1</v>
      </c>
      <c r="GW37" s="17">
        <v>8.3742199999999993</v>
      </c>
      <c r="GX37" s="17">
        <v>8.3742199999999993</v>
      </c>
      <c r="GY37" s="17">
        <v>0.72577999999999998</v>
      </c>
      <c r="GZ37" s="17">
        <v>13</v>
      </c>
      <c r="HA37" s="17">
        <v>23.518450000000001</v>
      </c>
      <c r="HB37" s="17">
        <v>9.6432000000000002</v>
      </c>
      <c r="HC37" s="17">
        <v>3.3567999999999998</v>
      </c>
      <c r="HD37" s="17">
        <v>21.8</v>
      </c>
      <c r="HE37" s="17">
        <v>21.751460000000002</v>
      </c>
      <c r="HF37" s="17">
        <v>21.751460000000002</v>
      </c>
      <c r="HG37" s="17">
        <v>4.854E-2</v>
      </c>
      <c r="HH37" s="17">
        <v>2</v>
      </c>
      <c r="HI37" s="17">
        <v>3.0908699999999998</v>
      </c>
      <c r="HJ37" s="17">
        <v>3.0908699999999998</v>
      </c>
      <c r="HK37" s="17">
        <v>-1.09087</v>
      </c>
      <c r="HL37" s="17">
        <v>17</v>
      </c>
      <c r="HM37" s="17">
        <v>26.245920000000002</v>
      </c>
      <c r="HN37" s="17">
        <v>26.245920000000002</v>
      </c>
      <c r="HO37" s="17">
        <v>-9.2459199999999999</v>
      </c>
      <c r="HP37" s="17">
        <v>52.3</v>
      </c>
      <c r="HQ37" s="17">
        <v>50</v>
      </c>
      <c r="HR37" s="17">
        <v>84.794160000000005</v>
      </c>
      <c r="HS37" s="17">
        <v>-32.494160000000001</v>
      </c>
      <c r="HT37" s="17"/>
      <c r="HU37" s="17"/>
      <c r="HV37" s="17"/>
      <c r="HW37" s="17">
        <v>0</v>
      </c>
      <c r="HX37" s="17"/>
      <c r="HY37" s="17"/>
      <c r="HZ37" s="17"/>
      <c r="IA37" s="17">
        <v>0</v>
      </c>
      <c r="IB37" s="17">
        <v>63.9</v>
      </c>
      <c r="IC37" s="17">
        <v>85.482579999999999</v>
      </c>
      <c r="ID37" s="17">
        <v>85.482569999999996</v>
      </c>
      <c r="IE37" s="17">
        <v>-21.58257</v>
      </c>
      <c r="IF37" s="17">
        <v>0</v>
      </c>
      <c r="IG37" s="17"/>
      <c r="IH37" s="17"/>
      <c r="II37" s="17">
        <v>0</v>
      </c>
      <c r="IJ37" s="17"/>
      <c r="IK37" s="17"/>
      <c r="IL37" s="17"/>
      <c r="IM37" s="17">
        <v>0</v>
      </c>
      <c r="IN37" s="17">
        <v>46.6</v>
      </c>
      <c r="IO37" s="17">
        <v>45.221359999999997</v>
      </c>
      <c r="IP37" s="17">
        <v>45.221359999999997</v>
      </c>
      <c r="IQ37" s="17">
        <v>1.3786400000000001</v>
      </c>
      <c r="IR37" s="17"/>
      <c r="IS37" s="17"/>
      <c r="IT37" s="17"/>
      <c r="IU37" s="17">
        <v>0</v>
      </c>
      <c r="IV37" s="17"/>
      <c r="IW37" s="17"/>
      <c r="IX37" s="17"/>
      <c r="IY37" s="17">
        <v>0</v>
      </c>
      <c r="IZ37" s="17"/>
      <c r="JA37" s="17"/>
      <c r="JB37" s="17"/>
      <c r="JC37" s="17">
        <v>0</v>
      </c>
      <c r="JD37" s="17">
        <v>100.4</v>
      </c>
      <c r="JE37" s="17">
        <v>99.856800000000007</v>
      </c>
      <c r="JF37" s="17">
        <v>114.88016</v>
      </c>
      <c r="JG37" s="17">
        <v>-14.48016</v>
      </c>
      <c r="JH37" s="17">
        <v>174.5</v>
      </c>
      <c r="JI37" s="17">
        <v>185.03034</v>
      </c>
      <c r="JJ37" s="17">
        <v>185.03034</v>
      </c>
      <c r="JK37" s="17">
        <v>-10.530340000000001</v>
      </c>
      <c r="JL37" s="17">
        <v>172</v>
      </c>
      <c r="JM37" s="17">
        <v>185.03034</v>
      </c>
      <c r="JN37" s="17">
        <v>185.03034</v>
      </c>
      <c r="JO37" s="17">
        <v>-13.030340000000001</v>
      </c>
      <c r="JP37" s="17">
        <v>206.4</v>
      </c>
      <c r="JQ37" s="17">
        <v>185.03034</v>
      </c>
      <c r="JR37" s="17">
        <v>185.03034</v>
      </c>
      <c r="JS37" s="17">
        <v>21.36966</v>
      </c>
      <c r="JT37" s="17">
        <v>267.3</v>
      </c>
      <c r="JU37" s="17">
        <v>278.37898000000001</v>
      </c>
      <c r="JV37" s="17">
        <v>278.37898000000001</v>
      </c>
      <c r="JW37" s="17">
        <v>-11.07898</v>
      </c>
      <c r="JX37" s="17"/>
      <c r="JY37" s="17"/>
      <c r="JZ37" s="17"/>
      <c r="KA37" s="17">
        <v>0</v>
      </c>
      <c r="KB37" s="17"/>
      <c r="KC37" s="17"/>
      <c r="KD37" s="17"/>
      <c r="KE37" s="17">
        <v>0</v>
      </c>
      <c r="KF37" s="17"/>
      <c r="KG37" s="17"/>
      <c r="KH37" s="17"/>
      <c r="KI37" s="17">
        <v>0</v>
      </c>
      <c r="KJ37" s="17">
        <v>0</v>
      </c>
      <c r="KK37" s="17"/>
      <c r="KL37" s="17"/>
      <c r="KM37" s="17">
        <v>0</v>
      </c>
      <c r="KN37" s="17"/>
      <c r="KO37" s="17"/>
      <c r="KP37" s="17"/>
      <c r="KQ37" s="17">
        <v>0</v>
      </c>
      <c r="KR37" s="17"/>
      <c r="KS37" s="17"/>
      <c r="KT37" s="17"/>
      <c r="KU37" s="17">
        <v>0</v>
      </c>
      <c r="KV37" s="17"/>
      <c r="KW37" s="17"/>
      <c r="KX37" s="17"/>
      <c r="KY37" s="17">
        <v>0</v>
      </c>
      <c r="KZ37" s="17"/>
      <c r="LA37" s="17"/>
      <c r="LB37" s="17"/>
      <c r="LC37" s="17">
        <v>0</v>
      </c>
      <c r="LD37" s="17">
        <v>0.8</v>
      </c>
      <c r="LE37" s="17">
        <v>0.63188999999999995</v>
      </c>
      <c r="LF37" s="17">
        <v>0.63188999999999995</v>
      </c>
      <c r="LG37" s="17">
        <v>0.16811000000000001</v>
      </c>
      <c r="LH37" s="17">
        <v>185.6</v>
      </c>
      <c r="LI37" s="17">
        <v>185.56701000000001</v>
      </c>
      <c r="LJ37" s="17">
        <v>185.56667999999999</v>
      </c>
      <c r="LK37" s="17">
        <v>3.3320000000000002E-2</v>
      </c>
      <c r="LL37" s="17">
        <v>96.2</v>
      </c>
      <c r="LM37" s="17">
        <v>52.618340000000003</v>
      </c>
      <c r="LN37" s="17">
        <v>69.884249999999994</v>
      </c>
      <c r="LO37" s="17">
        <v>26.315750000000001</v>
      </c>
      <c r="LP37" s="17">
        <v>48.4</v>
      </c>
      <c r="LQ37" s="17">
        <v>45.046900000000001</v>
      </c>
      <c r="LR37" s="17">
        <v>45.046900000000001</v>
      </c>
      <c r="LS37" s="17">
        <v>3.3531</v>
      </c>
      <c r="LT37" s="17">
        <v>71.900000000000006</v>
      </c>
      <c r="LU37" s="17">
        <v>55.903919999999999</v>
      </c>
      <c r="LV37" s="17">
        <v>63.157960000000003</v>
      </c>
      <c r="LW37" s="17">
        <v>8.7420399999999994</v>
      </c>
      <c r="LX37" s="17">
        <v>29.1</v>
      </c>
      <c r="LY37" s="17">
        <v>29.951460000000001</v>
      </c>
      <c r="LZ37" s="17">
        <v>29.951460000000001</v>
      </c>
      <c r="MA37" s="17">
        <v>-0.85145999999999999</v>
      </c>
      <c r="MB37" s="17"/>
      <c r="MC37" s="17"/>
      <c r="MD37" s="17"/>
      <c r="ME37" s="17">
        <v>0</v>
      </c>
      <c r="MF37" s="17">
        <v>0</v>
      </c>
      <c r="MG37" s="17"/>
      <c r="MH37" s="17"/>
      <c r="MI37" s="17">
        <v>0</v>
      </c>
      <c r="MJ37" s="17"/>
      <c r="MK37" s="17"/>
      <c r="ML37" s="17"/>
      <c r="MM37" s="17">
        <v>0</v>
      </c>
      <c r="MN37" s="17">
        <v>144.30000000000001</v>
      </c>
      <c r="MO37" s="17">
        <v>151.08876000000001</v>
      </c>
      <c r="MP37" s="17">
        <v>151.08876000000001</v>
      </c>
      <c r="MQ37" s="17">
        <v>-6.7887599999999999</v>
      </c>
      <c r="MR37" s="17">
        <v>146.69999999999999</v>
      </c>
      <c r="MS37" s="17">
        <v>151.08876000000001</v>
      </c>
      <c r="MT37" s="17">
        <v>151.08876000000001</v>
      </c>
      <c r="MU37" s="17">
        <v>-4.3887600000000004</v>
      </c>
      <c r="MV37" s="17">
        <v>149.30000000000001</v>
      </c>
      <c r="MW37" s="17">
        <v>151.54248000000001</v>
      </c>
      <c r="MX37" s="17">
        <v>151.54248000000001</v>
      </c>
      <c r="MY37" s="17">
        <v>-2.24248</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214.9</v>
      </c>
      <c r="NU37" s="17">
        <v>206.29038</v>
      </c>
      <c r="NV37" s="17">
        <v>206.29038</v>
      </c>
      <c r="NW37" s="17">
        <v>8.6096199999999996</v>
      </c>
      <c r="NX37" s="17">
        <v>102.9</v>
      </c>
      <c r="NY37" s="17">
        <v>103.45493</v>
      </c>
      <c r="NZ37" s="17">
        <v>103.45493</v>
      </c>
      <c r="OA37" s="17">
        <v>-0.55493000000000003</v>
      </c>
      <c r="OB37" s="17">
        <v>1</v>
      </c>
      <c r="OC37" s="17">
        <v>0.999</v>
      </c>
      <c r="OD37" s="17">
        <v>0.999</v>
      </c>
      <c r="OE37" s="17">
        <v>1E-3</v>
      </c>
      <c r="OF37" s="17">
        <v>111.1</v>
      </c>
      <c r="OG37" s="17">
        <v>117.5</v>
      </c>
      <c r="OH37" s="17">
        <v>89.072000000000003</v>
      </c>
      <c r="OI37" s="17">
        <v>22.027999999999999</v>
      </c>
      <c r="OJ37" s="17">
        <v>80.599999999999994</v>
      </c>
      <c r="OK37" s="17">
        <v>79.718999999999994</v>
      </c>
      <c r="OL37" s="17">
        <v>79.718999999999994</v>
      </c>
      <c r="OM37" s="17">
        <v>0.88100000000000001</v>
      </c>
      <c r="ON37" s="17">
        <v>13.1</v>
      </c>
      <c r="OO37" s="17">
        <v>11.6</v>
      </c>
      <c r="OP37" s="17">
        <v>11.518000000000001</v>
      </c>
      <c r="OQ37" s="17">
        <v>1.5820000000000001</v>
      </c>
      <c r="OR37" s="17">
        <v>0.4</v>
      </c>
      <c r="OS37" s="17">
        <v>0.2</v>
      </c>
      <c r="OT37" s="17">
        <v>0.2</v>
      </c>
      <c r="OU37" s="17">
        <v>0.2</v>
      </c>
      <c r="OV37" s="17"/>
      <c r="OW37" s="17"/>
      <c r="OX37" s="17"/>
      <c r="OY37" s="17">
        <v>0</v>
      </c>
      <c r="OZ37" s="17"/>
      <c r="PA37" s="17"/>
      <c r="PB37" s="17"/>
      <c r="PC37" s="17">
        <v>0</v>
      </c>
      <c r="PD37" s="17">
        <v>9.9</v>
      </c>
      <c r="PE37" s="17">
        <v>9</v>
      </c>
      <c r="PF37" s="17">
        <v>9</v>
      </c>
      <c r="PG37" s="17">
        <v>0.9</v>
      </c>
      <c r="PH37" s="17">
        <v>2.1</v>
      </c>
      <c r="PI37" s="17">
        <v>2.0991399999999998</v>
      </c>
      <c r="PJ37" s="17">
        <v>2.0823200000000002</v>
      </c>
      <c r="PK37" s="17">
        <v>1.7680000000000001E-2</v>
      </c>
      <c r="PL37" s="17">
        <v>201.3</v>
      </c>
      <c r="PM37" s="17">
        <v>195</v>
      </c>
      <c r="PN37" s="17">
        <v>195</v>
      </c>
      <c r="PO37" s="17">
        <v>6.3</v>
      </c>
      <c r="PP37" s="17">
        <v>0.4</v>
      </c>
      <c r="PQ37" s="17">
        <v>1.23</v>
      </c>
      <c r="PR37" s="17">
        <v>1.23</v>
      </c>
      <c r="PS37" s="17">
        <v>-0.83</v>
      </c>
      <c r="PT37" s="17">
        <v>1.3</v>
      </c>
      <c r="PU37" s="17">
        <v>1.5</v>
      </c>
      <c r="PV37" s="17">
        <v>1.5</v>
      </c>
      <c r="PW37" s="17">
        <v>-0.2</v>
      </c>
      <c r="PX37" s="17">
        <v>4.7</v>
      </c>
      <c r="PY37" s="17">
        <v>4.5999999999999996</v>
      </c>
      <c r="PZ37" s="17">
        <v>4.5999999999999996</v>
      </c>
      <c r="QA37" s="17">
        <v>0.1</v>
      </c>
      <c r="QB37" s="17">
        <v>20.5</v>
      </c>
      <c r="QC37" s="17">
        <v>19.417480000000001</v>
      </c>
      <c r="QD37" s="17">
        <v>19.417480000000001</v>
      </c>
      <c r="QE37" s="17">
        <v>1.0825199999999999</v>
      </c>
      <c r="QF37" s="17">
        <v>5.4</v>
      </c>
      <c r="QG37" s="17">
        <v>3.8</v>
      </c>
      <c r="QH37" s="17">
        <v>3.8</v>
      </c>
      <c r="QI37" s="17">
        <v>1.6</v>
      </c>
      <c r="QJ37" s="17">
        <v>3.1</v>
      </c>
      <c r="QK37" s="17">
        <v>3.1</v>
      </c>
      <c r="QL37" s="17">
        <v>3.1</v>
      </c>
      <c r="QM37" s="17">
        <v>0</v>
      </c>
      <c r="QN37" s="17">
        <v>3.5</v>
      </c>
      <c r="QO37" s="17">
        <v>3.4</v>
      </c>
      <c r="QP37" s="17">
        <v>3.4</v>
      </c>
      <c r="QQ37" s="17">
        <v>0.1</v>
      </c>
      <c r="QR37" s="17">
        <v>17.2</v>
      </c>
      <c r="QS37" s="17">
        <v>17.864080000000001</v>
      </c>
      <c r="QT37" s="17">
        <v>17.864080000000001</v>
      </c>
      <c r="QU37" s="17">
        <v>-0.66408</v>
      </c>
      <c r="QV37" s="17">
        <v>15.6</v>
      </c>
      <c r="QW37" s="17">
        <v>15.199</v>
      </c>
      <c r="QX37" s="17">
        <v>15.199</v>
      </c>
      <c r="QY37" s="17">
        <v>0.40100000000000002</v>
      </c>
      <c r="QZ37" s="17">
        <v>18.5</v>
      </c>
      <c r="RA37" s="17">
        <v>18.492999999999999</v>
      </c>
      <c r="RB37" s="17">
        <v>18.492999999999999</v>
      </c>
      <c r="RC37" s="17">
        <v>7.0000000000000001E-3</v>
      </c>
      <c r="RD37" s="17">
        <v>30.1</v>
      </c>
      <c r="RE37" s="17">
        <v>23.6</v>
      </c>
      <c r="RF37" s="17">
        <v>21.956</v>
      </c>
      <c r="RG37" s="17">
        <v>8.1440000000000001</v>
      </c>
      <c r="RH37" s="17">
        <v>70.8</v>
      </c>
      <c r="RI37" s="17">
        <v>76.5</v>
      </c>
      <c r="RJ37" s="17">
        <v>72.055000000000007</v>
      </c>
      <c r="RK37" s="17">
        <v>-1.2549999999999999</v>
      </c>
      <c r="RL37" s="17">
        <v>19.600000000000001</v>
      </c>
      <c r="RM37" s="17">
        <v>18.350000000000001</v>
      </c>
      <c r="RN37" s="17">
        <v>18.350000000000001</v>
      </c>
      <c r="RO37" s="17">
        <v>1.25</v>
      </c>
      <c r="RP37" s="17">
        <v>2</v>
      </c>
      <c r="RQ37" s="17">
        <v>2.0910000000000002</v>
      </c>
      <c r="RR37" s="17">
        <v>2.0910000000000002</v>
      </c>
      <c r="RS37" s="17">
        <v>-9.0999999999999998E-2</v>
      </c>
      <c r="RT37" s="17">
        <v>15</v>
      </c>
      <c r="RU37" s="17">
        <v>19.772790000000001</v>
      </c>
      <c r="RV37" s="17">
        <v>19.772780000000001</v>
      </c>
      <c r="RW37" s="17">
        <v>-4.77278</v>
      </c>
      <c r="RX37" s="17">
        <v>1</v>
      </c>
      <c r="RY37" s="17">
        <v>0.92</v>
      </c>
      <c r="RZ37" s="17">
        <v>0.92</v>
      </c>
      <c r="SA37" s="17">
        <v>0.08</v>
      </c>
      <c r="SB37" s="17"/>
      <c r="SC37" s="17"/>
      <c r="SD37" s="17">
        <v>0.4</v>
      </c>
      <c r="SE37" s="17">
        <v>-0.4</v>
      </c>
      <c r="SF37" s="17">
        <v>7.5</v>
      </c>
      <c r="SG37" s="17">
        <v>7.3</v>
      </c>
      <c r="SH37" s="17">
        <v>7.3</v>
      </c>
      <c r="SI37" s="17">
        <v>0.2</v>
      </c>
      <c r="SJ37" s="17">
        <v>1.6</v>
      </c>
      <c r="SK37" s="17">
        <v>2.2999999999999998</v>
      </c>
      <c r="SL37" s="17">
        <v>2.2999999999999998</v>
      </c>
      <c r="SM37" s="17">
        <v>-0.7</v>
      </c>
      <c r="SN37" s="17">
        <v>6.1</v>
      </c>
      <c r="SO37" s="17">
        <v>5</v>
      </c>
      <c r="SP37" s="17">
        <v>5</v>
      </c>
      <c r="SQ37" s="17">
        <v>1.1000000000000001</v>
      </c>
      <c r="SR37" s="17">
        <v>8.3000000000000007</v>
      </c>
      <c r="SS37" s="17">
        <v>7</v>
      </c>
      <c r="ST37" s="17">
        <v>7</v>
      </c>
      <c r="SU37" s="17">
        <v>1.3</v>
      </c>
      <c r="SV37" s="17">
        <v>10</v>
      </c>
      <c r="SW37" s="17">
        <v>10</v>
      </c>
      <c r="SX37" s="17">
        <v>10</v>
      </c>
      <c r="SY37" s="17">
        <v>0</v>
      </c>
      <c r="SZ37" s="17">
        <v>14.5</v>
      </c>
      <c r="TA37" s="17">
        <v>25.9</v>
      </c>
      <c r="TB37" s="17">
        <v>24.14</v>
      </c>
      <c r="TC37" s="17">
        <v>-9.64</v>
      </c>
      <c r="TD37" s="17">
        <v>79.599999999999994</v>
      </c>
      <c r="TE37" s="17">
        <v>75.123000000000005</v>
      </c>
      <c r="TF37" s="17">
        <v>75.123000000000005</v>
      </c>
      <c r="TG37" s="17">
        <v>4.4770000000000003</v>
      </c>
      <c r="TH37" s="17">
        <v>37.6</v>
      </c>
      <c r="TI37" s="17">
        <v>36.296999999999997</v>
      </c>
      <c r="TJ37" s="17">
        <v>36.296999999999997</v>
      </c>
      <c r="TK37" s="17">
        <v>1.3029999999999999</v>
      </c>
      <c r="TL37" s="17">
        <v>81.400000000000006</v>
      </c>
      <c r="TM37" s="17">
        <v>93.7</v>
      </c>
      <c r="TN37" s="17">
        <v>55.576999999999998</v>
      </c>
      <c r="TO37" s="17">
        <v>25.823</v>
      </c>
      <c r="TP37" s="17">
        <v>89.1</v>
      </c>
      <c r="TQ37" s="17">
        <v>96.6</v>
      </c>
      <c r="TR37" s="17">
        <v>71.254000000000005</v>
      </c>
      <c r="TS37" s="17">
        <v>17.846</v>
      </c>
      <c r="TT37" s="17">
        <v>13.4</v>
      </c>
      <c r="TU37" s="17">
        <v>9</v>
      </c>
      <c r="TV37" s="17">
        <v>8.8659999999999997</v>
      </c>
      <c r="TW37" s="17">
        <v>4.5339999999999998</v>
      </c>
      <c r="TX37" s="17">
        <v>6.7</v>
      </c>
      <c r="TY37" s="17">
        <v>7.2</v>
      </c>
      <c r="TZ37" s="17">
        <v>6.6189999999999998</v>
      </c>
      <c r="UA37" s="17">
        <v>8.1000000000000003E-2</v>
      </c>
      <c r="UB37" s="17">
        <v>10.5</v>
      </c>
      <c r="UC37" s="17">
        <v>8</v>
      </c>
      <c r="UD37" s="17">
        <v>8</v>
      </c>
      <c r="UE37" s="17">
        <v>2.5</v>
      </c>
      <c r="UF37" s="17">
        <v>4.9000000000000004</v>
      </c>
      <c r="UG37" s="17">
        <v>2.5</v>
      </c>
      <c r="UH37" s="17">
        <v>2.5</v>
      </c>
      <c r="UI37" s="17">
        <v>2.4</v>
      </c>
      <c r="UJ37" s="17">
        <v>7.8</v>
      </c>
      <c r="UK37" s="17">
        <v>7.6</v>
      </c>
      <c r="UL37" s="17">
        <v>7.6</v>
      </c>
      <c r="UM37" s="17">
        <v>0.2</v>
      </c>
      <c r="UN37" s="17">
        <v>4.2</v>
      </c>
      <c r="UO37" s="17">
        <v>4.5</v>
      </c>
      <c r="UP37" s="17">
        <v>4.5</v>
      </c>
      <c r="UQ37" s="17">
        <v>-0.3</v>
      </c>
      <c r="UR37" s="17">
        <v>4.7</v>
      </c>
      <c r="US37" s="17">
        <v>5</v>
      </c>
      <c r="UT37" s="17">
        <v>5</v>
      </c>
      <c r="UU37" s="17">
        <v>-0.3</v>
      </c>
      <c r="UV37" s="17">
        <v>4.7</v>
      </c>
      <c r="UW37" s="17">
        <v>5</v>
      </c>
      <c r="UX37" s="17">
        <v>5</v>
      </c>
      <c r="UY37" s="17">
        <v>-0.3</v>
      </c>
      <c r="UZ37" s="17">
        <v>15</v>
      </c>
      <c r="VA37" s="17">
        <v>11.1</v>
      </c>
      <c r="VB37" s="17">
        <v>11.101000000000001</v>
      </c>
      <c r="VC37" s="17">
        <v>3.899</v>
      </c>
      <c r="VD37" s="17">
        <v>253</v>
      </c>
      <c r="VE37" s="17">
        <v>250</v>
      </c>
      <c r="VF37" s="17">
        <v>216.316</v>
      </c>
      <c r="VG37" s="17">
        <v>36.683999999999997</v>
      </c>
      <c r="VH37" s="17">
        <v>13.9</v>
      </c>
      <c r="VI37" s="17">
        <v>12.814</v>
      </c>
      <c r="VJ37" s="17">
        <v>12.814</v>
      </c>
      <c r="VK37" s="17">
        <v>1.0860000000000001</v>
      </c>
      <c r="VL37" s="17">
        <v>148.5</v>
      </c>
      <c r="VM37" s="17">
        <v>144.06399999999999</v>
      </c>
      <c r="VN37" s="17">
        <v>144.06399999999999</v>
      </c>
      <c r="VO37" s="17">
        <v>4.4359999999999999</v>
      </c>
      <c r="VP37" s="17">
        <v>0.6</v>
      </c>
      <c r="VQ37" s="17">
        <v>0.6</v>
      </c>
      <c r="VR37" s="17">
        <v>0.6</v>
      </c>
      <c r="VS37" s="17">
        <v>0</v>
      </c>
      <c r="VT37" s="17">
        <v>124.4</v>
      </c>
      <c r="VU37" s="17">
        <v>118.1</v>
      </c>
      <c r="VV37" s="17">
        <v>113.07899999999999</v>
      </c>
      <c r="VW37" s="17">
        <v>11.321</v>
      </c>
      <c r="VX37" s="17">
        <v>114.7</v>
      </c>
      <c r="VY37" s="17">
        <v>137</v>
      </c>
      <c r="VZ37" s="17">
        <v>131.423</v>
      </c>
      <c r="WA37" s="17">
        <v>-16.722999999999999</v>
      </c>
      <c r="WB37" s="17">
        <v>106.3</v>
      </c>
      <c r="WC37" s="17">
        <v>107.495</v>
      </c>
      <c r="WD37" s="17">
        <v>107.495</v>
      </c>
      <c r="WE37" s="17">
        <v>-1.1950000000000001</v>
      </c>
      <c r="WF37" s="17">
        <v>2.9</v>
      </c>
      <c r="WG37" s="17">
        <v>1.4490000000000001</v>
      </c>
      <c r="WH37" s="17">
        <v>1.4490000000000001</v>
      </c>
      <c r="WI37" s="17">
        <v>1.4510000000000001</v>
      </c>
      <c r="WJ37" s="17">
        <v>2.4</v>
      </c>
      <c r="WK37" s="17">
        <v>2.4</v>
      </c>
      <c r="WL37" s="17">
        <v>2.4</v>
      </c>
      <c r="WM37" s="17">
        <v>0</v>
      </c>
      <c r="WN37" s="17">
        <v>2.4</v>
      </c>
      <c r="WO37" s="17">
        <v>2.4</v>
      </c>
      <c r="WP37" s="17">
        <v>2.4</v>
      </c>
      <c r="WQ37" s="17">
        <v>0</v>
      </c>
      <c r="WR37" s="17">
        <v>1</v>
      </c>
      <c r="WS37" s="17">
        <v>1.4</v>
      </c>
      <c r="WT37" s="17">
        <v>1.4</v>
      </c>
      <c r="WU37" s="17">
        <v>-0.4</v>
      </c>
      <c r="WV37" s="17">
        <v>14.2</v>
      </c>
      <c r="WW37" s="17">
        <v>12.243</v>
      </c>
      <c r="WX37" s="17">
        <v>12.243</v>
      </c>
      <c r="WY37" s="17">
        <v>1.9570000000000001</v>
      </c>
      <c r="WZ37" s="17">
        <v>6.8</v>
      </c>
      <c r="XA37" s="17">
        <v>7.4</v>
      </c>
      <c r="XB37" s="17">
        <v>7.4</v>
      </c>
      <c r="XC37" s="17">
        <v>-0.6</v>
      </c>
      <c r="XD37" s="17">
        <v>20</v>
      </c>
      <c r="XE37" s="17">
        <v>19.223299999999998</v>
      </c>
      <c r="XF37" s="17">
        <v>19.223299999999998</v>
      </c>
      <c r="XG37" s="17">
        <v>0.77669999999999995</v>
      </c>
      <c r="XH37" s="17">
        <v>9.4</v>
      </c>
      <c r="XI37" s="17">
        <v>10.7</v>
      </c>
      <c r="XJ37" s="17">
        <v>10.7</v>
      </c>
      <c r="XK37" s="17">
        <v>-1.3</v>
      </c>
      <c r="XL37" s="17">
        <v>28.9</v>
      </c>
      <c r="XM37" s="17">
        <v>29</v>
      </c>
      <c r="XN37" s="17">
        <v>29</v>
      </c>
      <c r="XO37" s="17">
        <v>-0.1</v>
      </c>
      <c r="XP37" s="17">
        <v>32.299999999999997</v>
      </c>
      <c r="XQ37" s="17">
        <v>29</v>
      </c>
      <c r="XR37" s="17">
        <v>29</v>
      </c>
      <c r="XS37" s="17">
        <v>3.3</v>
      </c>
      <c r="XT37" s="17">
        <v>14.9</v>
      </c>
      <c r="XU37" s="17"/>
      <c r="XV37" s="17"/>
      <c r="XW37" s="17">
        <v>14.9</v>
      </c>
      <c r="XX37" s="17">
        <v>14.2</v>
      </c>
      <c r="XY37" s="17">
        <v>19.5</v>
      </c>
      <c r="XZ37" s="17">
        <v>19.5</v>
      </c>
      <c r="YA37" s="17">
        <v>-5.3</v>
      </c>
      <c r="YB37" s="17"/>
      <c r="YC37" s="17"/>
      <c r="YD37" s="17"/>
      <c r="YE37" s="17">
        <v>0</v>
      </c>
      <c r="YF37" s="17">
        <v>11.2</v>
      </c>
      <c r="YG37" s="17">
        <v>11</v>
      </c>
      <c r="YH37" s="17">
        <v>11</v>
      </c>
      <c r="YI37" s="17">
        <v>0.2</v>
      </c>
    </row>
    <row r="38" spans="1:659" ht="24" customHeight="1" x14ac:dyDescent="0.3">
      <c r="A38" s="1"/>
      <c r="B38" s="16" t="s">
        <v>62</v>
      </c>
      <c r="C38" s="16" t="s">
        <v>772</v>
      </c>
      <c r="D38" s="17">
        <v>28.2</v>
      </c>
      <c r="E38" s="17">
        <v>18.329899999999999</v>
      </c>
      <c r="F38" s="17">
        <v>59.657159999999998</v>
      </c>
      <c r="G38" s="17">
        <v>-31.457159999999998</v>
      </c>
      <c r="H38" s="17">
        <v>616.29999999999995</v>
      </c>
      <c r="I38" s="17">
        <v>625.00993000000005</v>
      </c>
      <c r="J38" s="17">
        <v>570.94204000000002</v>
      </c>
      <c r="K38" s="17">
        <v>45.357959999999999</v>
      </c>
      <c r="L38" s="17">
        <v>213.4</v>
      </c>
      <c r="M38" s="17">
        <v>203.32684</v>
      </c>
      <c r="N38" s="17">
        <v>185.73759000000001</v>
      </c>
      <c r="O38" s="17">
        <v>27.662410000000001</v>
      </c>
      <c r="P38" s="17"/>
      <c r="Q38" s="17"/>
      <c r="R38" s="17"/>
      <c r="S38" s="17">
        <v>0</v>
      </c>
      <c r="T38" s="17"/>
      <c r="U38" s="17"/>
      <c r="V38" s="17"/>
      <c r="W38" s="17">
        <v>0</v>
      </c>
      <c r="X38" s="17">
        <v>24.2</v>
      </c>
      <c r="Y38" s="17">
        <v>22.966850000000001</v>
      </c>
      <c r="Z38" s="17">
        <v>24.164100000000001</v>
      </c>
      <c r="AA38" s="17">
        <v>3.5900000000000001E-2</v>
      </c>
      <c r="AB38" s="17">
        <v>83.2</v>
      </c>
      <c r="AC38" s="17">
        <v>82.578999999999994</v>
      </c>
      <c r="AD38" s="17">
        <v>98.391999999999996</v>
      </c>
      <c r="AE38" s="17">
        <v>-15.192</v>
      </c>
      <c r="AF38" s="17"/>
      <c r="AG38" s="17"/>
      <c r="AH38" s="17"/>
      <c r="AI38" s="17">
        <v>0</v>
      </c>
      <c r="AJ38" s="17"/>
      <c r="AK38" s="17"/>
      <c r="AL38" s="17"/>
      <c r="AM38" s="17">
        <v>0</v>
      </c>
      <c r="AN38" s="17">
        <v>128.69999999999999</v>
      </c>
      <c r="AO38" s="17">
        <v>135.58384000000001</v>
      </c>
      <c r="AP38" s="17">
        <v>154.62336999999999</v>
      </c>
      <c r="AQ38" s="17">
        <v>-25.923369999999998</v>
      </c>
      <c r="AR38" s="17">
        <v>129.30000000000001</v>
      </c>
      <c r="AS38" s="17">
        <v>135.58384000000001</v>
      </c>
      <c r="AT38" s="17">
        <v>154.62336999999999</v>
      </c>
      <c r="AU38" s="17">
        <v>-25.323370000000001</v>
      </c>
      <c r="AV38" s="17">
        <v>128.9</v>
      </c>
      <c r="AW38" s="17">
        <v>135.58384000000001</v>
      </c>
      <c r="AX38" s="17">
        <v>154.62336999999999</v>
      </c>
      <c r="AY38" s="17">
        <v>-25.723369999999999</v>
      </c>
      <c r="AZ38" s="17">
        <v>223.7</v>
      </c>
      <c r="BA38" s="17">
        <v>203.98649</v>
      </c>
      <c r="BB38" s="17">
        <v>232.63156000000001</v>
      </c>
      <c r="BC38" s="17">
        <v>-8.9315599999999993</v>
      </c>
      <c r="BD38" s="17">
        <v>212.4</v>
      </c>
      <c r="BE38" s="17">
        <v>207.04164</v>
      </c>
      <c r="BF38" s="17">
        <v>207.04164</v>
      </c>
      <c r="BG38" s="17">
        <v>5.3583600000000002</v>
      </c>
      <c r="BH38" s="17">
        <v>109.9</v>
      </c>
      <c r="BI38" s="17">
        <v>103.8317</v>
      </c>
      <c r="BJ38" s="17">
        <v>103.8317</v>
      </c>
      <c r="BK38" s="17">
        <v>6.0682999999999998</v>
      </c>
      <c r="BL38" s="17">
        <v>134.9</v>
      </c>
      <c r="BM38" s="17">
        <v>77.222499999999997</v>
      </c>
      <c r="BN38" s="17">
        <v>72.835049999999995</v>
      </c>
      <c r="BO38" s="17">
        <v>62.064950000000003</v>
      </c>
      <c r="BP38" s="17">
        <v>2.7</v>
      </c>
      <c r="BQ38" s="17">
        <v>3.4527100000000002</v>
      </c>
      <c r="BR38" s="17">
        <v>3.4527100000000002</v>
      </c>
      <c r="BS38" s="17">
        <v>-0.75270999999999999</v>
      </c>
      <c r="BT38" s="17"/>
      <c r="BU38" s="17"/>
      <c r="BV38" s="17"/>
      <c r="BW38" s="17">
        <v>0</v>
      </c>
      <c r="BX38" s="17"/>
      <c r="BY38" s="17"/>
      <c r="BZ38" s="17"/>
      <c r="CA38" s="17">
        <v>0</v>
      </c>
      <c r="CB38" s="17"/>
      <c r="CC38" s="17"/>
      <c r="CD38" s="17"/>
      <c r="CE38" s="17">
        <v>0</v>
      </c>
      <c r="CF38" s="17"/>
      <c r="CG38" s="17"/>
      <c r="CH38" s="17"/>
      <c r="CI38" s="17">
        <v>0</v>
      </c>
      <c r="CJ38" s="17">
        <v>125.6</v>
      </c>
      <c r="CK38" s="17">
        <v>124.99983</v>
      </c>
      <c r="CL38" s="17">
        <v>124.99983</v>
      </c>
      <c r="CM38" s="17">
        <v>0.60016999999999998</v>
      </c>
      <c r="CN38" s="17">
        <v>7</v>
      </c>
      <c r="CO38" s="17">
        <v>5.1333399999999996</v>
      </c>
      <c r="CP38" s="17">
        <v>5.1333399999999996</v>
      </c>
      <c r="CQ38" s="17">
        <v>1.86666</v>
      </c>
      <c r="CR38" s="17">
        <v>6</v>
      </c>
      <c r="CS38" s="17">
        <v>2.8177599999999998</v>
      </c>
      <c r="CT38" s="17">
        <v>2.8177599999999998</v>
      </c>
      <c r="CU38" s="17">
        <v>3.1822400000000002</v>
      </c>
      <c r="CV38" s="17"/>
      <c r="CW38" s="17"/>
      <c r="CX38" s="17"/>
      <c r="CY38" s="17">
        <v>0</v>
      </c>
      <c r="CZ38" s="17">
        <v>6.9</v>
      </c>
      <c r="DA38" s="17">
        <v>6.8787000000000003</v>
      </c>
      <c r="DB38" s="17">
        <v>6.8787000000000003</v>
      </c>
      <c r="DC38" s="17">
        <v>2.1299999999999999E-2</v>
      </c>
      <c r="DD38" s="17">
        <v>12.7</v>
      </c>
      <c r="DE38" s="17">
        <v>14.919420000000001</v>
      </c>
      <c r="DF38" s="17">
        <v>14.919420000000001</v>
      </c>
      <c r="DG38" s="17">
        <v>-2.2194199999999999</v>
      </c>
      <c r="DH38" s="17">
        <v>84.7</v>
      </c>
      <c r="DI38" s="17">
        <v>80</v>
      </c>
      <c r="DJ38" s="17">
        <v>58.804169999999999</v>
      </c>
      <c r="DK38" s="17">
        <v>25.89583</v>
      </c>
      <c r="DL38" s="17"/>
      <c r="DM38" s="17"/>
      <c r="DN38" s="17"/>
      <c r="DO38" s="17">
        <v>0</v>
      </c>
      <c r="DP38" s="17"/>
      <c r="DQ38" s="17"/>
      <c r="DR38" s="17"/>
      <c r="DS38" s="17">
        <v>0</v>
      </c>
      <c r="DT38" s="17"/>
      <c r="DU38" s="17"/>
      <c r="DV38" s="17"/>
      <c r="DW38" s="17">
        <v>0</v>
      </c>
      <c r="DX38" s="17"/>
      <c r="DY38" s="17"/>
      <c r="DZ38" s="17"/>
      <c r="EA38" s="17">
        <v>0</v>
      </c>
      <c r="EB38" s="17">
        <v>77.3</v>
      </c>
      <c r="EC38" s="17">
        <v>65.219650000000001</v>
      </c>
      <c r="ED38" s="17">
        <v>68.172280000000001</v>
      </c>
      <c r="EE38" s="17">
        <v>9.1277200000000001</v>
      </c>
      <c r="EF38" s="17">
        <v>94.2</v>
      </c>
      <c r="EG38" s="17">
        <v>93.37576</v>
      </c>
      <c r="EH38" s="17">
        <v>110.26321</v>
      </c>
      <c r="EI38" s="17">
        <v>-16.063210000000002</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53.2</v>
      </c>
      <c r="FE38" s="17">
        <v>40.004640000000002</v>
      </c>
      <c r="FF38" s="17">
        <v>40.004640000000002</v>
      </c>
      <c r="FG38" s="17">
        <v>13.195360000000001</v>
      </c>
      <c r="FH38" s="17">
        <v>0</v>
      </c>
      <c r="FI38" s="17"/>
      <c r="FJ38" s="17">
        <v>63.921590000000002</v>
      </c>
      <c r="FK38" s="17">
        <v>-63.921590000000002</v>
      </c>
      <c r="FL38" s="17">
        <v>15.2</v>
      </c>
      <c r="FM38" s="17"/>
      <c r="FN38" s="17"/>
      <c r="FO38" s="17">
        <v>15.2</v>
      </c>
      <c r="FP38" s="17">
        <v>18.2</v>
      </c>
      <c r="FQ38" s="17">
        <v>17.210889999999999</v>
      </c>
      <c r="FR38" s="17">
        <v>17.210889999999999</v>
      </c>
      <c r="FS38" s="17">
        <v>0.98911000000000004</v>
      </c>
      <c r="FT38" s="17">
        <v>10.3</v>
      </c>
      <c r="FU38" s="17">
        <v>9.1999999999999993</v>
      </c>
      <c r="FV38" s="17">
        <v>9.1999999999999993</v>
      </c>
      <c r="FW38" s="17">
        <v>1.1000000000000001</v>
      </c>
      <c r="FX38" s="17">
        <v>66.7</v>
      </c>
      <c r="FY38" s="17">
        <v>68.304599999999994</v>
      </c>
      <c r="FZ38" s="17">
        <v>68.304599999999994</v>
      </c>
      <c r="GA38" s="17">
        <v>-1.6046</v>
      </c>
      <c r="GB38" s="17">
        <v>174.2</v>
      </c>
      <c r="GC38" s="17">
        <v>184.91498000000001</v>
      </c>
      <c r="GD38" s="17">
        <v>184.91498000000001</v>
      </c>
      <c r="GE38" s="17">
        <v>-10.714980000000001</v>
      </c>
      <c r="GF38" s="17">
        <v>174.9</v>
      </c>
      <c r="GG38" s="17">
        <v>184.91498000000001</v>
      </c>
      <c r="GH38" s="17">
        <v>184.91498000000001</v>
      </c>
      <c r="GI38" s="17">
        <v>-10.01498</v>
      </c>
      <c r="GJ38" s="17">
        <v>183.7</v>
      </c>
      <c r="GK38" s="17">
        <v>185.47028</v>
      </c>
      <c r="GL38" s="17">
        <v>185.47028</v>
      </c>
      <c r="GM38" s="17">
        <v>-1.7702800000000001</v>
      </c>
      <c r="GN38" s="17">
        <v>105.4</v>
      </c>
      <c r="GO38" s="17">
        <v>98.027479999999997</v>
      </c>
      <c r="GP38" s="17">
        <v>110.37475999999999</v>
      </c>
      <c r="GQ38" s="17">
        <v>-4.9747599999999998</v>
      </c>
      <c r="GR38" s="17">
        <v>7.9</v>
      </c>
      <c r="GS38" s="17">
        <v>7.9823300000000001</v>
      </c>
      <c r="GT38" s="17">
        <v>7.9823300000000001</v>
      </c>
      <c r="GU38" s="17">
        <v>-8.233E-2</v>
      </c>
      <c r="GV38" s="17">
        <v>9.1</v>
      </c>
      <c r="GW38" s="17">
        <v>8.3742199999999993</v>
      </c>
      <c r="GX38" s="17">
        <v>8.3742199999999993</v>
      </c>
      <c r="GY38" s="17">
        <v>0.72577999999999998</v>
      </c>
      <c r="GZ38" s="17">
        <v>12.4</v>
      </c>
      <c r="HA38" s="17">
        <v>23.518450000000001</v>
      </c>
      <c r="HB38" s="17">
        <v>9.6432000000000002</v>
      </c>
      <c r="HC38" s="17">
        <v>2.7568000000000001</v>
      </c>
      <c r="HD38" s="17">
        <v>21.2</v>
      </c>
      <c r="HE38" s="17">
        <v>21.751460000000002</v>
      </c>
      <c r="HF38" s="17">
        <v>21.751460000000002</v>
      </c>
      <c r="HG38" s="17">
        <v>-0.55145999999999995</v>
      </c>
      <c r="HH38" s="17">
        <v>2</v>
      </c>
      <c r="HI38" s="17">
        <v>3.0908699999999998</v>
      </c>
      <c r="HJ38" s="17">
        <v>3.0908699999999998</v>
      </c>
      <c r="HK38" s="17">
        <v>-1.09087</v>
      </c>
      <c r="HL38" s="17">
        <v>16.3</v>
      </c>
      <c r="HM38" s="17">
        <v>26.245920000000002</v>
      </c>
      <c r="HN38" s="17">
        <v>26.245920000000002</v>
      </c>
      <c r="HO38" s="17">
        <v>-9.9459199999999992</v>
      </c>
      <c r="HP38" s="17">
        <v>57.1</v>
      </c>
      <c r="HQ38" s="17">
        <v>63.917529999999999</v>
      </c>
      <c r="HR38" s="17">
        <v>75.578389999999999</v>
      </c>
      <c r="HS38" s="17">
        <v>-18.478390000000001</v>
      </c>
      <c r="HT38" s="17"/>
      <c r="HU38" s="17"/>
      <c r="HV38" s="17"/>
      <c r="HW38" s="17">
        <v>0</v>
      </c>
      <c r="HX38" s="17"/>
      <c r="HY38" s="17"/>
      <c r="HZ38" s="17"/>
      <c r="IA38" s="17">
        <v>0</v>
      </c>
      <c r="IB38" s="17">
        <v>60.9</v>
      </c>
      <c r="IC38" s="17">
        <v>85.482579999999999</v>
      </c>
      <c r="ID38" s="17">
        <v>85.482579999999999</v>
      </c>
      <c r="IE38" s="17">
        <v>-24.58258</v>
      </c>
      <c r="IF38" s="17">
        <v>0</v>
      </c>
      <c r="IG38" s="17"/>
      <c r="IH38" s="17"/>
      <c r="II38" s="17">
        <v>0</v>
      </c>
      <c r="IJ38" s="17"/>
      <c r="IK38" s="17"/>
      <c r="IL38" s="17"/>
      <c r="IM38" s="17">
        <v>0</v>
      </c>
      <c r="IN38" s="17">
        <v>46.6</v>
      </c>
      <c r="IO38" s="17">
        <v>45.221359999999997</v>
      </c>
      <c r="IP38" s="17">
        <v>45.221359999999997</v>
      </c>
      <c r="IQ38" s="17">
        <v>1.3786400000000001</v>
      </c>
      <c r="IR38" s="17"/>
      <c r="IS38" s="17"/>
      <c r="IT38" s="17"/>
      <c r="IU38" s="17">
        <v>0</v>
      </c>
      <c r="IV38" s="17"/>
      <c r="IW38" s="17"/>
      <c r="IX38" s="17"/>
      <c r="IY38" s="17">
        <v>0</v>
      </c>
      <c r="IZ38" s="17"/>
      <c r="JA38" s="17"/>
      <c r="JB38" s="17"/>
      <c r="JC38" s="17">
        <v>0</v>
      </c>
      <c r="JD38" s="17">
        <v>97.9</v>
      </c>
      <c r="JE38" s="17">
        <v>99.856800000000007</v>
      </c>
      <c r="JF38" s="17">
        <v>114.88016</v>
      </c>
      <c r="JG38" s="17">
        <v>-16.980160000000001</v>
      </c>
      <c r="JH38" s="17">
        <v>174.5</v>
      </c>
      <c r="JI38" s="17">
        <v>185.16574</v>
      </c>
      <c r="JJ38" s="17">
        <v>185.16574</v>
      </c>
      <c r="JK38" s="17">
        <v>-10.66574</v>
      </c>
      <c r="JL38" s="17">
        <v>172.2</v>
      </c>
      <c r="JM38" s="17">
        <v>185.16574</v>
      </c>
      <c r="JN38" s="17">
        <v>185.16574</v>
      </c>
      <c r="JO38" s="17">
        <v>-12.96574</v>
      </c>
      <c r="JP38" s="17">
        <v>206.6</v>
      </c>
      <c r="JQ38" s="17">
        <v>185.16574</v>
      </c>
      <c r="JR38" s="17">
        <v>185.16574</v>
      </c>
      <c r="JS38" s="17">
        <v>21.434259999999998</v>
      </c>
      <c r="JT38" s="17">
        <v>266.89999999999998</v>
      </c>
      <c r="JU38" s="17">
        <v>278.58269000000001</v>
      </c>
      <c r="JV38" s="17">
        <v>278.58269000000001</v>
      </c>
      <c r="JW38" s="17">
        <v>-11.682689999999999</v>
      </c>
      <c r="JX38" s="17"/>
      <c r="JY38" s="17"/>
      <c r="JZ38" s="17"/>
      <c r="KA38" s="17">
        <v>0</v>
      </c>
      <c r="KB38" s="17"/>
      <c r="KC38" s="17"/>
      <c r="KD38" s="17"/>
      <c r="KE38" s="17">
        <v>0</v>
      </c>
      <c r="KF38" s="17"/>
      <c r="KG38" s="17"/>
      <c r="KH38" s="17"/>
      <c r="KI38" s="17">
        <v>0</v>
      </c>
      <c r="KJ38" s="17">
        <v>0</v>
      </c>
      <c r="KK38" s="17"/>
      <c r="KL38" s="17"/>
      <c r="KM38" s="17">
        <v>0</v>
      </c>
      <c r="KN38" s="17"/>
      <c r="KO38" s="17"/>
      <c r="KP38" s="17"/>
      <c r="KQ38" s="17">
        <v>0</v>
      </c>
      <c r="KR38" s="17"/>
      <c r="KS38" s="17"/>
      <c r="KT38" s="17"/>
      <c r="KU38" s="17">
        <v>0</v>
      </c>
      <c r="KV38" s="17"/>
      <c r="KW38" s="17"/>
      <c r="KX38" s="17"/>
      <c r="KY38" s="17">
        <v>0</v>
      </c>
      <c r="KZ38" s="17"/>
      <c r="LA38" s="17"/>
      <c r="LB38" s="17"/>
      <c r="LC38" s="17">
        <v>0</v>
      </c>
      <c r="LD38" s="17">
        <v>0.8</v>
      </c>
      <c r="LE38" s="17">
        <v>0.63188999999999995</v>
      </c>
      <c r="LF38" s="17">
        <v>0.63188999999999995</v>
      </c>
      <c r="LG38" s="17">
        <v>0.16811000000000001</v>
      </c>
      <c r="LH38" s="17">
        <v>165.2</v>
      </c>
      <c r="LI38" s="17">
        <v>159.41911999999999</v>
      </c>
      <c r="LJ38" s="17">
        <v>134.65020000000001</v>
      </c>
      <c r="LK38" s="17">
        <v>30.549800000000001</v>
      </c>
      <c r="LL38" s="17">
        <v>65.2</v>
      </c>
      <c r="LM38" s="17">
        <v>64.633200000000002</v>
      </c>
      <c r="LN38" s="17">
        <v>79.585419999999999</v>
      </c>
      <c r="LO38" s="17">
        <v>-14.38542</v>
      </c>
      <c r="LP38" s="17">
        <v>46.7</v>
      </c>
      <c r="LQ38" s="17">
        <v>45.046900000000001</v>
      </c>
      <c r="LR38" s="17">
        <v>45.046900000000001</v>
      </c>
      <c r="LS38" s="17">
        <v>1.6531</v>
      </c>
      <c r="LT38" s="17">
        <v>70.8</v>
      </c>
      <c r="LU38" s="17">
        <v>60.236359999999998</v>
      </c>
      <c r="LV38" s="17">
        <v>67.602860000000007</v>
      </c>
      <c r="LW38" s="17">
        <v>3.1971400000000001</v>
      </c>
      <c r="LX38" s="17">
        <v>28</v>
      </c>
      <c r="LY38" s="17">
        <v>29.951460000000001</v>
      </c>
      <c r="LZ38" s="17">
        <v>29.951460000000001</v>
      </c>
      <c r="MA38" s="17">
        <v>-1.95146</v>
      </c>
      <c r="MB38" s="17"/>
      <c r="MC38" s="17"/>
      <c r="MD38" s="17"/>
      <c r="ME38" s="17">
        <v>0</v>
      </c>
      <c r="MF38" s="17">
        <v>0</v>
      </c>
      <c r="MG38" s="17"/>
      <c r="MH38" s="17"/>
      <c r="MI38" s="17">
        <v>0</v>
      </c>
      <c r="MJ38" s="17"/>
      <c r="MK38" s="17"/>
      <c r="ML38" s="17"/>
      <c r="MM38" s="17">
        <v>0</v>
      </c>
      <c r="MN38" s="17">
        <v>145</v>
      </c>
      <c r="MO38" s="17">
        <v>151.08876000000001</v>
      </c>
      <c r="MP38" s="17">
        <v>151.08876000000001</v>
      </c>
      <c r="MQ38" s="17">
        <v>-6.0887599999999997</v>
      </c>
      <c r="MR38" s="17">
        <v>146.6</v>
      </c>
      <c r="MS38" s="17">
        <v>151.08876000000001</v>
      </c>
      <c r="MT38" s="17">
        <v>151.08876000000001</v>
      </c>
      <c r="MU38" s="17">
        <v>-4.4887600000000001</v>
      </c>
      <c r="MV38" s="17">
        <v>149.1</v>
      </c>
      <c r="MW38" s="17">
        <v>151.54248000000001</v>
      </c>
      <c r="MX38" s="17">
        <v>151.54248000000001</v>
      </c>
      <c r="MY38" s="17">
        <v>-2.4424800000000002</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215</v>
      </c>
      <c r="NU38" s="17">
        <v>206.29038</v>
      </c>
      <c r="NV38" s="17">
        <v>206.29038</v>
      </c>
      <c r="NW38" s="17">
        <v>8.7096199999999993</v>
      </c>
      <c r="NX38" s="17">
        <v>103</v>
      </c>
      <c r="NY38" s="17">
        <v>103.45493</v>
      </c>
      <c r="NZ38" s="17">
        <v>103.45493</v>
      </c>
      <c r="OA38" s="17">
        <v>-0.45493</v>
      </c>
      <c r="OB38" s="17">
        <v>1.1000000000000001</v>
      </c>
      <c r="OC38" s="17">
        <v>0.93400000000000005</v>
      </c>
      <c r="OD38" s="17">
        <v>0.93400000000000005</v>
      </c>
      <c r="OE38" s="17">
        <v>0.16600000000000001</v>
      </c>
      <c r="OF38" s="17">
        <v>110.9</v>
      </c>
      <c r="OG38" s="17">
        <v>118.3</v>
      </c>
      <c r="OH38" s="17">
        <v>89.421999999999997</v>
      </c>
      <c r="OI38" s="17">
        <v>21.478000000000002</v>
      </c>
      <c r="OJ38" s="17">
        <v>80.599999999999994</v>
      </c>
      <c r="OK38" s="17">
        <v>78.563999999999993</v>
      </c>
      <c r="OL38" s="17">
        <v>78.563999999999993</v>
      </c>
      <c r="OM38" s="17">
        <v>2.036</v>
      </c>
      <c r="ON38" s="17">
        <v>9.6999999999999993</v>
      </c>
      <c r="OO38" s="17">
        <v>10.1</v>
      </c>
      <c r="OP38" s="17">
        <v>10.109</v>
      </c>
      <c r="OQ38" s="17">
        <v>-0.40899999999999997</v>
      </c>
      <c r="OR38" s="17">
        <v>0.4</v>
      </c>
      <c r="OS38" s="17">
        <v>0.1</v>
      </c>
      <c r="OT38" s="17">
        <v>0.1</v>
      </c>
      <c r="OU38" s="17">
        <v>0.3</v>
      </c>
      <c r="OV38" s="17"/>
      <c r="OW38" s="17"/>
      <c r="OX38" s="17"/>
      <c r="OY38" s="17">
        <v>0</v>
      </c>
      <c r="OZ38" s="17"/>
      <c r="PA38" s="17"/>
      <c r="PB38" s="17"/>
      <c r="PC38" s="17">
        <v>0</v>
      </c>
      <c r="PD38" s="17">
        <v>9.9</v>
      </c>
      <c r="PE38" s="17">
        <v>9</v>
      </c>
      <c r="PF38" s="17">
        <v>9</v>
      </c>
      <c r="PG38" s="17">
        <v>0.9</v>
      </c>
      <c r="PH38" s="17">
        <v>2.1</v>
      </c>
      <c r="PI38" s="17">
        <v>2.1676099999999998</v>
      </c>
      <c r="PJ38" s="17">
        <v>2.2454999999999998</v>
      </c>
      <c r="PK38" s="17">
        <v>-0.14549999999999999</v>
      </c>
      <c r="PL38" s="17">
        <v>199.1</v>
      </c>
      <c r="PM38" s="17">
        <v>191</v>
      </c>
      <c r="PN38" s="17">
        <v>191</v>
      </c>
      <c r="PO38" s="17">
        <v>8.1</v>
      </c>
      <c r="PP38" s="17">
        <v>0.4</v>
      </c>
      <c r="PQ38" s="17">
        <v>1.23</v>
      </c>
      <c r="PR38" s="17">
        <v>1.23</v>
      </c>
      <c r="PS38" s="17">
        <v>-0.83</v>
      </c>
      <c r="PT38" s="17">
        <v>1.4</v>
      </c>
      <c r="PU38" s="17">
        <v>1.6</v>
      </c>
      <c r="PV38" s="17">
        <v>1.6</v>
      </c>
      <c r="PW38" s="17">
        <v>-0.2</v>
      </c>
      <c r="PX38" s="17">
        <v>4.5999999999999996</v>
      </c>
      <c r="PY38" s="17">
        <v>4.5999999999999996</v>
      </c>
      <c r="PZ38" s="17">
        <v>4.5999999999999996</v>
      </c>
      <c r="QA38" s="17">
        <v>0</v>
      </c>
      <c r="QB38" s="17">
        <v>19.5</v>
      </c>
      <c r="QC38" s="17">
        <v>19.417480000000001</v>
      </c>
      <c r="QD38" s="17">
        <v>19.417480000000001</v>
      </c>
      <c r="QE38" s="17">
        <v>8.2519999999999996E-2</v>
      </c>
      <c r="QF38" s="17">
        <v>5.4</v>
      </c>
      <c r="QG38" s="17">
        <v>3.8</v>
      </c>
      <c r="QH38" s="17">
        <v>3.8</v>
      </c>
      <c r="QI38" s="17">
        <v>1.6</v>
      </c>
      <c r="QJ38" s="17">
        <v>3.1</v>
      </c>
      <c r="QK38" s="17">
        <v>3.1</v>
      </c>
      <c r="QL38" s="17">
        <v>3.1</v>
      </c>
      <c r="QM38" s="17">
        <v>0</v>
      </c>
      <c r="QN38" s="17">
        <v>3.5</v>
      </c>
      <c r="QO38" s="17">
        <v>3.4</v>
      </c>
      <c r="QP38" s="17">
        <v>3.4</v>
      </c>
      <c r="QQ38" s="17">
        <v>0.1</v>
      </c>
      <c r="QR38" s="17">
        <v>17.399999999999999</v>
      </c>
      <c r="QS38" s="17">
        <v>17.864080000000001</v>
      </c>
      <c r="QT38" s="17">
        <v>17.864080000000001</v>
      </c>
      <c r="QU38" s="17">
        <v>-0.46407999999999999</v>
      </c>
      <c r="QV38" s="17">
        <v>15.4</v>
      </c>
      <c r="QW38" s="17">
        <v>14.898</v>
      </c>
      <c r="QX38" s="17">
        <v>14.898</v>
      </c>
      <c r="QY38" s="17">
        <v>0.502</v>
      </c>
      <c r="QZ38" s="17">
        <v>18.2</v>
      </c>
      <c r="RA38" s="17">
        <v>18.21</v>
      </c>
      <c r="RB38" s="17">
        <v>18.21</v>
      </c>
      <c r="RC38" s="17">
        <v>-0.01</v>
      </c>
      <c r="RD38" s="17">
        <v>27.5</v>
      </c>
      <c r="RE38" s="17">
        <v>23.6</v>
      </c>
      <c r="RF38" s="17">
        <v>21.402000000000001</v>
      </c>
      <c r="RG38" s="17">
        <v>6.0979999999999999</v>
      </c>
      <c r="RH38" s="17">
        <v>70.099999999999994</v>
      </c>
      <c r="RI38" s="17">
        <v>76.599999999999994</v>
      </c>
      <c r="RJ38" s="17">
        <v>71.94</v>
      </c>
      <c r="RK38" s="17">
        <v>-1.84</v>
      </c>
      <c r="RL38" s="17">
        <v>19.3</v>
      </c>
      <c r="RM38" s="17">
        <v>17.407</v>
      </c>
      <c r="RN38" s="17">
        <v>17.407</v>
      </c>
      <c r="RO38" s="17">
        <v>1.893</v>
      </c>
      <c r="RP38" s="17">
        <v>2</v>
      </c>
      <c r="RQ38" s="17">
        <v>2.0910000000000002</v>
      </c>
      <c r="RR38" s="17">
        <v>2.0910000000000002</v>
      </c>
      <c r="RS38" s="17">
        <v>-9.0999999999999998E-2</v>
      </c>
      <c r="RT38" s="17">
        <v>15</v>
      </c>
      <c r="RU38" s="17">
        <v>19.772790000000001</v>
      </c>
      <c r="RV38" s="17">
        <v>19.772790000000001</v>
      </c>
      <c r="RW38" s="17">
        <v>-4.7727899999999996</v>
      </c>
      <c r="RX38" s="17">
        <v>1.1000000000000001</v>
      </c>
      <c r="RY38" s="17">
        <v>0.92</v>
      </c>
      <c r="RZ38" s="17">
        <v>0.92</v>
      </c>
      <c r="SA38" s="17">
        <v>0.18</v>
      </c>
      <c r="SB38" s="17"/>
      <c r="SC38" s="17"/>
      <c r="SD38" s="17">
        <v>0.4</v>
      </c>
      <c r="SE38" s="17">
        <v>-0.4</v>
      </c>
      <c r="SF38" s="17">
        <v>7.4</v>
      </c>
      <c r="SG38" s="17">
        <v>7.3</v>
      </c>
      <c r="SH38" s="17">
        <v>7.3</v>
      </c>
      <c r="SI38" s="17">
        <v>0.1</v>
      </c>
      <c r="SJ38" s="17">
        <v>1.7</v>
      </c>
      <c r="SK38" s="17">
        <v>2.2999999999999998</v>
      </c>
      <c r="SL38" s="17">
        <v>2.2999999999999998</v>
      </c>
      <c r="SM38" s="17">
        <v>-0.6</v>
      </c>
      <c r="SN38" s="17">
        <v>5.7</v>
      </c>
      <c r="SO38" s="17">
        <v>5</v>
      </c>
      <c r="SP38" s="17">
        <v>5</v>
      </c>
      <c r="SQ38" s="17">
        <v>0.7</v>
      </c>
      <c r="SR38" s="17">
        <v>8.1</v>
      </c>
      <c r="SS38" s="17">
        <v>7</v>
      </c>
      <c r="ST38" s="17">
        <v>7</v>
      </c>
      <c r="SU38" s="17">
        <v>1.1000000000000001</v>
      </c>
      <c r="SV38" s="17">
        <v>10</v>
      </c>
      <c r="SW38" s="17">
        <v>10</v>
      </c>
      <c r="SX38" s="17">
        <v>10</v>
      </c>
      <c r="SY38" s="17">
        <v>0</v>
      </c>
      <c r="SZ38" s="17">
        <v>16.600000000000001</v>
      </c>
      <c r="TA38" s="17">
        <v>26.4</v>
      </c>
      <c r="TB38" s="17">
        <v>23.681999999999999</v>
      </c>
      <c r="TC38" s="17">
        <v>-7.0819999999999999</v>
      </c>
      <c r="TD38" s="17">
        <v>80.900000000000006</v>
      </c>
      <c r="TE38" s="17">
        <v>75.915000000000006</v>
      </c>
      <c r="TF38" s="17">
        <v>75.915000000000006</v>
      </c>
      <c r="TG38" s="17">
        <v>4.9850000000000003</v>
      </c>
      <c r="TH38" s="17">
        <v>36.5</v>
      </c>
      <c r="TI38" s="17">
        <v>35.164999999999999</v>
      </c>
      <c r="TJ38" s="17">
        <v>35.164999999999999</v>
      </c>
      <c r="TK38" s="17">
        <v>1.335</v>
      </c>
      <c r="TL38" s="17">
        <v>82.5</v>
      </c>
      <c r="TM38" s="17">
        <v>94.4</v>
      </c>
      <c r="TN38" s="17">
        <v>55.707000000000001</v>
      </c>
      <c r="TO38" s="17">
        <v>26.792999999999999</v>
      </c>
      <c r="TP38" s="17">
        <v>88.1</v>
      </c>
      <c r="TQ38" s="17">
        <v>97.3</v>
      </c>
      <c r="TR38" s="17">
        <v>73.209999999999994</v>
      </c>
      <c r="TS38" s="17">
        <v>14.89</v>
      </c>
      <c r="TT38" s="17">
        <v>12.2</v>
      </c>
      <c r="TU38" s="17">
        <v>8.5</v>
      </c>
      <c r="TV38" s="17">
        <v>8.6639999999999997</v>
      </c>
      <c r="TW38" s="17">
        <v>3.536</v>
      </c>
      <c r="TX38" s="17">
        <v>6.4</v>
      </c>
      <c r="TY38" s="17">
        <v>7.1</v>
      </c>
      <c r="TZ38" s="17">
        <v>6.665</v>
      </c>
      <c r="UA38" s="17">
        <v>-0.26500000000000001</v>
      </c>
      <c r="UB38" s="17">
        <v>10.5</v>
      </c>
      <c r="UC38" s="17">
        <v>8</v>
      </c>
      <c r="UD38" s="17">
        <v>8</v>
      </c>
      <c r="UE38" s="17">
        <v>2.5</v>
      </c>
      <c r="UF38" s="17">
        <v>4.7</v>
      </c>
      <c r="UG38" s="17">
        <v>2.5</v>
      </c>
      <c r="UH38" s="17">
        <v>2.5</v>
      </c>
      <c r="UI38" s="17">
        <v>2.2000000000000002</v>
      </c>
      <c r="UJ38" s="17">
        <v>7.4</v>
      </c>
      <c r="UK38" s="17">
        <v>7.6</v>
      </c>
      <c r="UL38" s="17">
        <v>7.6</v>
      </c>
      <c r="UM38" s="17">
        <v>-0.2</v>
      </c>
      <c r="UN38" s="17">
        <v>4.3</v>
      </c>
      <c r="UO38" s="17">
        <v>4.5</v>
      </c>
      <c r="UP38" s="17">
        <v>4.5</v>
      </c>
      <c r="UQ38" s="17">
        <v>-0.2</v>
      </c>
      <c r="UR38" s="17">
        <v>4.7</v>
      </c>
      <c r="US38" s="17">
        <v>5</v>
      </c>
      <c r="UT38" s="17">
        <v>5</v>
      </c>
      <c r="UU38" s="17">
        <v>-0.3</v>
      </c>
      <c r="UV38" s="17">
        <v>4.7</v>
      </c>
      <c r="UW38" s="17">
        <v>5</v>
      </c>
      <c r="UX38" s="17">
        <v>5</v>
      </c>
      <c r="UY38" s="17">
        <v>-0.3</v>
      </c>
      <c r="UZ38" s="17">
        <v>10.9</v>
      </c>
      <c r="VA38" s="17">
        <v>10.1</v>
      </c>
      <c r="VB38" s="17">
        <v>10.115</v>
      </c>
      <c r="VC38" s="17">
        <v>0.78500000000000003</v>
      </c>
      <c r="VD38" s="17">
        <v>253</v>
      </c>
      <c r="VE38" s="17">
        <v>250</v>
      </c>
      <c r="VF38" s="17">
        <v>236.512</v>
      </c>
      <c r="VG38" s="17">
        <v>16.488</v>
      </c>
      <c r="VH38" s="17">
        <v>12</v>
      </c>
      <c r="VI38" s="17">
        <v>12.023</v>
      </c>
      <c r="VJ38" s="17">
        <v>12.023</v>
      </c>
      <c r="VK38" s="17">
        <v>-2.3E-2</v>
      </c>
      <c r="VL38" s="17">
        <v>146.4</v>
      </c>
      <c r="VM38" s="17">
        <v>143.09800000000001</v>
      </c>
      <c r="VN38" s="17">
        <v>143.09800000000001</v>
      </c>
      <c r="VO38" s="17">
        <v>3.302</v>
      </c>
      <c r="VP38" s="17">
        <v>0.6</v>
      </c>
      <c r="VQ38" s="17">
        <v>0.6</v>
      </c>
      <c r="VR38" s="17">
        <v>0.6</v>
      </c>
      <c r="VS38" s="17">
        <v>0</v>
      </c>
      <c r="VT38" s="17">
        <v>126.2</v>
      </c>
      <c r="VU38" s="17">
        <v>120</v>
      </c>
      <c r="VV38" s="17">
        <v>113.681</v>
      </c>
      <c r="VW38" s="17">
        <v>12.519</v>
      </c>
      <c r="VX38" s="17">
        <v>126.9</v>
      </c>
      <c r="VY38" s="17">
        <v>136.5</v>
      </c>
      <c r="VZ38" s="17">
        <v>132.72800000000001</v>
      </c>
      <c r="WA38" s="17">
        <v>-5.8280000000000003</v>
      </c>
      <c r="WB38" s="17">
        <v>104.5</v>
      </c>
      <c r="WC38" s="17">
        <v>104.98099999999999</v>
      </c>
      <c r="WD38" s="17">
        <v>104.98099999999999</v>
      </c>
      <c r="WE38" s="17">
        <v>-0.48099999999999998</v>
      </c>
      <c r="WF38" s="17">
        <v>2.9</v>
      </c>
      <c r="WG38" s="17">
        <v>1.4490000000000001</v>
      </c>
      <c r="WH38" s="17">
        <v>1.4490000000000001</v>
      </c>
      <c r="WI38" s="17">
        <v>1.4510000000000001</v>
      </c>
      <c r="WJ38" s="17">
        <v>2.4</v>
      </c>
      <c r="WK38" s="17">
        <v>2.4</v>
      </c>
      <c r="WL38" s="17">
        <v>2.4</v>
      </c>
      <c r="WM38" s="17">
        <v>0</v>
      </c>
      <c r="WN38" s="17">
        <v>2.4</v>
      </c>
      <c r="WO38" s="17">
        <v>2.4</v>
      </c>
      <c r="WP38" s="17">
        <v>2.4</v>
      </c>
      <c r="WQ38" s="17">
        <v>0</v>
      </c>
      <c r="WR38" s="17">
        <v>1</v>
      </c>
      <c r="WS38" s="17">
        <v>1.4</v>
      </c>
      <c r="WT38" s="17">
        <v>1.4</v>
      </c>
      <c r="WU38" s="17">
        <v>-0.4</v>
      </c>
      <c r="WV38" s="17">
        <v>12.3</v>
      </c>
      <c r="WW38" s="17">
        <v>10.484</v>
      </c>
      <c r="WX38" s="17">
        <v>10.484</v>
      </c>
      <c r="WY38" s="17">
        <v>1.8160000000000001</v>
      </c>
      <c r="WZ38" s="17">
        <v>6.8</v>
      </c>
      <c r="XA38" s="17">
        <v>7.4</v>
      </c>
      <c r="XB38" s="17">
        <v>7.4</v>
      </c>
      <c r="XC38" s="17">
        <v>-0.6</v>
      </c>
      <c r="XD38" s="17">
        <v>20</v>
      </c>
      <c r="XE38" s="17">
        <v>19.223299999999998</v>
      </c>
      <c r="XF38" s="17">
        <v>19.223299999999998</v>
      </c>
      <c r="XG38" s="17">
        <v>0.77669999999999995</v>
      </c>
      <c r="XH38" s="17">
        <v>9.5</v>
      </c>
      <c r="XI38" s="17">
        <v>10.7</v>
      </c>
      <c r="XJ38" s="17">
        <v>10.7</v>
      </c>
      <c r="XK38" s="17">
        <v>-1.2</v>
      </c>
      <c r="XL38" s="17">
        <v>28.6</v>
      </c>
      <c r="XM38" s="17">
        <v>29</v>
      </c>
      <c r="XN38" s="17">
        <v>29</v>
      </c>
      <c r="XO38" s="17">
        <v>-0.4</v>
      </c>
      <c r="XP38" s="17">
        <v>32.200000000000003</v>
      </c>
      <c r="XQ38" s="17">
        <v>29</v>
      </c>
      <c r="XR38" s="17">
        <v>29</v>
      </c>
      <c r="XS38" s="17">
        <v>3.2</v>
      </c>
      <c r="XT38" s="17">
        <v>15</v>
      </c>
      <c r="XU38" s="17"/>
      <c r="XV38" s="17"/>
      <c r="XW38" s="17">
        <v>15</v>
      </c>
      <c r="XX38" s="17">
        <v>15.6</v>
      </c>
      <c r="XY38" s="17">
        <v>19.5</v>
      </c>
      <c r="XZ38" s="17">
        <v>19.5</v>
      </c>
      <c r="YA38" s="17">
        <v>-3.9</v>
      </c>
      <c r="YB38" s="17"/>
      <c r="YC38" s="17"/>
      <c r="YD38" s="17"/>
      <c r="YE38" s="17">
        <v>0</v>
      </c>
      <c r="YF38" s="17">
        <v>11.2</v>
      </c>
      <c r="YG38" s="17">
        <v>11</v>
      </c>
      <c r="YH38" s="17">
        <v>11</v>
      </c>
      <c r="YI38" s="17">
        <v>0.2</v>
      </c>
    </row>
    <row r="39" spans="1:659" ht="24" customHeight="1" x14ac:dyDescent="0.3">
      <c r="A39" s="1"/>
      <c r="B39" s="16" t="s">
        <v>62</v>
      </c>
      <c r="C39" s="16" t="s">
        <v>773</v>
      </c>
      <c r="D39" s="17">
        <v>38.200000000000003</v>
      </c>
      <c r="E39" s="17">
        <v>18.329899999999999</v>
      </c>
      <c r="F39" s="17">
        <v>76.422380000000004</v>
      </c>
      <c r="G39" s="17">
        <v>-38.222380000000001</v>
      </c>
      <c r="H39" s="17">
        <v>624.20000000000005</v>
      </c>
      <c r="I39" s="17">
        <v>625.00993000000005</v>
      </c>
      <c r="J39" s="17">
        <v>581.16548</v>
      </c>
      <c r="K39" s="17">
        <v>43.034520000000001</v>
      </c>
      <c r="L39" s="17">
        <v>214.2</v>
      </c>
      <c r="M39" s="17">
        <v>203.32684</v>
      </c>
      <c r="N39" s="17">
        <v>189.06345999999999</v>
      </c>
      <c r="O39" s="17">
        <v>25.13654</v>
      </c>
      <c r="P39" s="17"/>
      <c r="Q39" s="17"/>
      <c r="R39" s="17"/>
      <c r="S39" s="17">
        <v>0</v>
      </c>
      <c r="T39" s="17"/>
      <c r="U39" s="17"/>
      <c r="V39" s="17"/>
      <c r="W39" s="17">
        <v>0</v>
      </c>
      <c r="X39" s="17">
        <v>24.9</v>
      </c>
      <c r="Y39" s="17">
        <v>23.816479999999999</v>
      </c>
      <c r="Z39" s="17">
        <v>28.211970000000001</v>
      </c>
      <c r="AA39" s="17">
        <v>-3.3119700000000001</v>
      </c>
      <c r="AB39" s="17">
        <v>83.5</v>
      </c>
      <c r="AC39" s="17">
        <v>82.578999999999994</v>
      </c>
      <c r="AD39" s="17">
        <v>98.391999999999996</v>
      </c>
      <c r="AE39" s="17">
        <v>-14.891999999999999</v>
      </c>
      <c r="AF39" s="17"/>
      <c r="AG39" s="17"/>
      <c r="AH39" s="17"/>
      <c r="AI39" s="17">
        <v>0</v>
      </c>
      <c r="AJ39" s="17"/>
      <c r="AK39" s="17"/>
      <c r="AL39" s="17"/>
      <c r="AM39" s="17">
        <v>0</v>
      </c>
      <c r="AN39" s="17">
        <v>169.1</v>
      </c>
      <c r="AO39" s="17">
        <v>135.58384000000001</v>
      </c>
      <c r="AP39" s="17">
        <v>162.50182000000001</v>
      </c>
      <c r="AQ39" s="17">
        <v>6.5981800000000002</v>
      </c>
      <c r="AR39" s="17">
        <v>167</v>
      </c>
      <c r="AS39" s="17">
        <v>135.58384000000001</v>
      </c>
      <c r="AT39" s="17">
        <v>162.50182000000001</v>
      </c>
      <c r="AU39" s="17">
        <v>4.4981799999999996</v>
      </c>
      <c r="AV39" s="17">
        <v>165.2</v>
      </c>
      <c r="AW39" s="17">
        <v>135.58384000000001</v>
      </c>
      <c r="AX39" s="17">
        <v>162.50182000000001</v>
      </c>
      <c r="AY39" s="17">
        <v>2.6981799999999998</v>
      </c>
      <c r="AZ39" s="17">
        <v>239</v>
      </c>
      <c r="BA39" s="17">
        <v>203.98649</v>
      </c>
      <c r="BB39" s="17">
        <v>244.48472000000001</v>
      </c>
      <c r="BC39" s="17">
        <v>-5.4847200000000003</v>
      </c>
      <c r="BD39" s="17">
        <v>211.8</v>
      </c>
      <c r="BE39" s="17">
        <v>207.04164</v>
      </c>
      <c r="BF39" s="17">
        <v>207.04164</v>
      </c>
      <c r="BG39" s="17">
        <v>4.7583599999999997</v>
      </c>
      <c r="BH39" s="17">
        <v>110.4</v>
      </c>
      <c r="BI39" s="17">
        <v>103.8317</v>
      </c>
      <c r="BJ39" s="17">
        <v>103.8317</v>
      </c>
      <c r="BK39" s="17">
        <v>6.5682999999999998</v>
      </c>
      <c r="BL39" s="17">
        <v>156.6</v>
      </c>
      <c r="BM39" s="17">
        <v>161.13522</v>
      </c>
      <c r="BN39" s="17">
        <v>72.835059999999999</v>
      </c>
      <c r="BO39" s="17">
        <v>83.764939999999996</v>
      </c>
      <c r="BP39" s="17">
        <v>3.1</v>
      </c>
      <c r="BQ39" s="17">
        <v>3.4527100000000002</v>
      </c>
      <c r="BR39" s="17">
        <v>3.4527100000000002</v>
      </c>
      <c r="BS39" s="17">
        <v>-0.35271000000000002</v>
      </c>
      <c r="BT39" s="17"/>
      <c r="BU39" s="17"/>
      <c r="BV39" s="17"/>
      <c r="BW39" s="17">
        <v>0</v>
      </c>
      <c r="BX39" s="17"/>
      <c r="BY39" s="17"/>
      <c r="BZ39" s="17"/>
      <c r="CA39" s="17">
        <v>0</v>
      </c>
      <c r="CB39" s="17"/>
      <c r="CC39" s="17"/>
      <c r="CD39" s="17"/>
      <c r="CE39" s="17">
        <v>0</v>
      </c>
      <c r="CF39" s="17"/>
      <c r="CG39" s="17"/>
      <c r="CH39" s="17"/>
      <c r="CI39" s="17">
        <v>0</v>
      </c>
      <c r="CJ39" s="17">
        <v>134.1</v>
      </c>
      <c r="CK39" s="17">
        <v>124.99983</v>
      </c>
      <c r="CL39" s="17">
        <v>124.99983</v>
      </c>
      <c r="CM39" s="17">
        <v>9.1001700000000003</v>
      </c>
      <c r="CN39" s="17">
        <v>7</v>
      </c>
      <c r="CO39" s="17">
        <v>5.1333399999999996</v>
      </c>
      <c r="CP39" s="17">
        <v>5.1333399999999996</v>
      </c>
      <c r="CQ39" s="17">
        <v>1.86666</v>
      </c>
      <c r="CR39" s="17">
        <v>6.1</v>
      </c>
      <c r="CS39" s="17">
        <v>2.8177599999999998</v>
      </c>
      <c r="CT39" s="17">
        <v>2.8177599999999998</v>
      </c>
      <c r="CU39" s="17">
        <v>3.2822399999999998</v>
      </c>
      <c r="CV39" s="17"/>
      <c r="CW39" s="17"/>
      <c r="CX39" s="17"/>
      <c r="CY39" s="17">
        <v>0</v>
      </c>
      <c r="CZ39" s="17">
        <v>6.9</v>
      </c>
      <c r="DA39" s="17">
        <v>6.8787000000000003</v>
      </c>
      <c r="DB39" s="17">
        <v>6.8787000000000003</v>
      </c>
      <c r="DC39" s="17">
        <v>2.1299999999999999E-2</v>
      </c>
      <c r="DD39" s="17">
        <v>12.7</v>
      </c>
      <c r="DE39" s="17">
        <v>14.919420000000001</v>
      </c>
      <c r="DF39" s="17">
        <v>14.919420000000001</v>
      </c>
      <c r="DG39" s="17">
        <v>-2.2194199999999999</v>
      </c>
      <c r="DH39" s="17">
        <v>85.5</v>
      </c>
      <c r="DI39" s="17">
        <v>80</v>
      </c>
      <c r="DJ39" s="17">
        <v>81.708960000000005</v>
      </c>
      <c r="DK39" s="17">
        <v>3.7910400000000002</v>
      </c>
      <c r="DL39" s="17"/>
      <c r="DM39" s="17"/>
      <c r="DN39" s="17"/>
      <c r="DO39" s="17">
        <v>0</v>
      </c>
      <c r="DP39" s="17"/>
      <c r="DQ39" s="17"/>
      <c r="DR39" s="17"/>
      <c r="DS39" s="17">
        <v>0</v>
      </c>
      <c r="DT39" s="17"/>
      <c r="DU39" s="17"/>
      <c r="DV39" s="17"/>
      <c r="DW39" s="17">
        <v>0</v>
      </c>
      <c r="DX39" s="17"/>
      <c r="DY39" s="17"/>
      <c r="DZ39" s="17"/>
      <c r="EA39" s="17">
        <v>0</v>
      </c>
      <c r="EB39" s="17">
        <v>79.599999999999994</v>
      </c>
      <c r="EC39" s="17">
        <v>72.184119999999993</v>
      </c>
      <c r="ED39" s="17">
        <v>73.608639999999994</v>
      </c>
      <c r="EE39" s="17">
        <v>5.9913600000000002</v>
      </c>
      <c r="EF39" s="17">
        <v>92.8</v>
      </c>
      <c r="EG39" s="17">
        <v>110.26321</v>
      </c>
      <c r="EH39" s="17">
        <v>109.29864000000001</v>
      </c>
      <c r="EI39" s="17">
        <v>-16.498640000000002</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42.1</v>
      </c>
      <c r="FE39" s="17">
        <v>40.004640000000002</v>
      </c>
      <c r="FF39" s="17">
        <v>40.004640000000002</v>
      </c>
      <c r="FG39" s="17">
        <v>2.0953599999999999</v>
      </c>
      <c r="FH39" s="17">
        <v>0</v>
      </c>
      <c r="FI39" s="17"/>
      <c r="FJ39" s="17">
        <v>52.577330000000003</v>
      </c>
      <c r="FK39" s="17">
        <v>-52.577330000000003</v>
      </c>
      <c r="FL39" s="17">
        <v>16.3</v>
      </c>
      <c r="FM39" s="17"/>
      <c r="FN39" s="17"/>
      <c r="FO39" s="17">
        <v>16.3</v>
      </c>
      <c r="FP39" s="17">
        <v>18.2</v>
      </c>
      <c r="FQ39" s="17">
        <v>17.210889999999999</v>
      </c>
      <c r="FR39" s="17">
        <v>17.210889999999999</v>
      </c>
      <c r="FS39" s="17">
        <v>0.98911000000000004</v>
      </c>
      <c r="FT39" s="17">
        <v>10.3</v>
      </c>
      <c r="FU39" s="17">
        <v>9.1999999999999993</v>
      </c>
      <c r="FV39" s="17">
        <v>9.1999999999999993</v>
      </c>
      <c r="FW39" s="17">
        <v>1.1000000000000001</v>
      </c>
      <c r="FX39" s="17">
        <v>65.5</v>
      </c>
      <c r="FY39" s="17">
        <v>68.304599999999994</v>
      </c>
      <c r="FZ39" s="17">
        <v>68.304599999999994</v>
      </c>
      <c r="GA39" s="17">
        <v>-2.8046000000000002</v>
      </c>
      <c r="GB39" s="17">
        <v>179.7</v>
      </c>
      <c r="GC39" s="17">
        <v>184.91498000000001</v>
      </c>
      <c r="GD39" s="17">
        <v>184.91498000000001</v>
      </c>
      <c r="GE39" s="17">
        <v>-5.2149799999999997</v>
      </c>
      <c r="GF39" s="17">
        <v>180.7</v>
      </c>
      <c r="GG39" s="17">
        <v>184.91498000000001</v>
      </c>
      <c r="GH39" s="17">
        <v>184.91498000000001</v>
      </c>
      <c r="GI39" s="17">
        <v>-4.2149799999999997</v>
      </c>
      <c r="GJ39" s="17">
        <v>183.8</v>
      </c>
      <c r="GK39" s="17">
        <v>185.47028</v>
      </c>
      <c r="GL39" s="17">
        <v>185.47028</v>
      </c>
      <c r="GM39" s="17">
        <v>-1.67028</v>
      </c>
      <c r="GN39" s="17">
        <v>107.3</v>
      </c>
      <c r="GO39" s="17">
        <v>98.027479999999997</v>
      </c>
      <c r="GP39" s="17">
        <v>110.37475999999999</v>
      </c>
      <c r="GQ39" s="17">
        <v>-3.0747599999999999</v>
      </c>
      <c r="GR39" s="17">
        <v>7.8</v>
      </c>
      <c r="GS39" s="17">
        <v>7.9823300000000001</v>
      </c>
      <c r="GT39" s="17">
        <v>7.9823300000000001</v>
      </c>
      <c r="GU39" s="17">
        <v>-0.18232999999999999</v>
      </c>
      <c r="GV39" s="17">
        <v>9.1</v>
      </c>
      <c r="GW39" s="17">
        <v>8.3742199999999993</v>
      </c>
      <c r="GX39" s="17">
        <v>8.3742199999999993</v>
      </c>
      <c r="GY39" s="17">
        <v>0.72577999999999998</v>
      </c>
      <c r="GZ39" s="17">
        <v>12.7</v>
      </c>
      <c r="HA39" s="17">
        <v>23.518450000000001</v>
      </c>
      <c r="HB39" s="17">
        <v>9.6432000000000002</v>
      </c>
      <c r="HC39" s="17">
        <v>3.0568</v>
      </c>
      <c r="HD39" s="17">
        <v>21.5</v>
      </c>
      <c r="HE39" s="17">
        <v>21.751460000000002</v>
      </c>
      <c r="HF39" s="17">
        <v>21.751460000000002</v>
      </c>
      <c r="HG39" s="17">
        <v>-0.25146000000000002</v>
      </c>
      <c r="HH39" s="17">
        <v>2</v>
      </c>
      <c r="HI39" s="17">
        <v>3.0908699999999998</v>
      </c>
      <c r="HJ39" s="17">
        <v>3.0908699999999998</v>
      </c>
      <c r="HK39" s="17">
        <v>-1.09087</v>
      </c>
      <c r="HL39" s="17">
        <v>16.7</v>
      </c>
      <c r="HM39" s="17">
        <v>26.245920000000002</v>
      </c>
      <c r="HN39" s="17">
        <v>26.245920000000002</v>
      </c>
      <c r="HO39" s="17">
        <v>-9.5459200000000006</v>
      </c>
      <c r="HP39" s="17">
        <v>72.900000000000006</v>
      </c>
      <c r="HQ39" s="17">
        <v>100.22122</v>
      </c>
      <c r="HR39" s="17">
        <v>56.958799999999997</v>
      </c>
      <c r="HS39" s="17">
        <v>15.9412</v>
      </c>
      <c r="HT39" s="17"/>
      <c r="HU39" s="17"/>
      <c r="HV39" s="17"/>
      <c r="HW39" s="17">
        <v>0</v>
      </c>
      <c r="HX39" s="17"/>
      <c r="HY39" s="17"/>
      <c r="HZ39" s="17"/>
      <c r="IA39" s="17">
        <v>0</v>
      </c>
      <c r="IB39" s="17">
        <v>63</v>
      </c>
      <c r="IC39" s="17">
        <v>85.482579999999999</v>
      </c>
      <c r="ID39" s="17">
        <v>85.482579999999999</v>
      </c>
      <c r="IE39" s="17">
        <v>-22.482579999999999</v>
      </c>
      <c r="IF39" s="17">
        <v>0</v>
      </c>
      <c r="IG39" s="17"/>
      <c r="IH39" s="17"/>
      <c r="II39" s="17">
        <v>0</v>
      </c>
      <c r="IJ39" s="17"/>
      <c r="IK39" s="17"/>
      <c r="IL39" s="17"/>
      <c r="IM39" s="17">
        <v>0</v>
      </c>
      <c r="IN39" s="17">
        <v>46.8</v>
      </c>
      <c r="IO39" s="17">
        <v>45.221359999999997</v>
      </c>
      <c r="IP39" s="17">
        <v>45.221359999999997</v>
      </c>
      <c r="IQ39" s="17">
        <v>1.57864</v>
      </c>
      <c r="IR39" s="17"/>
      <c r="IS39" s="17"/>
      <c r="IT39" s="17"/>
      <c r="IU39" s="17">
        <v>0</v>
      </c>
      <c r="IV39" s="17"/>
      <c r="IW39" s="17"/>
      <c r="IX39" s="17"/>
      <c r="IY39" s="17">
        <v>0</v>
      </c>
      <c r="IZ39" s="17"/>
      <c r="JA39" s="17"/>
      <c r="JB39" s="17"/>
      <c r="JC39" s="17">
        <v>0</v>
      </c>
      <c r="JD39" s="17">
        <v>100.1</v>
      </c>
      <c r="JE39" s="17">
        <v>99.856800000000007</v>
      </c>
      <c r="JF39" s="17">
        <v>114.88016</v>
      </c>
      <c r="JG39" s="17">
        <v>-14.78016</v>
      </c>
      <c r="JH39" s="17">
        <v>176.6</v>
      </c>
      <c r="JI39" s="17">
        <v>185.29459</v>
      </c>
      <c r="JJ39" s="17">
        <v>185.29459</v>
      </c>
      <c r="JK39" s="17">
        <v>-8.6945899999999998</v>
      </c>
      <c r="JL39" s="17">
        <v>173.3</v>
      </c>
      <c r="JM39" s="17">
        <v>185.29459</v>
      </c>
      <c r="JN39" s="17">
        <v>185.29459</v>
      </c>
      <c r="JO39" s="17">
        <v>-11.994590000000001</v>
      </c>
      <c r="JP39" s="17">
        <v>207.2</v>
      </c>
      <c r="JQ39" s="17">
        <v>185.29459</v>
      </c>
      <c r="JR39" s="17">
        <v>185.29459</v>
      </c>
      <c r="JS39" s="17">
        <v>21.90541</v>
      </c>
      <c r="JT39" s="17">
        <v>269</v>
      </c>
      <c r="JU39" s="17">
        <v>278.77654000000001</v>
      </c>
      <c r="JV39" s="17">
        <v>278.77654000000001</v>
      </c>
      <c r="JW39" s="17">
        <v>-9.7765400000000007</v>
      </c>
      <c r="JX39" s="17"/>
      <c r="JY39" s="17"/>
      <c r="JZ39" s="17"/>
      <c r="KA39" s="17">
        <v>0</v>
      </c>
      <c r="KB39" s="17"/>
      <c r="KC39" s="17"/>
      <c r="KD39" s="17"/>
      <c r="KE39" s="17">
        <v>0</v>
      </c>
      <c r="KF39" s="17"/>
      <c r="KG39" s="17"/>
      <c r="KH39" s="17"/>
      <c r="KI39" s="17">
        <v>0</v>
      </c>
      <c r="KJ39" s="17">
        <v>0</v>
      </c>
      <c r="KK39" s="17"/>
      <c r="KL39" s="17"/>
      <c r="KM39" s="17">
        <v>0</v>
      </c>
      <c r="KN39" s="17"/>
      <c r="KO39" s="17"/>
      <c r="KP39" s="17"/>
      <c r="KQ39" s="17">
        <v>0</v>
      </c>
      <c r="KR39" s="17"/>
      <c r="KS39" s="17"/>
      <c r="KT39" s="17"/>
      <c r="KU39" s="17">
        <v>0</v>
      </c>
      <c r="KV39" s="17"/>
      <c r="KW39" s="17"/>
      <c r="KX39" s="17"/>
      <c r="KY39" s="17">
        <v>0</v>
      </c>
      <c r="KZ39" s="17"/>
      <c r="LA39" s="17"/>
      <c r="LB39" s="17"/>
      <c r="LC39" s="17">
        <v>0</v>
      </c>
      <c r="LD39" s="17">
        <v>0.8</v>
      </c>
      <c r="LE39" s="17">
        <v>0.63188999999999995</v>
      </c>
      <c r="LF39" s="17">
        <v>0.63188999999999995</v>
      </c>
      <c r="LG39" s="17">
        <v>0.16811000000000001</v>
      </c>
      <c r="LH39" s="17">
        <v>83.2</v>
      </c>
      <c r="LI39" s="17">
        <v>61.165050000000001</v>
      </c>
      <c r="LJ39" s="17">
        <v>143.79658000000001</v>
      </c>
      <c r="LK39" s="17">
        <v>-60.596580000000003</v>
      </c>
      <c r="LL39" s="17">
        <v>65.5</v>
      </c>
      <c r="LM39" s="17">
        <v>87.638729999999995</v>
      </c>
      <c r="LN39" s="17">
        <v>82.348089999999999</v>
      </c>
      <c r="LO39" s="17">
        <v>-16.848089999999999</v>
      </c>
      <c r="LP39" s="17">
        <v>48.1</v>
      </c>
      <c r="LQ39" s="17">
        <v>45.046900000000001</v>
      </c>
      <c r="LR39" s="17">
        <v>45.046900000000001</v>
      </c>
      <c r="LS39" s="17">
        <v>3.0531000000000001</v>
      </c>
      <c r="LT39" s="17">
        <v>71.599999999999994</v>
      </c>
      <c r="LU39" s="17">
        <v>72.37388</v>
      </c>
      <c r="LV39" s="17">
        <v>67.870850000000004</v>
      </c>
      <c r="LW39" s="17">
        <v>3.7291500000000002</v>
      </c>
      <c r="LX39" s="17">
        <v>28.1</v>
      </c>
      <c r="LY39" s="17">
        <v>29.951460000000001</v>
      </c>
      <c r="LZ39" s="17">
        <v>29.951460000000001</v>
      </c>
      <c r="MA39" s="17">
        <v>-1.8514600000000001</v>
      </c>
      <c r="MB39" s="17"/>
      <c r="MC39" s="17"/>
      <c r="MD39" s="17"/>
      <c r="ME39" s="17">
        <v>0</v>
      </c>
      <c r="MF39" s="17">
        <v>0</v>
      </c>
      <c r="MG39" s="17"/>
      <c r="MH39" s="17"/>
      <c r="MI39" s="17">
        <v>0</v>
      </c>
      <c r="MJ39" s="17"/>
      <c r="MK39" s="17"/>
      <c r="ML39" s="17"/>
      <c r="MM39" s="17">
        <v>0</v>
      </c>
      <c r="MN39" s="17">
        <v>144.6</v>
      </c>
      <c r="MO39" s="17">
        <v>151.08876000000001</v>
      </c>
      <c r="MP39" s="17">
        <v>151.08876000000001</v>
      </c>
      <c r="MQ39" s="17">
        <v>-6.4887600000000001</v>
      </c>
      <c r="MR39" s="17">
        <v>146.80000000000001</v>
      </c>
      <c r="MS39" s="17">
        <v>151.08876000000001</v>
      </c>
      <c r="MT39" s="17">
        <v>151.08876000000001</v>
      </c>
      <c r="MU39" s="17">
        <v>-4.2887599999999999</v>
      </c>
      <c r="MV39" s="17">
        <v>149.4</v>
      </c>
      <c r="MW39" s="17">
        <v>151.54248000000001</v>
      </c>
      <c r="MX39" s="17">
        <v>151.54248000000001</v>
      </c>
      <c r="MY39" s="17">
        <v>-2.1424799999999999</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215.4</v>
      </c>
      <c r="NU39" s="17">
        <v>206.29038</v>
      </c>
      <c r="NV39" s="17">
        <v>206.29038</v>
      </c>
      <c r="NW39" s="17">
        <v>9.1096199999999996</v>
      </c>
      <c r="NX39" s="17">
        <v>103.4</v>
      </c>
      <c r="NY39" s="17">
        <v>103.45493</v>
      </c>
      <c r="NZ39" s="17">
        <v>103.45493</v>
      </c>
      <c r="OA39" s="17">
        <v>-5.493E-2</v>
      </c>
      <c r="OB39" s="17">
        <v>0.4</v>
      </c>
      <c r="OC39" s="17">
        <v>0.78600000000000003</v>
      </c>
      <c r="OD39" s="17">
        <v>0.78600000000000003</v>
      </c>
      <c r="OE39" s="17">
        <v>-0.38600000000000001</v>
      </c>
      <c r="OF39" s="17">
        <v>112.8</v>
      </c>
      <c r="OG39" s="17">
        <v>114.2</v>
      </c>
      <c r="OH39" s="17">
        <v>91.539000000000001</v>
      </c>
      <c r="OI39" s="17">
        <v>21.260999999999999</v>
      </c>
      <c r="OJ39" s="17">
        <v>79.3</v>
      </c>
      <c r="OK39" s="17">
        <v>74.438000000000002</v>
      </c>
      <c r="OL39" s="17">
        <v>74.438000000000002</v>
      </c>
      <c r="OM39" s="17">
        <v>4.8620000000000001</v>
      </c>
      <c r="ON39" s="17">
        <v>5.7</v>
      </c>
      <c r="OO39" s="17">
        <v>9</v>
      </c>
      <c r="OP39" s="17">
        <v>8.984</v>
      </c>
      <c r="OQ39" s="17">
        <v>-3.2839999999999998</v>
      </c>
      <c r="OR39" s="17">
        <v>0.2</v>
      </c>
      <c r="OS39" s="17">
        <v>0.1</v>
      </c>
      <c r="OT39" s="17">
        <v>0.1</v>
      </c>
      <c r="OU39" s="17">
        <v>0.1</v>
      </c>
      <c r="OV39" s="17"/>
      <c r="OW39" s="17"/>
      <c r="OX39" s="17"/>
      <c r="OY39" s="17">
        <v>0</v>
      </c>
      <c r="OZ39" s="17"/>
      <c r="PA39" s="17"/>
      <c r="PB39" s="17"/>
      <c r="PC39" s="17">
        <v>0</v>
      </c>
      <c r="PD39" s="17">
        <v>9.9</v>
      </c>
      <c r="PE39" s="17">
        <v>9</v>
      </c>
      <c r="PF39" s="17">
        <v>9</v>
      </c>
      <c r="PG39" s="17">
        <v>0.9</v>
      </c>
      <c r="PH39" s="17">
        <v>2.1</v>
      </c>
      <c r="PI39" s="17">
        <v>2.22288</v>
      </c>
      <c r="PJ39" s="17">
        <v>2.5088699999999999</v>
      </c>
      <c r="PK39" s="17">
        <v>-0.40887000000000001</v>
      </c>
      <c r="PL39" s="17">
        <v>194.4</v>
      </c>
      <c r="PM39" s="17">
        <v>161</v>
      </c>
      <c r="PN39" s="17">
        <v>161</v>
      </c>
      <c r="PO39" s="17">
        <v>33.4</v>
      </c>
      <c r="PP39" s="17">
        <v>0.5</v>
      </c>
      <c r="PQ39" s="17">
        <v>1.23</v>
      </c>
      <c r="PR39" s="17">
        <v>1.23</v>
      </c>
      <c r="PS39" s="17">
        <v>-0.73</v>
      </c>
      <c r="PT39" s="17">
        <v>1.4</v>
      </c>
      <c r="PU39" s="17">
        <v>1.6</v>
      </c>
      <c r="PV39" s="17">
        <v>1.6</v>
      </c>
      <c r="PW39" s="17">
        <v>-0.2</v>
      </c>
      <c r="PX39" s="17">
        <v>4.5</v>
      </c>
      <c r="PY39" s="17">
        <v>4.5999999999999996</v>
      </c>
      <c r="PZ39" s="17">
        <v>4.5999999999999996</v>
      </c>
      <c r="QA39" s="17">
        <v>-0.1</v>
      </c>
      <c r="QB39" s="17">
        <v>20.100000000000001</v>
      </c>
      <c r="QC39" s="17">
        <v>19.417480000000001</v>
      </c>
      <c r="QD39" s="17">
        <v>19.417480000000001</v>
      </c>
      <c r="QE39" s="17">
        <v>0.68252000000000002</v>
      </c>
      <c r="QF39" s="17">
        <v>4.5999999999999996</v>
      </c>
      <c r="QG39" s="17">
        <v>3.8</v>
      </c>
      <c r="QH39" s="17">
        <v>3.8</v>
      </c>
      <c r="QI39" s="17">
        <v>0.8</v>
      </c>
      <c r="QJ39" s="17">
        <v>3.1</v>
      </c>
      <c r="QK39" s="17">
        <v>3.1</v>
      </c>
      <c r="QL39" s="17">
        <v>3.1</v>
      </c>
      <c r="QM39" s="17">
        <v>0</v>
      </c>
      <c r="QN39" s="17">
        <v>3.5</v>
      </c>
      <c r="QO39" s="17">
        <v>3.4</v>
      </c>
      <c r="QP39" s="17">
        <v>3.4</v>
      </c>
      <c r="QQ39" s="17">
        <v>0.1</v>
      </c>
      <c r="QR39" s="17">
        <v>17.899999999999999</v>
      </c>
      <c r="QS39" s="17">
        <v>17.864080000000001</v>
      </c>
      <c r="QT39" s="17">
        <v>17.864080000000001</v>
      </c>
      <c r="QU39" s="17">
        <v>3.5920000000000001E-2</v>
      </c>
      <c r="QV39" s="17">
        <v>14.7</v>
      </c>
      <c r="QW39" s="17">
        <v>14.28</v>
      </c>
      <c r="QX39" s="17">
        <v>14.28</v>
      </c>
      <c r="QY39" s="17">
        <v>0.42</v>
      </c>
      <c r="QZ39" s="17">
        <v>17.600000000000001</v>
      </c>
      <c r="RA39" s="17">
        <v>17.536999999999999</v>
      </c>
      <c r="RB39" s="17">
        <v>17.536999999999999</v>
      </c>
      <c r="RC39" s="17">
        <v>6.3E-2</v>
      </c>
      <c r="RD39" s="17">
        <v>25.6</v>
      </c>
      <c r="RE39" s="17">
        <v>23.7</v>
      </c>
      <c r="RF39" s="17">
        <v>21.791</v>
      </c>
      <c r="RG39" s="17">
        <v>3.8090000000000002</v>
      </c>
      <c r="RH39" s="17">
        <v>68.900000000000006</v>
      </c>
      <c r="RI39" s="17">
        <v>76.8</v>
      </c>
      <c r="RJ39" s="17">
        <v>72.141999999999996</v>
      </c>
      <c r="RK39" s="17">
        <v>-3.242</v>
      </c>
      <c r="RL39" s="17">
        <v>18.2</v>
      </c>
      <c r="RM39" s="17">
        <v>15.648</v>
      </c>
      <c r="RN39" s="17">
        <v>15.648</v>
      </c>
      <c r="RO39" s="17">
        <v>2.552</v>
      </c>
      <c r="RP39" s="17">
        <v>2.1</v>
      </c>
      <c r="RQ39" s="17">
        <v>2.0910000000000002</v>
      </c>
      <c r="RR39" s="17">
        <v>2.0910000000000002</v>
      </c>
      <c r="RS39" s="17">
        <v>8.9999999999999993E-3</v>
      </c>
      <c r="RT39" s="17">
        <v>15</v>
      </c>
      <c r="RU39" s="17">
        <v>19.772790000000001</v>
      </c>
      <c r="RV39" s="17">
        <v>19.772790000000001</v>
      </c>
      <c r="RW39" s="17">
        <v>-4.7727899999999996</v>
      </c>
      <c r="RX39" s="17">
        <v>1.1000000000000001</v>
      </c>
      <c r="RY39" s="17">
        <v>0.92</v>
      </c>
      <c r="RZ39" s="17">
        <v>0.92</v>
      </c>
      <c r="SA39" s="17">
        <v>0.18</v>
      </c>
      <c r="SB39" s="17"/>
      <c r="SC39" s="17"/>
      <c r="SD39" s="17">
        <v>0.4</v>
      </c>
      <c r="SE39" s="17">
        <v>-0.4</v>
      </c>
      <c r="SF39" s="17">
        <v>7.3</v>
      </c>
      <c r="SG39" s="17">
        <v>7.3</v>
      </c>
      <c r="SH39" s="17">
        <v>7.3</v>
      </c>
      <c r="SI39" s="17">
        <v>0</v>
      </c>
      <c r="SJ39" s="17">
        <v>1.7</v>
      </c>
      <c r="SK39" s="17">
        <v>2.2999999999999998</v>
      </c>
      <c r="SL39" s="17">
        <v>2.2999999999999998</v>
      </c>
      <c r="SM39" s="17">
        <v>-0.6</v>
      </c>
      <c r="SN39" s="17">
        <v>6.5</v>
      </c>
      <c r="SO39" s="17">
        <v>5</v>
      </c>
      <c r="SP39" s="17">
        <v>5</v>
      </c>
      <c r="SQ39" s="17">
        <v>1.5</v>
      </c>
      <c r="SR39" s="17">
        <v>8.3000000000000007</v>
      </c>
      <c r="SS39" s="17">
        <v>7</v>
      </c>
      <c r="ST39" s="17">
        <v>7</v>
      </c>
      <c r="SU39" s="17">
        <v>1.3</v>
      </c>
      <c r="SV39" s="17">
        <v>10</v>
      </c>
      <c r="SW39" s="17">
        <v>10</v>
      </c>
      <c r="SX39" s="17">
        <v>10</v>
      </c>
      <c r="SY39" s="17">
        <v>0</v>
      </c>
      <c r="SZ39" s="17">
        <v>17.2</v>
      </c>
      <c r="TA39" s="17">
        <v>26.8</v>
      </c>
      <c r="TB39" s="17">
        <v>23.561</v>
      </c>
      <c r="TC39" s="17">
        <v>-6.3609999999999998</v>
      </c>
      <c r="TD39" s="17">
        <v>81.599999999999994</v>
      </c>
      <c r="TE39" s="17">
        <v>76.347999999999999</v>
      </c>
      <c r="TF39" s="17">
        <v>76.347999999999999</v>
      </c>
      <c r="TG39" s="17">
        <v>5.2519999999999998</v>
      </c>
      <c r="TH39" s="17">
        <v>35</v>
      </c>
      <c r="TI39" s="17">
        <v>31.844000000000001</v>
      </c>
      <c r="TJ39" s="17">
        <v>31.844000000000001</v>
      </c>
      <c r="TK39" s="17">
        <v>3.1560000000000001</v>
      </c>
      <c r="TL39" s="17">
        <v>86</v>
      </c>
      <c r="TM39" s="17">
        <v>95.4</v>
      </c>
      <c r="TN39" s="17">
        <v>54.210999999999999</v>
      </c>
      <c r="TO39" s="17">
        <v>31.789000000000001</v>
      </c>
      <c r="TP39" s="17">
        <v>87.3</v>
      </c>
      <c r="TQ39" s="17">
        <v>97.9</v>
      </c>
      <c r="TR39" s="17">
        <v>73.218000000000004</v>
      </c>
      <c r="TS39" s="17">
        <v>14.082000000000001</v>
      </c>
      <c r="TT39" s="17">
        <v>13.7</v>
      </c>
      <c r="TU39" s="17">
        <v>8</v>
      </c>
      <c r="TV39" s="17">
        <v>7.9939999999999998</v>
      </c>
      <c r="TW39" s="17">
        <v>5.7060000000000004</v>
      </c>
      <c r="TX39" s="17">
        <v>5.6</v>
      </c>
      <c r="TY39" s="17">
        <v>6.9</v>
      </c>
      <c r="TZ39" s="17">
        <v>6.556</v>
      </c>
      <c r="UA39" s="17">
        <v>-0.95599999999999996</v>
      </c>
      <c r="UB39" s="17">
        <v>10.5</v>
      </c>
      <c r="UC39" s="17">
        <v>8</v>
      </c>
      <c r="UD39" s="17">
        <v>8</v>
      </c>
      <c r="UE39" s="17">
        <v>2.5</v>
      </c>
      <c r="UF39" s="17">
        <v>5.3</v>
      </c>
      <c r="UG39" s="17">
        <v>2.5</v>
      </c>
      <c r="UH39" s="17">
        <v>2.5</v>
      </c>
      <c r="UI39" s="17">
        <v>2.8</v>
      </c>
      <c r="UJ39" s="17">
        <v>7.6</v>
      </c>
      <c r="UK39" s="17">
        <v>7.6</v>
      </c>
      <c r="UL39" s="17">
        <v>7.6</v>
      </c>
      <c r="UM39" s="17">
        <v>0</v>
      </c>
      <c r="UN39" s="17">
        <v>4.5999999999999996</v>
      </c>
      <c r="UO39" s="17">
        <v>4.5</v>
      </c>
      <c r="UP39" s="17">
        <v>4.5</v>
      </c>
      <c r="UQ39" s="17">
        <v>0.1</v>
      </c>
      <c r="UR39" s="17">
        <v>4.7</v>
      </c>
      <c r="US39" s="17">
        <v>5</v>
      </c>
      <c r="UT39" s="17">
        <v>5</v>
      </c>
      <c r="UU39" s="17">
        <v>-0.3</v>
      </c>
      <c r="UV39" s="17">
        <v>4.7</v>
      </c>
      <c r="UW39" s="17">
        <v>5</v>
      </c>
      <c r="UX39" s="17">
        <v>5</v>
      </c>
      <c r="UY39" s="17">
        <v>-0.3</v>
      </c>
      <c r="UZ39" s="17">
        <v>7.7</v>
      </c>
      <c r="VA39" s="17">
        <v>9.3000000000000007</v>
      </c>
      <c r="VB39" s="17">
        <v>9.3420000000000005</v>
      </c>
      <c r="VC39" s="17">
        <v>-1.6419999999999999</v>
      </c>
      <c r="VD39" s="17">
        <v>253</v>
      </c>
      <c r="VE39" s="17">
        <v>225</v>
      </c>
      <c r="VF39" s="17">
        <v>214.83600000000001</v>
      </c>
      <c r="VG39" s="17">
        <v>38.164000000000001</v>
      </c>
      <c r="VH39" s="17">
        <v>9.6999999999999993</v>
      </c>
      <c r="VI39" s="17">
        <v>11.294</v>
      </c>
      <c r="VJ39" s="17">
        <v>11.294</v>
      </c>
      <c r="VK39" s="17">
        <v>-1.5940000000000001</v>
      </c>
      <c r="VL39" s="17">
        <v>142.19999999999999</v>
      </c>
      <c r="VM39" s="17">
        <v>136.327</v>
      </c>
      <c r="VN39" s="17">
        <v>136.327</v>
      </c>
      <c r="VO39" s="17">
        <v>5.8730000000000002</v>
      </c>
      <c r="VP39" s="17">
        <v>0.6</v>
      </c>
      <c r="VQ39" s="17">
        <v>0.6</v>
      </c>
      <c r="VR39" s="17">
        <v>0.6</v>
      </c>
      <c r="VS39" s="17">
        <v>0</v>
      </c>
      <c r="VT39" s="17">
        <v>130.4</v>
      </c>
      <c r="VU39" s="17">
        <v>121.6</v>
      </c>
      <c r="VV39" s="17">
        <v>115.301</v>
      </c>
      <c r="VW39" s="17">
        <v>15.099</v>
      </c>
      <c r="VX39" s="17">
        <v>124.4</v>
      </c>
      <c r="VY39" s="17">
        <v>135.1</v>
      </c>
      <c r="VZ39" s="17">
        <v>133.696</v>
      </c>
      <c r="WA39" s="17">
        <v>-9.2959999999999994</v>
      </c>
      <c r="WB39" s="17">
        <v>101</v>
      </c>
      <c r="WC39" s="17">
        <v>99.873999999999995</v>
      </c>
      <c r="WD39" s="17">
        <v>99.873999999999995</v>
      </c>
      <c r="WE39" s="17">
        <v>1.1259999999999999</v>
      </c>
      <c r="WF39" s="17">
        <v>3</v>
      </c>
      <c r="WG39" s="17">
        <v>1.4490000000000001</v>
      </c>
      <c r="WH39" s="17">
        <v>1.4490000000000001</v>
      </c>
      <c r="WI39" s="17">
        <v>1.5509999999999999</v>
      </c>
      <c r="WJ39" s="17">
        <v>2.4</v>
      </c>
      <c r="WK39" s="17">
        <v>2.4</v>
      </c>
      <c r="WL39" s="17">
        <v>2.4</v>
      </c>
      <c r="WM39" s="17">
        <v>0</v>
      </c>
      <c r="WN39" s="17">
        <v>2.4</v>
      </c>
      <c r="WO39" s="17">
        <v>2.4</v>
      </c>
      <c r="WP39" s="17">
        <v>2.4</v>
      </c>
      <c r="WQ39" s="17">
        <v>0</v>
      </c>
      <c r="WR39" s="17">
        <v>1</v>
      </c>
      <c r="WS39" s="17">
        <v>1.4</v>
      </c>
      <c r="WT39" s="17">
        <v>1.4</v>
      </c>
      <c r="WU39" s="17">
        <v>-0.4</v>
      </c>
      <c r="WV39" s="17">
        <v>10.199999999999999</v>
      </c>
      <c r="WW39" s="17">
        <v>8.1929999999999996</v>
      </c>
      <c r="WX39" s="17">
        <v>8.1929999999999996</v>
      </c>
      <c r="WY39" s="17">
        <v>2.0070000000000001</v>
      </c>
      <c r="WZ39" s="17">
        <v>6.8</v>
      </c>
      <c r="XA39" s="17">
        <v>7.4</v>
      </c>
      <c r="XB39" s="17">
        <v>7.4</v>
      </c>
      <c r="XC39" s="17">
        <v>-0.6</v>
      </c>
      <c r="XD39" s="17">
        <v>20</v>
      </c>
      <c r="XE39" s="17">
        <v>19.223299999999998</v>
      </c>
      <c r="XF39" s="17">
        <v>19.223299999999998</v>
      </c>
      <c r="XG39" s="17">
        <v>0.77669999999999995</v>
      </c>
      <c r="XH39" s="17">
        <v>9.6</v>
      </c>
      <c r="XI39" s="17">
        <v>10.7</v>
      </c>
      <c r="XJ39" s="17">
        <v>10.7</v>
      </c>
      <c r="XK39" s="17">
        <v>-1.1000000000000001</v>
      </c>
      <c r="XL39" s="17">
        <v>28.6</v>
      </c>
      <c r="XM39" s="17">
        <v>29</v>
      </c>
      <c r="XN39" s="17">
        <v>29</v>
      </c>
      <c r="XO39" s="17">
        <v>-0.4</v>
      </c>
      <c r="XP39" s="17">
        <v>32.299999999999997</v>
      </c>
      <c r="XQ39" s="17">
        <v>29</v>
      </c>
      <c r="XR39" s="17">
        <v>29</v>
      </c>
      <c r="XS39" s="17">
        <v>3.3</v>
      </c>
      <c r="XT39" s="17">
        <v>15.2</v>
      </c>
      <c r="XU39" s="17"/>
      <c r="XV39" s="17"/>
      <c r="XW39" s="17">
        <v>15.2</v>
      </c>
      <c r="XX39" s="17">
        <v>16.5</v>
      </c>
      <c r="XY39" s="17">
        <v>19.5</v>
      </c>
      <c r="XZ39" s="17">
        <v>19.5</v>
      </c>
      <c r="YA39" s="17">
        <v>-3</v>
      </c>
      <c r="YB39" s="17"/>
      <c r="YC39" s="17"/>
      <c r="YD39" s="17"/>
      <c r="YE39" s="17">
        <v>0</v>
      </c>
      <c r="YF39" s="17">
        <v>11.2</v>
      </c>
      <c r="YG39" s="17">
        <v>11</v>
      </c>
      <c r="YH39" s="17">
        <v>11</v>
      </c>
      <c r="YI39" s="17">
        <v>0.2</v>
      </c>
    </row>
    <row r="40" spans="1:659" ht="24" customHeight="1" x14ac:dyDescent="0.3">
      <c r="A40" s="1"/>
      <c r="B40" s="18" t="s">
        <v>62</v>
      </c>
      <c r="C40" s="18" t="s">
        <v>774</v>
      </c>
      <c r="D40" s="19">
        <v>42.3</v>
      </c>
      <c r="E40" s="19">
        <v>30.839770000000001</v>
      </c>
      <c r="F40" s="19">
        <v>110.58199</v>
      </c>
      <c r="G40" s="19">
        <v>-68.281989999999993</v>
      </c>
      <c r="H40" s="19">
        <v>627</v>
      </c>
      <c r="I40" s="19">
        <v>625.00993000000005</v>
      </c>
      <c r="J40" s="19">
        <v>523.56737999999996</v>
      </c>
      <c r="K40" s="19">
        <v>103.43262</v>
      </c>
      <c r="L40" s="19">
        <v>215.4</v>
      </c>
      <c r="M40" s="19">
        <v>203.32684</v>
      </c>
      <c r="N40" s="19">
        <v>170.32578000000001</v>
      </c>
      <c r="O40" s="19">
        <v>45.074219999999997</v>
      </c>
      <c r="P40" s="19"/>
      <c r="Q40" s="19"/>
      <c r="R40" s="19"/>
      <c r="S40" s="19">
        <v>0</v>
      </c>
      <c r="T40" s="19"/>
      <c r="U40" s="19"/>
      <c r="V40" s="19"/>
      <c r="W40" s="19">
        <v>0</v>
      </c>
      <c r="X40" s="19">
        <v>25.2</v>
      </c>
      <c r="Y40" s="19">
        <v>21.826160000000002</v>
      </c>
      <c r="Z40" s="19">
        <v>20.618559999999999</v>
      </c>
      <c r="AA40" s="19">
        <v>4.5814399999999997</v>
      </c>
      <c r="AB40" s="19">
        <v>85.4</v>
      </c>
      <c r="AC40" s="19">
        <v>82.578999999999994</v>
      </c>
      <c r="AD40" s="19">
        <v>98.391999999999996</v>
      </c>
      <c r="AE40" s="19">
        <v>-12.992000000000001</v>
      </c>
      <c r="AF40" s="19"/>
      <c r="AG40" s="19"/>
      <c r="AH40" s="19"/>
      <c r="AI40" s="19">
        <v>0</v>
      </c>
      <c r="AJ40" s="19"/>
      <c r="AK40" s="19"/>
      <c r="AL40" s="19"/>
      <c r="AM40" s="19">
        <v>0</v>
      </c>
      <c r="AN40" s="19">
        <v>173.6</v>
      </c>
      <c r="AO40" s="19">
        <v>145.42026999999999</v>
      </c>
      <c r="AP40" s="19">
        <v>167.77193</v>
      </c>
      <c r="AQ40" s="19">
        <v>5.8280700000000003</v>
      </c>
      <c r="AR40" s="19">
        <v>173.3</v>
      </c>
      <c r="AS40" s="19">
        <v>145.42026999999999</v>
      </c>
      <c r="AT40" s="19">
        <v>167.77193</v>
      </c>
      <c r="AU40" s="19">
        <v>5.5280699999999996</v>
      </c>
      <c r="AV40" s="19">
        <v>173.4</v>
      </c>
      <c r="AW40" s="19">
        <v>145.42026999999999</v>
      </c>
      <c r="AX40" s="19">
        <v>167.77193</v>
      </c>
      <c r="AY40" s="19">
        <v>5.6280700000000001</v>
      </c>
      <c r="AZ40" s="19">
        <v>258.8</v>
      </c>
      <c r="BA40" s="19">
        <v>218.78543999999999</v>
      </c>
      <c r="BB40" s="19">
        <v>252.41362000000001</v>
      </c>
      <c r="BC40" s="19">
        <v>6.3863799999999999</v>
      </c>
      <c r="BD40" s="19">
        <v>209.2</v>
      </c>
      <c r="BE40" s="19">
        <v>207.04164</v>
      </c>
      <c r="BF40" s="19">
        <v>207.04164</v>
      </c>
      <c r="BG40" s="19">
        <v>2.1583600000000001</v>
      </c>
      <c r="BH40" s="19">
        <v>110</v>
      </c>
      <c r="BI40" s="19">
        <v>103.8317</v>
      </c>
      <c r="BJ40" s="19">
        <v>103.8317</v>
      </c>
      <c r="BK40" s="19">
        <v>6.1683000000000003</v>
      </c>
      <c r="BL40" s="19">
        <v>162</v>
      </c>
      <c r="BM40" s="19">
        <v>253.32751999999999</v>
      </c>
      <c r="BN40" s="19">
        <v>205.82474999999999</v>
      </c>
      <c r="BO40" s="19">
        <v>-43.824750000000002</v>
      </c>
      <c r="BP40" s="19">
        <v>3.1</v>
      </c>
      <c r="BQ40" s="19">
        <v>3.4527100000000002</v>
      </c>
      <c r="BR40" s="19">
        <v>3.4527100000000002</v>
      </c>
      <c r="BS40" s="19">
        <v>-0.35271000000000002</v>
      </c>
      <c r="BT40" s="19"/>
      <c r="BU40" s="19"/>
      <c r="BV40" s="19"/>
      <c r="BW40" s="19">
        <v>0</v>
      </c>
      <c r="BX40" s="19"/>
      <c r="BY40" s="19"/>
      <c r="BZ40" s="19"/>
      <c r="CA40" s="19">
        <v>0</v>
      </c>
      <c r="CB40" s="19"/>
      <c r="CC40" s="19"/>
      <c r="CD40" s="19"/>
      <c r="CE40" s="19">
        <v>0</v>
      </c>
      <c r="CF40" s="19"/>
      <c r="CG40" s="19"/>
      <c r="CH40" s="19"/>
      <c r="CI40" s="19">
        <v>0</v>
      </c>
      <c r="CJ40" s="19">
        <v>130.9</v>
      </c>
      <c r="CK40" s="19">
        <v>124.99983</v>
      </c>
      <c r="CL40" s="19">
        <v>124.99983</v>
      </c>
      <c r="CM40" s="19">
        <v>5.9001700000000001</v>
      </c>
      <c r="CN40" s="19">
        <v>7.5</v>
      </c>
      <c r="CO40" s="19">
        <v>5.1333399999999996</v>
      </c>
      <c r="CP40" s="19">
        <v>5.1333399999999996</v>
      </c>
      <c r="CQ40" s="19">
        <v>2.36666</v>
      </c>
      <c r="CR40" s="19">
        <v>6.2</v>
      </c>
      <c r="CS40" s="19">
        <v>2.8177599999999998</v>
      </c>
      <c r="CT40" s="19">
        <v>2.8177599999999998</v>
      </c>
      <c r="CU40" s="19">
        <v>3.3822399999999999</v>
      </c>
      <c r="CV40" s="19"/>
      <c r="CW40" s="19"/>
      <c r="CX40" s="19"/>
      <c r="CY40" s="19">
        <v>0</v>
      </c>
      <c r="CZ40" s="19">
        <v>6.9</v>
      </c>
      <c r="DA40" s="19">
        <v>6.8787000000000003</v>
      </c>
      <c r="DB40" s="19">
        <v>6.8787000000000003</v>
      </c>
      <c r="DC40" s="19">
        <v>2.1299999999999999E-2</v>
      </c>
      <c r="DD40" s="19">
        <v>13.5</v>
      </c>
      <c r="DE40" s="19">
        <v>14.919420000000001</v>
      </c>
      <c r="DF40" s="19">
        <v>14.919420000000001</v>
      </c>
      <c r="DG40" s="19">
        <v>-1.4194199999999999</v>
      </c>
      <c r="DH40" s="19">
        <v>94.1</v>
      </c>
      <c r="DI40" s="19">
        <v>80</v>
      </c>
      <c r="DJ40" s="19">
        <v>81.708960000000005</v>
      </c>
      <c r="DK40" s="19">
        <v>12.39104</v>
      </c>
      <c r="DL40" s="19"/>
      <c r="DM40" s="19"/>
      <c r="DN40" s="19"/>
      <c r="DO40" s="19">
        <v>0</v>
      </c>
      <c r="DP40" s="19"/>
      <c r="DQ40" s="19"/>
      <c r="DR40" s="19"/>
      <c r="DS40" s="19">
        <v>0</v>
      </c>
      <c r="DT40" s="19"/>
      <c r="DU40" s="19"/>
      <c r="DV40" s="19"/>
      <c r="DW40" s="19">
        <v>0</v>
      </c>
      <c r="DX40" s="19"/>
      <c r="DY40" s="19"/>
      <c r="DZ40" s="19"/>
      <c r="EA40" s="19">
        <v>0</v>
      </c>
      <c r="EB40" s="19">
        <v>80.5</v>
      </c>
      <c r="EC40" s="19">
        <v>72.184119999999993</v>
      </c>
      <c r="ED40" s="19">
        <v>81.803169999999994</v>
      </c>
      <c r="EE40" s="19">
        <v>-1.3031699999999999</v>
      </c>
      <c r="EF40" s="19">
        <v>70.3</v>
      </c>
      <c r="EG40" s="19">
        <v>110.26321</v>
      </c>
      <c r="EH40" s="19">
        <v>110.12864999999999</v>
      </c>
      <c r="EI40" s="19">
        <v>-39.828650000000003</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37</v>
      </c>
      <c r="FE40" s="19">
        <v>40.004640000000002</v>
      </c>
      <c r="FF40" s="19">
        <v>40.004640000000002</v>
      </c>
      <c r="FG40" s="19">
        <v>-3.0046400000000002</v>
      </c>
      <c r="FH40" s="19">
        <v>0</v>
      </c>
      <c r="FI40" s="19"/>
      <c r="FJ40" s="19">
        <v>51.006529999999998</v>
      </c>
      <c r="FK40" s="19">
        <v>-51.006529999999998</v>
      </c>
      <c r="FL40" s="19">
        <v>17.399999999999999</v>
      </c>
      <c r="FM40" s="19"/>
      <c r="FN40" s="19"/>
      <c r="FO40" s="19">
        <v>17.399999999999999</v>
      </c>
      <c r="FP40" s="19">
        <v>18.2</v>
      </c>
      <c r="FQ40" s="19">
        <v>17.210889999999999</v>
      </c>
      <c r="FR40" s="19">
        <v>17.210889999999999</v>
      </c>
      <c r="FS40" s="19">
        <v>0.98911000000000004</v>
      </c>
      <c r="FT40" s="19">
        <v>10.3</v>
      </c>
      <c r="FU40" s="19">
        <v>9.1999999999999993</v>
      </c>
      <c r="FV40" s="19">
        <v>9.1999999999999993</v>
      </c>
      <c r="FW40" s="19">
        <v>1.1000000000000001</v>
      </c>
      <c r="FX40" s="19">
        <v>70.3</v>
      </c>
      <c r="FY40" s="19">
        <v>68.304599999999994</v>
      </c>
      <c r="FZ40" s="19">
        <v>68.304599999999994</v>
      </c>
      <c r="GA40" s="19">
        <v>1.9954000000000001</v>
      </c>
      <c r="GB40" s="19">
        <v>181.3</v>
      </c>
      <c r="GC40" s="19">
        <v>184.91498000000001</v>
      </c>
      <c r="GD40" s="19">
        <v>184.91498000000001</v>
      </c>
      <c r="GE40" s="19">
        <v>-3.6149800000000001</v>
      </c>
      <c r="GF40" s="19">
        <v>181.7</v>
      </c>
      <c r="GG40" s="19">
        <v>184.91498000000001</v>
      </c>
      <c r="GH40" s="19">
        <v>184.91498000000001</v>
      </c>
      <c r="GI40" s="19">
        <v>-3.2149800000000002</v>
      </c>
      <c r="GJ40" s="19">
        <v>183.6</v>
      </c>
      <c r="GK40" s="19">
        <v>185.47028</v>
      </c>
      <c r="GL40" s="19">
        <v>185.47028</v>
      </c>
      <c r="GM40" s="19">
        <v>-1.8702799999999999</v>
      </c>
      <c r="GN40" s="19">
        <v>106</v>
      </c>
      <c r="GO40" s="19">
        <v>98.027479999999997</v>
      </c>
      <c r="GP40" s="19">
        <v>110.37475999999999</v>
      </c>
      <c r="GQ40" s="19">
        <v>-4.3747600000000002</v>
      </c>
      <c r="GR40" s="19">
        <v>7.8</v>
      </c>
      <c r="GS40" s="19">
        <v>7.9823300000000001</v>
      </c>
      <c r="GT40" s="19">
        <v>7.9823300000000001</v>
      </c>
      <c r="GU40" s="19">
        <v>-0.18232999999999999</v>
      </c>
      <c r="GV40" s="19">
        <v>9.1</v>
      </c>
      <c r="GW40" s="19">
        <v>8.3742199999999993</v>
      </c>
      <c r="GX40" s="19">
        <v>8.3742199999999993</v>
      </c>
      <c r="GY40" s="19">
        <v>0.72577999999999998</v>
      </c>
      <c r="GZ40" s="19">
        <v>13.3</v>
      </c>
      <c r="HA40" s="19">
        <v>23.518450000000001</v>
      </c>
      <c r="HB40" s="19">
        <v>9.6432000000000002</v>
      </c>
      <c r="HC40" s="19">
        <v>3.6568000000000001</v>
      </c>
      <c r="HD40" s="19">
        <v>22</v>
      </c>
      <c r="HE40" s="19">
        <v>21.751460000000002</v>
      </c>
      <c r="HF40" s="19">
        <v>21.751460000000002</v>
      </c>
      <c r="HG40" s="19">
        <v>0.24854000000000001</v>
      </c>
      <c r="HH40" s="19">
        <v>2</v>
      </c>
      <c r="HI40" s="19">
        <v>3.0908699999999998</v>
      </c>
      <c r="HJ40" s="19">
        <v>3.0908699999999998</v>
      </c>
      <c r="HK40" s="19">
        <v>-1.09087</v>
      </c>
      <c r="HL40" s="19">
        <v>17</v>
      </c>
      <c r="HM40" s="19">
        <v>26.245920000000002</v>
      </c>
      <c r="HN40" s="19">
        <v>26.245920000000002</v>
      </c>
      <c r="HO40" s="19">
        <v>-9.2459199999999999</v>
      </c>
      <c r="HP40" s="19">
        <v>65.5</v>
      </c>
      <c r="HQ40" s="19">
        <v>92.735410000000002</v>
      </c>
      <c r="HR40" s="19">
        <v>53.691389999999998</v>
      </c>
      <c r="HS40" s="19">
        <v>11.80861</v>
      </c>
      <c r="HT40" s="19"/>
      <c r="HU40" s="19"/>
      <c r="HV40" s="19"/>
      <c r="HW40" s="19">
        <v>0</v>
      </c>
      <c r="HX40" s="19"/>
      <c r="HY40" s="19"/>
      <c r="HZ40" s="19"/>
      <c r="IA40" s="19">
        <v>0</v>
      </c>
      <c r="IB40" s="19">
        <v>64</v>
      </c>
      <c r="IC40" s="19">
        <v>85.482579999999999</v>
      </c>
      <c r="ID40" s="19">
        <v>85.482579999999999</v>
      </c>
      <c r="IE40" s="19">
        <v>-21.482579999999999</v>
      </c>
      <c r="IF40" s="19">
        <v>0</v>
      </c>
      <c r="IG40" s="19"/>
      <c r="IH40" s="19"/>
      <c r="II40" s="19">
        <v>0</v>
      </c>
      <c r="IJ40" s="19"/>
      <c r="IK40" s="19"/>
      <c r="IL40" s="19"/>
      <c r="IM40" s="19">
        <v>0</v>
      </c>
      <c r="IN40" s="19">
        <v>46.5</v>
      </c>
      <c r="IO40" s="19">
        <v>45.221359999999997</v>
      </c>
      <c r="IP40" s="19">
        <v>45.221359999999997</v>
      </c>
      <c r="IQ40" s="19">
        <v>1.27864</v>
      </c>
      <c r="IR40" s="19"/>
      <c r="IS40" s="19"/>
      <c r="IT40" s="19"/>
      <c r="IU40" s="19">
        <v>0</v>
      </c>
      <c r="IV40" s="19"/>
      <c r="IW40" s="19"/>
      <c r="IX40" s="19"/>
      <c r="IY40" s="19">
        <v>0</v>
      </c>
      <c r="IZ40" s="19"/>
      <c r="JA40" s="19"/>
      <c r="JB40" s="19"/>
      <c r="JC40" s="19">
        <v>0</v>
      </c>
      <c r="JD40" s="19">
        <v>100.6</v>
      </c>
      <c r="JE40" s="19">
        <v>99.856800000000007</v>
      </c>
      <c r="JF40" s="19">
        <v>114.88016</v>
      </c>
      <c r="JG40" s="19">
        <v>-14.28016</v>
      </c>
      <c r="JH40" s="19">
        <v>175.2</v>
      </c>
      <c r="JI40" s="19">
        <v>185.35008999999999</v>
      </c>
      <c r="JJ40" s="19">
        <v>185.35008999999999</v>
      </c>
      <c r="JK40" s="19">
        <v>-10.150090000000001</v>
      </c>
      <c r="JL40" s="19">
        <v>172.8</v>
      </c>
      <c r="JM40" s="19">
        <v>185.35008999999999</v>
      </c>
      <c r="JN40" s="19">
        <v>185.35008999999999</v>
      </c>
      <c r="JO40" s="19">
        <v>-12.550090000000001</v>
      </c>
      <c r="JP40" s="19">
        <v>206.5</v>
      </c>
      <c r="JQ40" s="19">
        <v>185.35008999999999</v>
      </c>
      <c r="JR40" s="19">
        <v>185.35008999999999</v>
      </c>
      <c r="JS40" s="19">
        <v>21.149909999999998</v>
      </c>
      <c r="JT40" s="19">
        <v>267.89999999999998</v>
      </c>
      <c r="JU40" s="19">
        <v>278.86005</v>
      </c>
      <c r="JV40" s="19">
        <v>278.86005</v>
      </c>
      <c r="JW40" s="19">
        <v>-10.960050000000001</v>
      </c>
      <c r="JX40" s="19"/>
      <c r="JY40" s="19"/>
      <c r="JZ40" s="19"/>
      <c r="KA40" s="19">
        <v>0</v>
      </c>
      <c r="KB40" s="19"/>
      <c r="KC40" s="19"/>
      <c r="KD40" s="19"/>
      <c r="KE40" s="19">
        <v>0</v>
      </c>
      <c r="KF40" s="19"/>
      <c r="KG40" s="19"/>
      <c r="KH40" s="19"/>
      <c r="KI40" s="19">
        <v>0</v>
      </c>
      <c r="KJ40" s="19">
        <v>0</v>
      </c>
      <c r="KK40" s="19"/>
      <c r="KL40" s="19"/>
      <c r="KM40" s="19">
        <v>0</v>
      </c>
      <c r="KN40" s="19"/>
      <c r="KO40" s="19"/>
      <c r="KP40" s="19"/>
      <c r="KQ40" s="19">
        <v>0</v>
      </c>
      <c r="KR40" s="19"/>
      <c r="KS40" s="19"/>
      <c r="KT40" s="19"/>
      <c r="KU40" s="19">
        <v>0</v>
      </c>
      <c r="KV40" s="19"/>
      <c r="KW40" s="19"/>
      <c r="KX40" s="19"/>
      <c r="KY40" s="19">
        <v>0</v>
      </c>
      <c r="KZ40" s="19"/>
      <c r="LA40" s="19"/>
      <c r="LB40" s="19"/>
      <c r="LC40" s="19">
        <v>0</v>
      </c>
      <c r="LD40" s="19">
        <v>0.8</v>
      </c>
      <c r="LE40" s="19">
        <v>0.63188999999999995</v>
      </c>
      <c r="LF40" s="19">
        <v>0.63188999999999995</v>
      </c>
      <c r="LG40" s="19">
        <v>0.16811000000000001</v>
      </c>
      <c r="LH40" s="19">
        <v>58.4</v>
      </c>
      <c r="LI40" s="19">
        <v>67.877669999999995</v>
      </c>
      <c r="LJ40" s="19">
        <v>151.95644999999999</v>
      </c>
      <c r="LK40" s="19">
        <v>-93.556449999999998</v>
      </c>
      <c r="LL40" s="19">
        <v>75.599999999999994</v>
      </c>
      <c r="LM40" s="19">
        <v>93.915469999999999</v>
      </c>
      <c r="LN40" s="19">
        <v>84.730999999999995</v>
      </c>
      <c r="LO40" s="19">
        <v>-9.1310000000000002</v>
      </c>
      <c r="LP40" s="19">
        <v>48.4</v>
      </c>
      <c r="LQ40" s="19">
        <v>45.046900000000001</v>
      </c>
      <c r="LR40" s="19">
        <v>45.046900000000001</v>
      </c>
      <c r="LS40" s="19">
        <v>3.3531</v>
      </c>
      <c r="LT40" s="19">
        <v>66.7</v>
      </c>
      <c r="LU40" s="19">
        <v>72.767110000000002</v>
      </c>
      <c r="LV40" s="19">
        <v>69.059430000000006</v>
      </c>
      <c r="LW40" s="19">
        <v>-2.3594300000000001</v>
      </c>
      <c r="LX40" s="19">
        <v>28.5</v>
      </c>
      <c r="LY40" s="19">
        <v>29.951460000000001</v>
      </c>
      <c r="LZ40" s="19">
        <v>29.951460000000001</v>
      </c>
      <c r="MA40" s="19">
        <v>-1.45146</v>
      </c>
      <c r="MB40" s="19"/>
      <c r="MC40" s="19"/>
      <c r="MD40" s="19"/>
      <c r="ME40" s="19">
        <v>0</v>
      </c>
      <c r="MF40" s="19">
        <v>0</v>
      </c>
      <c r="MG40" s="19"/>
      <c r="MH40" s="19"/>
      <c r="MI40" s="19">
        <v>0</v>
      </c>
      <c r="MJ40" s="19"/>
      <c r="MK40" s="19"/>
      <c r="ML40" s="19"/>
      <c r="MM40" s="19">
        <v>0</v>
      </c>
      <c r="MN40" s="19">
        <v>144</v>
      </c>
      <c r="MO40" s="19">
        <v>151.08876000000001</v>
      </c>
      <c r="MP40" s="19">
        <v>151.08876000000001</v>
      </c>
      <c r="MQ40" s="19">
        <v>-7.0887599999999997</v>
      </c>
      <c r="MR40" s="19">
        <v>146.6</v>
      </c>
      <c r="MS40" s="19">
        <v>151.08876000000001</v>
      </c>
      <c r="MT40" s="19">
        <v>151.08876000000001</v>
      </c>
      <c r="MU40" s="19">
        <v>-4.4887600000000001</v>
      </c>
      <c r="MV40" s="19">
        <v>149.1</v>
      </c>
      <c r="MW40" s="19">
        <v>151.54248000000001</v>
      </c>
      <c r="MX40" s="19">
        <v>151.54248000000001</v>
      </c>
      <c r="MY40" s="19">
        <v>-2.4424800000000002</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215.5</v>
      </c>
      <c r="NU40" s="19">
        <v>206.29038</v>
      </c>
      <c r="NV40" s="19">
        <v>206.29038</v>
      </c>
      <c r="NW40" s="19">
        <v>9.2096199999999993</v>
      </c>
      <c r="NX40" s="19">
        <v>103.3</v>
      </c>
      <c r="NY40" s="19">
        <v>103.45493</v>
      </c>
      <c r="NZ40" s="19">
        <v>103.45493</v>
      </c>
      <c r="OA40" s="19">
        <v>-0.15493000000000001</v>
      </c>
      <c r="OB40" s="19">
        <v>0.3</v>
      </c>
      <c r="OC40" s="19">
        <v>0.56899999999999995</v>
      </c>
      <c r="OD40" s="19">
        <v>0.56899999999999995</v>
      </c>
      <c r="OE40" s="19">
        <v>-0.26900000000000002</v>
      </c>
      <c r="OF40" s="19">
        <v>114.2</v>
      </c>
      <c r="OG40" s="19">
        <v>110.2</v>
      </c>
      <c r="OH40" s="19">
        <v>94.245999999999995</v>
      </c>
      <c r="OI40" s="19">
        <v>19.954000000000001</v>
      </c>
      <c r="OJ40" s="19">
        <v>74.2</v>
      </c>
      <c r="OK40" s="19">
        <v>52.332000000000001</v>
      </c>
      <c r="OL40" s="19">
        <v>52.332000000000001</v>
      </c>
      <c r="OM40" s="19">
        <v>21.867999999999999</v>
      </c>
      <c r="ON40" s="19">
        <v>1.9</v>
      </c>
      <c r="OO40" s="19">
        <v>8</v>
      </c>
      <c r="OP40" s="19">
        <v>7.9560000000000004</v>
      </c>
      <c r="OQ40" s="19">
        <v>-6.056</v>
      </c>
      <c r="OR40" s="19">
        <v>0.2</v>
      </c>
      <c r="OS40" s="19">
        <v>0.1</v>
      </c>
      <c r="OT40" s="19">
        <v>0.1</v>
      </c>
      <c r="OU40" s="19">
        <v>0.1</v>
      </c>
      <c r="OV40" s="19"/>
      <c r="OW40" s="19"/>
      <c r="OX40" s="19"/>
      <c r="OY40" s="19">
        <v>0</v>
      </c>
      <c r="OZ40" s="19"/>
      <c r="PA40" s="19"/>
      <c r="PB40" s="19"/>
      <c r="PC40" s="19">
        <v>0</v>
      </c>
      <c r="PD40" s="19">
        <v>9.9</v>
      </c>
      <c r="PE40" s="19">
        <v>9</v>
      </c>
      <c r="PF40" s="19">
        <v>9</v>
      </c>
      <c r="PG40" s="19">
        <v>0.9</v>
      </c>
      <c r="PH40" s="19">
        <v>2.1</v>
      </c>
      <c r="PI40" s="19">
        <v>2.0933899999999999</v>
      </c>
      <c r="PJ40" s="19">
        <v>2.0148199999999998</v>
      </c>
      <c r="PK40" s="19">
        <v>8.5180000000000006E-2</v>
      </c>
      <c r="PL40" s="19">
        <v>181.4</v>
      </c>
      <c r="PM40" s="19">
        <v>131</v>
      </c>
      <c r="PN40" s="19">
        <v>131</v>
      </c>
      <c r="PO40" s="19">
        <v>50.4</v>
      </c>
      <c r="PP40" s="19">
        <v>0.4</v>
      </c>
      <c r="PQ40" s="19">
        <v>1.23</v>
      </c>
      <c r="PR40" s="19">
        <v>1.23</v>
      </c>
      <c r="PS40" s="19">
        <v>-0.83</v>
      </c>
      <c r="PT40" s="19">
        <v>1.5</v>
      </c>
      <c r="PU40" s="19">
        <v>1.6</v>
      </c>
      <c r="PV40" s="19">
        <v>1.6</v>
      </c>
      <c r="PW40" s="19">
        <v>-0.1</v>
      </c>
      <c r="PX40" s="19">
        <v>4.5</v>
      </c>
      <c r="PY40" s="19">
        <v>4.5999999999999996</v>
      </c>
      <c r="PZ40" s="19">
        <v>4.5999999999999996</v>
      </c>
      <c r="QA40" s="19">
        <v>-0.1</v>
      </c>
      <c r="QB40" s="19">
        <v>20.5</v>
      </c>
      <c r="QC40" s="19">
        <v>19.417480000000001</v>
      </c>
      <c r="QD40" s="19">
        <v>19.417480000000001</v>
      </c>
      <c r="QE40" s="19">
        <v>1.0825199999999999</v>
      </c>
      <c r="QF40" s="19">
        <v>4.5999999999999996</v>
      </c>
      <c r="QG40" s="19">
        <v>3.8</v>
      </c>
      <c r="QH40" s="19">
        <v>3.8</v>
      </c>
      <c r="QI40" s="19">
        <v>0.8</v>
      </c>
      <c r="QJ40" s="19">
        <v>3.1</v>
      </c>
      <c r="QK40" s="19">
        <v>3.1</v>
      </c>
      <c r="QL40" s="19">
        <v>3.1</v>
      </c>
      <c r="QM40" s="19">
        <v>0</v>
      </c>
      <c r="QN40" s="19">
        <v>3.5</v>
      </c>
      <c r="QO40" s="19">
        <v>3.4</v>
      </c>
      <c r="QP40" s="19">
        <v>3.4</v>
      </c>
      <c r="QQ40" s="19">
        <v>0.1</v>
      </c>
      <c r="QR40" s="19">
        <v>18.2</v>
      </c>
      <c r="QS40" s="19">
        <v>17.864080000000001</v>
      </c>
      <c r="QT40" s="19">
        <v>17.864080000000001</v>
      </c>
      <c r="QU40" s="19">
        <v>0.33592</v>
      </c>
      <c r="QV40" s="19">
        <v>13.5</v>
      </c>
      <c r="QW40" s="19">
        <v>12.337</v>
      </c>
      <c r="QX40" s="19">
        <v>12.337</v>
      </c>
      <c r="QY40" s="19">
        <v>1.163</v>
      </c>
      <c r="QZ40" s="19">
        <v>16.2</v>
      </c>
      <c r="RA40" s="19">
        <v>15.907999999999999</v>
      </c>
      <c r="RB40" s="19">
        <v>15.907999999999999</v>
      </c>
      <c r="RC40" s="19">
        <v>0.29199999999999998</v>
      </c>
      <c r="RD40" s="19">
        <v>27.8</v>
      </c>
      <c r="RE40" s="19">
        <v>24</v>
      </c>
      <c r="RF40" s="19">
        <v>22.494</v>
      </c>
      <c r="RG40" s="19">
        <v>5.306</v>
      </c>
      <c r="RH40" s="19">
        <v>67.400000000000006</v>
      </c>
      <c r="RI40" s="19">
        <v>77.3</v>
      </c>
      <c r="RJ40" s="19">
        <v>72.448999999999998</v>
      </c>
      <c r="RK40" s="19">
        <v>-5.0490000000000004</v>
      </c>
      <c r="RL40" s="19">
        <v>16.7</v>
      </c>
      <c r="RM40" s="19">
        <v>9.4060000000000006</v>
      </c>
      <c r="RN40" s="19">
        <v>9.4060000000000006</v>
      </c>
      <c r="RO40" s="19">
        <v>7.2939999999999996</v>
      </c>
      <c r="RP40" s="19">
        <v>2.1</v>
      </c>
      <c r="RQ40" s="19">
        <v>2.0910000000000002</v>
      </c>
      <c r="RR40" s="19">
        <v>2.0910000000000002</v>
      </c>
      <c r="RS40" s="19">
        <v>8.9999999999999993E-3</v>
      </c>
      <c r="RT40" s="19">
        <v>15</v>
      </c>
      <c r="RU40" s="19">
        <v>19.772790000000001</v>
      </c>
      <c r="RV40" s="19">
        <v>19.772790000000001</v>
      </c>
      <c r="RW40" s="19">
        <v>-4.7727899999999996</v>
      </c>
      <c r="RX40" s="19">
        <v>1.2</v>
      </c>
      <c r="RY40" s="19">
        <v>0.92</v>
      </c>
      <c r="RZ40" s="19">
        <v>0.92</v>
      </c>
      <c r="SA40" s="19">
        <v>0.28000000000000003</v>
      </c>
      <c r="SB40" s="19"/>
      <c r="SC40" s="19"/>
      <c r="SD40" s="19">
        <v>0.4</v>
      </c>
      <c r="SE40" s="19">
        <v>-0.4</v>
      </c>
      <c r="SF40" s="19">
        <v>7.3</v>
      </c>
      <c r="SG40" s="19">
        <v>7.3</v>
      </c>
      <c r="SH40" s="19">
        <v>7.3</v>
      </c>
      <c r="SI40" s="19">
        <v>0</v>
      </c>
      <c r="SJ40" s="19">
        <v>1.7</v>
      </c>
      <c r="SK40" s="19">
        <v>2.2999999999999998</v>
      </c>
      <c r="SL40" s="19">
        <v>2.2999999999999998</v>
      </c>
      <c r="SM40" s="19">
        <v>-0.6</v>
      </c>
      <c r="SN40" s="19">
        <v>6.9</v>
      </c>
      <c r="SO40" s="19">
        <v>5</v>
      </c>
      <c r="SP40" s="19">
        <v>5</v>
      </c>
      <c r="SQ40" s="19">
        <v>1.9</v>
      </c>
      <c r="SR40" s="19">
        <v>8.3000000000000007</v>
      </c>
      <c r="SS40" s="19">
        <v>7</v>
      </c>
      <c r="ST40" s="19">
        <v>7</v>
      </c>
      <c r="SU40" s="19">
        <v>1.3</v>
      </c>
      <c r="SV40" s="19">
        <v>10</v>
      </c>
      <c r="SW40" s="19">
        <v>10</v>
      </c>
      <c r="SX40" s="19">
        <v>10</v>
      </c>
      <c r="SY40" s="19">
        <v>0</v>
      </c>
      <c r="SZ40" s="19">
        <v>19.2</v>
      </c>
      <c r="TA40" s="19">
        <v>26.1</v>
      </c>
      <c r="TB40" s="19">
        <v>23.553000000000001</v>
      </c>
      <c r="TC40" s="19">
        <v>-4.3529999999999998</v>
      </c>
      <c r="TD40" s="19">
        <v>80.7</v>
      </c>
      <c r="TE40" s="19">
        <v>76.661000000000001</v>
      </c>
      <c r="TF40" s="19">
        <v>76.661000000000001</v>
      </c>
      <c r="TG40" s="19">
        <v>4.0389999999999997</v>
      </c>
      <c r="TH40" s="19">
        <v>31.2</v>
      </c>
      <c r="TI40" s="19">
        <v>21.745000000000001</v>
      </c>
      <c r="TJ40" s="19">
        <v>21.745000000000001</v>
      </c>
      <c r="TK40" s="19">
        <v>9.4550000000000001</v>
      </c>
      <c r="TL40" s="19">
        <v>73.599999999999994</v>
      </c>
      <c r="TM40" s="19">
        <v>94.8</v>
      </c>
      <c r="TN40" s="19">
        <v>52.173000000000002</v>
      </c>
      <c r="TO40" s="19">
        <v>21.427</v>
      </c>
      <c r="TP40" s="19">
        <v>80</v>
      </c>
      <c r="TQ40" s="19">
        <v>98.2</v>
      </c>
      <c r="TR40" s="19">
        <v>72.575999999999993</v>
      </c>
      <c r="TS40" s="19">
        <v>7.4240000000000004</v>
      </c>
      <c r="TT40" s="19">
        <v>13.1</v>
      </c>
      <c r="TU40" s="19">
        <v>7.4</v>
      </c>
      <c r="TV40" s="19">
        <v>7.1680000000000001</v>
      </c>
      <c r="TW40" s="19">
        <v>5.9320000000000004</v>
      </c>
      <c r="TX40" s="19">
        <v>5.0999999999999996</v>
      </c>
      <c r="TY40" s="19">
        <v>6.5</v>
      </c>
      <c r="TZ40" s="19">
        <v>6.3970000000000002</v>
      </c>
      <c r="UA40" s="19">
        <v>-1.2969999999999999</v>
      </c>
      <c r="UB40" s="19">
        <v>10.5</v>
      </c>
      <c r="UC40" s="19">
        <v>8</v>
      </c>
      <c r="UD40" s="19">
        <v>8</v>
      </c>
      <c r="UE40" s="19">
        <v>2.5</v>
      </c>
      <c r="UF40" s="19">
        <v>5.9</v>
      </c>
      <c r="UG40" s="19">
        <v>2.5</v>
      </c>
      <c r="UH40" s="19">
        <v>2.5</v>
      </c>
      <c r="UI40" s="19">
        <v>3.4</v>
      </c>
      <c r="UJ40" s="19">
        <v>7.6</v>
      </c>
      <c r="UK40" s="19">
        <v>7.6</v>
      </c>
      <c r="UL40" s="19">
        <v>7.6</v>
      </c>
      <c r="UM40" s="19">
        <v>0</v>
      </c>
      <c r="UN40" s="19">
        <v>4.5999999999999996</v>
      </c>
      <c r="UO40" s="19">
        <v>4.5</v>
      </c>
      <c r="UP40" s="19">
        <v>4.5</v>
      </c>
      <c r="UQ40" s="19">
        <v>0.1</v>
      </c>
      <c r="UR40" s="19">
        <v>4.9000000000000004</v>
      </c>
      <c r="US40" s="19">
        <v>5</v>
      </c>
      <c r="UT40" s="19">
        <v>5</v>
      </c>
      <c r="UU40" s="19">
        <v>-0.1</v>
      </c>
      <c r="UV40" s="19">
        <v>4.7</v>
      </c>
      <c r="UW40" s="19">
        <v>5</v>
      </c>
      <c r="UX40" s="19">
        <v>5</v>
      </c>
      <c r="UY40" s="19">
        <v>-0.3</v>
      </c>
      <c r="UZ40" s="19">
        <v>2.2000000000000002</v>
      </c>
      <c r="VA40" s="19">
        <v>8.6</v>
      </c>
      <c r="VB40" s="19">
        <v>8.64</v>
      </c>
      <c r="VC40" s="19">
        <v>-6.44</v>
      </c>
      <c r="VD40" s="19">
        <v>245.1</v>
      </c>
      <c r="VE40" s="19">
        <v>174.6</v>
      </c>
      <c r="VF40" s="19">
        <v>174.55799999999999</v>
      </c>
      <c r="VG40" s="19">
        <v>70.542000000000002</v>
      </c>
      <c r="VH40" s="19">
        <v>6.9</v>
      </c>
      <c r="VI40" s="19">
        <v>10.385999999999999</v>
      </c>
      <c r="VJ40" s="19">
        <v>10.385999999999999</v>
      </c>
      <c r="VK40" s="19">
        <v>-3.4860000000000002</v>
      </c>
      <c r="VL40" s="19">
        <v>131</v>
      </c>
      <c r="VM40" s="19">
        <v>103.194</v>
      </c>
      <c r="VN40" s="19">
        <v>103.194</v>
      </c>
      <c r="VO40" s="19">
        <v>27.806000000000001</v>
      </c>
      <c r="VP40" s="19">
        <v>0.6</v>
      </c>
      <c r="VQ40" s="19">
        <v>0.6</v>
      </c>
      <c r="VR40" s="19">
        <v>0.6</v>
      </c>
      <c r="VS40" s="19">
        <v>0</v>
      </c>
      <c r="VT40" s="19">
        <v>125.7</v>
      </c>
      <c r="VU40" s="19">
        <v>121.8</v>
      </c>
      <c r="VV40" s="19">
        <v>117.26</v>
      </c>
      <c r="VW40" s="19">
        <v>8.44</v>
      </c>
      <c r="VX40" s="19">
        <v>118</v>
      </c>
      <c r="VY40" s="19">
        <v>132.9</v>
      </c>
      <c r="VZ40" s="19">
        <v>134.55099999999999</v>
      </c>
      <c r="WA40" s="19">
        <v>-16.550999999999998</v>
      </c>
      <c r="WB40" s="19">
        <v>94.5</v>
      </c>
      <c r="WC40" s="19">
        <v>85.394999999999996</v>
      </c>
      <c r="WD40" s="19">
        <v>85.394999999999996</v>
      </c>
      <c r="WE40" s="19">
        <v>9.1050000000000004</v>
      </c>
      <c r="WF40" s="19">
        <v>3</v>
      </c>
      <c r="WG40" s="19">
        <v>1.4490000000000001</v>
      </c>
      <c r="WH40" s="19">
        <v>1.4490000000000001</v>
      </c>
      <c r="WI40" s="19">
        <v>1.5509999999999999</v>
      </c>
      <c r="WJ40" s="19">
        <v>2.4</v>
      </c>
      <c r="WK40" s="19">
        <v>2.4</v>
      </c>
      <c r="WL40" s="19">
        <v>2.4</v>
      </c>
      <c r="WM40" s="19">
        <v>0</v>
      </c>
      <c r="WN40" s="19">
        <v>2.4</v>
      </c>
      <c r="WO40" s="19">
        <v>2.4</v>
      </c>
      <c r="WP40" s="19">
        <v>2.4</v>
      </c>
      <c r="WQ40" s="19">
        <v>0</v>
      </c>
      <c r="WR40" s="19">
        <v>1</v>
      </c>
      <c r="WS40" s="19">
        <v>1.4</v>
      </c>
      <c r="WT40" s="19">
        <v>1.4</v>
      </c>
      <c r="WU40" s="19">
        <v>-0.4</v>
      </c>
      <c r="WV40" s="19">
        <v>7.7</v>
      </c>
      <c r="WW40" s="19">
        <v>5.9420000000000002</v>
      </c>
      <c r="WX40" s="19">
        <v>5.9420000000000002</v>
      </c>
      <c r="WY40" s="19">
        <v>1.758</v>
      </c>
      <c r="WZ40" s="19">
        <v>6.8</v>
      </c>
      <c r="XA40" s="19">
        <v>7.4</v>
      </c>
      <c r="XB40" s="19">
        <v>7.4</v>
      </c>
      <c r="XC40" s="19">
        <v>-0.6</v>
      </c>
      <c r="XD40" s="19">
        <v>20</v>
      </c>
      <c r="XE40" s="19">
        <v>19.223299999999998</v>
      </c>
      <c r="XF40" s="19">
        <v>19.223299999999998</v>
      </c>
      <c r="XG40" s="19">
        <v>0.77669999999999995</v>
      </c>
      <c r="XH40" s="19">
        <v>9.6999999999999993</v>
      </c>
      <c r="XI40" s="19">
        <v>10.7</v>
      </c>
      <c r="XJ40" s="19">
        <v>10.7</v>
      </c>
      <c r="XK40" s="19">
        <v>-1</v>
      </c>
      <c r="XL40" s="19">
        <v>28.2</v>
      </c>
      <c r="XM40" s="19">
        <v>29</v>
      </c>
      <c r="XN40" s="19">
        <v>29</v>
      </c>
      <c r="XO40" s="19">
        <v>-0.8</v>
      </c>
      <c r="XP40" s="19">
        <v>32.299999999999997</v>
      </c>
      <c r="XQ40" s="19">
        <v>29</v>
      </c>
      <c r="XR40" s="19">
        <v>29</v>
      </c>
      <c r="XS40" s="19">
        <v>3.3</v>
      </c>
      <c r="XT40" s="19">
        <v>15.3</v>
      </c>
      <c r="XU40" s="19"/>
      <c r="XV40" s="19"/>
      <c r="XW40" s="19">
        <v>15.3</v>
      </c>
      <c r="XX40" s="19">
        <v>17.2</v>
      </c>
      <c r="XY40" s="19">
        <v>19.5</v>
      </c>
      <c r="XZ40" s="19">
        <v>19.5</v>
      </c>
      <c r="YA40" s="19">
        <v>-2.2999999999999998</v>
      </c>
      <c r="YB40" s="19"/>
      <c r="YC40" s="19"/>
      <c r="YD40" s="19"/>
      <c r="YE40" s="19">
        <v>0</v>
      </c>
      <c r="YF40" s="19">
        <v>11.2</v>
      </c>
      <c r="YG40" s="19">
        <v>11</v>
      </c>
      <c r="YH40" s="19">
        <v>11</v>
      </c>
      <c r="YI40" s="19">
        <v>0.2</v>
      </c>
    </row>
    <row r="41" spans="1:659" ht="24" customHeight="1" x14ac:dyDescent="0.3">
      <c r="A41" s="1"/>
      <c r="B41" s="13" t="s">
        <v>62</v>
      </c>
      <c r="C41" s="13" t="s">
        <v>775</v>
      </c>
      <c r="D41" s="14">
        <v>40</v>
      </c>
      <c r="E41" s="14">
        <v>76.03416</v>
      </c>
      <c r="F41" s="14">
        <v>109.28324000000001</v>
      </c>
      <c r="G41" s="14">
        <v>-69.283240000000006</v>
      </c>
      <c r="H41" s="14">
        <v>622</v>
      </c>
      <c r="I41" s="14">
        <v>614.01433999999995</v>
      </c>
      <c r="J41" s="14">
        <v>614.45353999999998</v>
      </c>
      <c r="K41" s="14">
        <v>7.5464599999999997</v>
      </c>
      <c r="L41" s="14">
        <v>214.3</v>
      </c>
      <c r="M41" s="14">
        <v>199.74977999999999</v>
      </c>
      <c r="N41" s="14">
        <v>199.89266000000001</v>
      </c>
      <c r="O41" s="14">
        <v>14.40734</v>
      </c>
      <c r="P41" s="14"/>
      <c r="Q41" s="14"/>
      <c r="R41" s="14"/>
      <c r="S41" s="14">
        <v>0</v>
      </c>
      <c r="T41" s="14"/>
      <c r="U41" s="14"/>
      <c r="V41" s="14"/>
      <c r="W41" s="14">
        <v>0</v>
      </c>
      <c r="X41" s="14">
        <v>24.9</v>
      </c>
      <c r="Y41" s="14">
        <v>29.00761</v>
      </c>
      <c r="Z41" s="14">
        <v>28.814319999999999</v>
      </c>
      <c r="AA41" s="14">
        <v>-3.91432</v>
      </c>
      <c r="AB41" s="14">
        <v>84.6</v>
      </c>
      <c r="AC41" s="14">
        <v>82.578999999999994</v>
      </c>
      <c r="AD41" s="14">
        <v>98.391999999999996</v>
      </c>
      <c r="AE41" s="14">
        <v>-13.792</v>
      </c>
      <c r="AF41" s="14"/>
      <c r="AG41" s="14"/>
      <c r="AH41" s="14"/>
      <c r="AI41" s="14">
        <v>0</v>
      </c>
      <c r="AJ41" s="14"/>
      <c r="AK41" s="14"/>
      <c r="AL41" s="14"/>
      <c r="AM41" s="14">
        <v>0</v>
      </c>
      <c r="AN41" s="14">
        <v>184</v>
      </c>
      <c r="AO41" s="14">
        <v>147.6962</v>
      </c>
      <c r="AP41" s="14">
        <v>179.49227999999999</v>
      </c>
      <c r="AQ41" s="14">
        <v>4.5077199999999999</v>
      </c>
      <c r="AR41" s="14">
        <v>202.5</v>
      </c>
      <c r="AS41" s="14">
        <v>147.6962</v>
      </c>
      <c r="AT41" s="14">
        <v>179.49227999999999</v>
      </c>
      <c r="AU41" s="14">
        <v>23.007719999999999</v>
      </c>
      <c r="AV41" s="14">
        <v>200.3</v>
      </c>
      <c r="AW41" s="14">
        <v>147.6962</v>
      </c>
      <c r="AX41" s="14">
        <v>179.49227999999999</v>
      </c>
      <c r="AY41" s="14">
        <v>20.80772</v>
      </c>
      <c r="AZ41" s="14">
        <v>264.2</v>
      </c>
      <c r="BA41" s="14">
        <v>222.20959999999999</v>
      </c>
      <c r="BB41" s="14">
        <v>270.04694000000001</v>
      </c>
      <c r="BC41" s="14">
        <v>-5.84694</v>
      </c>
      <c r="BD41" s="14">
        <v>214</v>
      </c>
      <c r="BE41" s="14">
        <v>207.04164</v>
      </c>
      <c r="BF41" s="14">
        <v>207.04164</v>
      </c>
      <c r="BG41" s="14">
        <v>6.9583599999999999</v>
      </c>
      <c r="BH41" s="14">
        <v>110.3</v>
      </c>
      <c r="BI41" s="14">
        <v>103.8317</v>
      </c>
      <c r="BJ41" s="14">
        <v>103.8317</v>
      </c>
      <c r="BK41" s="14">
        <v>6.4683000000000002</v>
      </c>
      <c r="BL41" s="14">
        <v>161.6</v>
      </c>
      <c r="BM41" s="14">
        <v>342.19920999999999</v>
      </c>
      <c r="BN41" s="14">
        <v>215.38373000000001</v>
      </c>
      <c r="BO41" s="14">
        <v>-53.783729999999998</v>
      </c>
      <c r="BP41" s="14">
        <v>3</v>
      </c>
      <c r="BQ41" s="14">
        <v>3.4527100000000002</v>
      </c>
      <c r="BR41" s="14">
        <v>3.4527100000000002</v>
      </c>
      <c r="BS41" s="14">
        <v>-0.45271</v>
      </c>
      <c r="BT41" s="14"/>
      <c r="BU41" s="14"/>
      <c r="BV41" s="14"/>
      <c r="BW41" s="14">
        <v>0</v>
      </c>
      <c r="BX41" s="14"/>
      <c r="BY41" s="14"/>
      <c r="BZ41" s="14"/>
      <c r="CA41" s="14">
        <v>0</v>
      </c>
      <c r="CB41" s="14"/>
      <c r="CC41" s="14"/>
      <c r="CD41" s="14"/>
      <c r="CE41" s="14">
        <v>0</v>
      </c>
      <c r="CF41" s="14"/>
      <c r="CG41" s="14"/>
      <c r="CH41" s="14"/>
      <c r="CI41" s="14">
        <v>0</v>
      </c>
      <c r="CJ41" s="14">
        <v>129.9</v>
      </c>
      <c r="CK41" s="14">
        <v>124.99983</v>
      </c>
      <c r="CL41" s="14">
        <v>124.99983</v>
      </c>
      <c r="CM41" s="14">
        <v>4.9001700000000001</v>
      </c>
      <c r="CN41" s="14">
        <v>7.5</v>
      </c>
      <c r="CO41" s="14">
        <v>5.1333399999999996</v>
      </c>
      <c r="CP41" s="14">
        <v>5.1333399999999996</v>
      </c>
      <c r="CQ41" s="14">
        <v>2.36666</v>
      </c>
      <c r="CR41" s="14">
        <v>6.1</v>
      </c>
      <c r="CS41" s="14">
        <v>2.8177599999999998</v>
      </c>
      <c r="CT41" s="14">
        <v>2.8177599999999998</v>
      </c>
      <c r="CU41" s="14">
        <v>3.2822399999999998</v>
      </c>
      <c r="CV41" s="14"/>
      <c r="CW41" s="14"/>
      <c r="CX41" s="14"/>
      <c r="CY41" s="14">
        <v>0</v>
      </c>
      <c r="CZ41" s="14">
        <v>7</v>
      </c>
      <c r="DA41" s="14">
        <v>6.8787000000000003</v>
      </c>
      <c r="DB41" s="14">
        <v>6.8787000000000003</v>
      </c>
      <c r="DC41" s="14">
        <v>0.12130000000000001</v>
      </c>
      <c r="DD41" s="14">
        <v>13.6</v>
      </c>
      <c r="DE41" s="14">
        <v>14.919420000000001</v>
      </c>
      <c r="DF41" s="14">
        <v>14.919420000000001</v>
      </c>
      <c r="DG41" s="14">
        <v>-1.31942</v>
      </c>
      <c r="DH41" s="14">
        <v>94</v>
      </c>
      <c r="DI41" s="14">
        <v>80</v>
      </c>
      <c r="DJ41" s="14">
        <v>81.708960000000005</v>
      </c>
      <c r="DK41" s="14">
        <v>12.291040000000001</v>
      </c>
      <c r="DL41" s="14"/>
      <c r="DM41" s="14"/>
      <c r="DN41" s="14"/>
      <c r="DO41" s="14">
        <v>0</v>
      </c>
      <c r="DP41" s="14"/>
      <c r="DQ41" s="14"/>
      <c r="DR41" s="14"/>
      <c r="DS41" s="14">
        <v>0</v>
      </c>
      <c r="DT41" s="14"/>
      <c r="DU41" s="14"/>
      <c r="DV41" s="14"/>
      <c r="DW41" s="14">
        <v>0</v>
      </c>
      <c r="DX41" s="14"/>
      <c r="DY41" s="14"/>
      <c r="DZ41" s="14"/>
      <c r="EA41" s="14">
        <v>0</v>
      </c>
      <c r="EB41" s="14">
        <v>79.5</v>
      </c>
      <c r="EC41" s="14">
        <v>80.750370000000004</v>
      </c>
      <c r="ED41" s="14">
        <v>78.325479999999999</v>
      </c>
      <c r="EE41" s="14">
        <v>1.17452</v>
      </c>
      <c r="EF41" s="14">
        <v>90.9</v>
      </c>
      <c r="EG41" s="14">
        <v>110.26321</v>
      </c>
      <c r="EH41" s="14">
        <v>109.08879</v>
      </c>
      <c r="EI41" s="14">
        <v>-18.188790000000001</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13.3</v>
      </c>
      <c r="FE41" s="14">
        <v>40.004640000000002</v>
      </c>
      <c r="FF41" s="14">
        <v>40.004640000000002</v>
      </c>
      <c r="FG41" s="14">
        <v>-26.704640000000001</v>
      </c>
      <c r="FH41" s="14">
        <v>48.3</v>
      </c>
      <c r="FI41" s="14">
        <v>67.010310000000004</v>
      </c>
      <c r="FJ41" s="14">
        <v>73.927639999999997</v>
      </c>
      <c r="FK41" s="14">
        <v>-25.62764</v>
      </c>
      <c r="FL41" s="14">
        <v>0</v>
      </c>
      <c r="FM41" s="14">
        <v>29.292269999999998</v>
      </c>
      <c r="FN41" s="14">
        <v>29.292269999999998</v>
      </c>
      <c r="FO41" s="14">
        <v>-29.292269999999998</v>
      </c>
      <c r="FP41" s="14">
        <v>18.2</v>
      </c>
      <c r="FQ41" s="14">
        <v>17.210889999999999</v>
      </c>
      <c r="FR41" s="14">
        <v>17.210889999999999</v>
      </c>
      <c r="FS41" s="14">
        <v>0.98911000000000004</v>
      </c>
      <c r="FT41" s="14">
        <v>10.3</v>
      </c>
      <c r="FU41" s="14">
        <v>9.1999999999999993</v>
      </c>
      <c r="FV41" s="14">
        <v>9.1999999999999993</v>
      </c>
      <c r="FW41" s="14">
        <v>1.1000000000000001</v>
      </c>
      <c r="FX41" s="14">
        <v>66</v>
      </c>
      <c r="FY41" s="14">
        <v>68.304599999999994</v>
      </c>
      <c r="FZ41" s="14">
        <v>68.304599999999994</v>
      </c>
      <c r="GA41" s="14">
        <v>-2.3046000000000002</v>
      </c>
      <c r="GB41" s="14">
        <v>181.6</v>
      </c>
      <c r="GC41" s="14">
        <v>184.91498000000001</v>
      </c>
      <c r="GD41" s="14">
        <v>184.91498000000001</v>
      </c>
      <c r="GE41" s="14">
        <v>-3.3149799999999998</v>
      </c>
      <c r="GF41" s="14">
        <v>181.8</v>
      </c>
      <c r="GG41" s="14">
        <v>184.91498000000001</v>
      </c>
      <c r="GH41" s="14">
        <v>184.91498000000001</v>
      </c>
      <c r="GI41" s="14">
        <v>-3.1149800000000001</v>
      </c>
      <c r="GJ41" s="14">
        <v>184.7</v>
      </c>
      <c r="GK41" s="14">
        <v>185.47028</v>
      </c>
      <c r="GL41" s="14">
        <v>185.47028</v>
      </c>
      <c r="GM41" s="14">
        <v>-0.77027999999999996</v>
      </c>
      <c r="GN41" s="14">
        <v>97.9</v>
      </c>
      <c r="GO41" s="14">
        <v>98.027479999999997</v>
      </c>
      <c r="GP41" s="14">
        <v>110.37475999999999</v>
      </c>
      <c r="GQ41" s="14">
        <v>-12.47476</v>
      </c>
      <c r="GR41" s="14">
        <v>7.9</v>
      </c>
      <c r="GS41" s="14">
        <v>7.9823300000000001</v>
      </c>
      <c r="GT41" s="14">
        <v>7.9823300000000001</v>
      </c>
      <c r="GU41" s="14">
        <v>-8.233E-2</v>
      </c>
      <c r="GV41" s="14">
        <v>9.1</v>
      </c>
      <c r="GW41" s="14">
        <v>8.3742199999999993</v>
      </c>
      <c r="GX41" s="14">
        <v>8.3742199999999993</v>
      </c>
      <c r="GY41" s="14">
        <v>0.72577999999999998</v>
      </c>
      <c r="GZ41" s="14">
        <v>13</v>
      </c>
      <c r="HA41" s="14">
        <v>23.518450000000001</v>
      </c>
      <c r="HB41" s="14">
        <v>9.6432000000000002</v>
      </c>
      <c r="HC41" s="14">
        <v>3.3567999999999998</v>
      </c>
      <c r="HD41" s="14">
        <v>21.5</v>
      </c>
      <c r="HE41" s="14">
        <v>21.751460000000002</v>
      </c>
      <c r="HF41" s="14">
        <v>21.751460000000002</v>
      </c>
      <c r="HG41" s="14">
        <v>-0.25146000000000002</v>
      </c>
      <c r="HH41" s="14">
        <v>2</v>
      </c>
      <c r="HI41" s="14">
        <v>3.0908699999999998</v>
      </c>
      <c r="HJ41" s="14">
        <v>3.0908699999999998</v>
      </c>
      <c r="HK41" s="14">
        <v>-1.09087</v>
      </c>
      <c r="HL41" s="14">
        <v>16.7</v>
      </c>
      <c r="HM41" s="14">
        <v>26.245920000000002</v>
      </c>
      <c r="HN41" s="14">
        <v>26.245920000000002</v>
      </c>
      <c r="HO41" s="14">
        <v>-9.5459200000000006</v>
      </c>
      <c r="HP41" s="14">
        <v>106.8</v>
      </c>
      <c r="HQ41" s="14">
        <v>120.14915999999999</v>
      </c>
      <c r="HR41" s="14">
        <v>73.721469999999997</v>
      </c>
      <c r="HS41" s="14">
        <v>33.078530000000001</v>
      </c>
      <c r="HT41" s="14"/>
      <c r="HU41" s="14"/>
      <c r="HV41" s="14"/>
      <c r="HW41" s="14">
        <v>0</v>
      </c>
      <c r="HX41" s="14"/>
      <c r="HY41" s="14"/>
      <c r="HZ41" s="14"/>
      <c r="IA41" s="14">
        <v>0</v>
      </c>
      <c r="IB41" s="14">
        <v>63.1</v>
      </c>
      <c r="IC41" s="14">
        <v>85.482579999999999</v>
      </c>
      <c r="ID41" s="14">
        <v>85.482579999999999</v>
      </c>
      <c r="IE41" s="14">
        <v>-22.382580000000001</v>
      </c>
      <c r="IF41" s="14">
        <v>0</v>
      </c>
      <c r="IG41" s="14"/>
      <c r="IH41" s="14"/>
      <c r="II41" s="14">
        <v>0</v>
      </c>
      <c r="IJ41" s="14"/>
      <c r="IK41" s="14"/>
      <c r="IL41" s="14"/>
      <c r="IM41" s="14">
        <v>0</v>
      </c>
      <c r="IN41" s="14">
        <v>46.3</v>
      </c>
      <c r="IO41" s="14">
        <v>45.221359999999997</v>
      </c>
      <c r="IP41" s="14">
        <v>45.221359999999997</v>
      </c>
      <c r="IQ41" s="14">
        <v>1.07864</v>
      </c>
      <c r="IR41" s="14"/>
      <c r="IS41" s="14"/>
      <c r="IT41" s="14"/>
      <c r="IU41" s="14">
        <v>0</v>
      </c>
      <c r="IV41" s="14"/>
      <c r="IW41" s="14"/>
      <c r="IX41" s="14"/>
      <c r="IY41" s="14">
        <v>0</v>
      </c>
      <c r="IZ41" s="14"/>
      <c r="JA41" s="14"/>
      <c r="JB41" s="14"/>
      <c r="JC41" s="14">
        <v>0</v>
      </c>
      <c r="JD41" s="14">
        <v>89.7</v>
      </c>
      <c r="JE41" s="14">
        <v>99.856800000000007</v>
      </c>
      <c r="JF41" s="14">
        <v>114.88016</v>
      </c>
      <c r="JG41" s="14">
        <v>-25.180160000000001</v>
      </c>
      <c r="JH41" s="14">
        <v>175.7</v>
      </c>
      <c r="JI41" s="14">
        <v>185.23670999999999</v>
      </c>
      <c r="JJ41" s="14">
        <v>185.23670999999999</v>
      </c>
      <c r="JK41" s="14">
        <v>-9.5367099999999994</v>
      </c>
      <c r="JL41" s="14">
        <v>172.7</v>
      </c>
      <c r="JM41" s="14">
        <v>185.23670999999999</v>
      </c>
      <c r="JN41" s="14">
        <v>185.23670999999999</v>
      </c>
      <c r="JO41" s="14">
        <v>-12.536709999999999</v>
      </c>
      <c r="JP41" s="14">
        <v>207</v>
      </c>
      <c r="JQ41" s="14">
        <v>185.23670999999999</v>
      </c>
      <c r="JR41" s="14">
        <v>185.23670999999999</v>
      </c>
      <c r="JS41" s="14">
        <v>21.763290000000001</v>
      </c>
      <c r="JT41" s="14">
        <v>269.3</v>
      </c>
      <c r="JU41" s="14">
        <v>278.68946999999997</v>
      </c>
      <c r="JV41" s="14">
        <v>278.68946999999997</v>
      </c>
      <c r="JW41" s="14">
        <v>-9.3894699999999993</v>
      </c>
      <c r="JX41" s="14"/>
      <c r="JY41" s="14"/>
      <c r="JZ41" s="14"/>
      <c r="KA41" s="14">
        <v>0</v>
      </c>
      <c r="KB41" s="14"/>
      <c r="KC41" s="14"/>
      <c r="KD41" s="14"/>
      <c r="KE41" s="14">
        <v>0</v>
      </c>
      <c r="KF41" s="14"/>
      <c r="KG41" s="14"/>
      <c r="KH41" s="14"/>
      <c r="KI41" s="14">
        <v>0</v>
      </c>
      <c r="KJ41" s="14">
        <v>0</v>
      </c>
      <c r="KK41" s="14"/>
      <c r="KL41" s="14"/>
      <c r="KM41" s="14">
        <v>0</v>
      </c>
      <c r="KN41" s="14"/>
      <c r="KO41" s="14"/>
      <c r="KP41" s="14"/>
      <c r="KQ41" s="14">
        <v>0</v>
      </c>
      <c r="KR41" s="14"/>
      <c r="KS41" s="14"/>
      <c r="KT41" s="14"/>
      <c r="KU41" s="14">
        <v>0</v>
      </c>
      <c r="KV41" s="14"/>
      <c r="KW41" s="14"/>
      <c r="KX41" s="14"/>
      <c r="KY41" s="14">
        <v>0</v>
      </c>
      <c r="KZ41" s="14"/>
      <c r="LA41" s="14"/>
      <c r="LB41" s="14"/>
      <c r="LC41" s="14">
        <v>0</v>
      </c>
      <c r="LD41" s="14">
        <v>0.8</v>
      </c>
      <c r="LE41" s="14">
        <v>0.63188999999999995</v>
      </c>
      <c r="LF41" s="14">
        <v>0.63188999999999995</v>
      </c>
      <c r="LG41" s="14">
        <v>0.16811000000000001</v>
      </c>
      <c r="LH41" s="14">
        <v>65.3</v>
      </c>
      <c r="LI41" s="14">
        <v>44.881230000000002</v>
      </c>
      <c r="LJ41" s="14">
        <v>135.20388</v>
      </c>
      <c r="LK41" s="14">
        <v>-69.903880000000001</v>
      </c>
      <c r="LL41" s="14">
        <v>89.5</v>
      </c>
      <c r="LM41" s="14">
        <v>103.65302</v>
      </c>
      <c r="LN41" s="14">
        <v>100.06004</v>
      </c>
      <c r="LO41" s="14">
        <v>-10.560040000000001</v>
      </c>
      <c r="LP41" s="14">
        <v>48.1</v>
      </c>
      <c r="LQ41" s="14">
        <v>45.046900000000001</v>
      </c>
      <c r="LR41" s="14">
        <v>45.046900000000001</v>
      </c>
      <c r="LS41" s="14">
        <v>3.0531000000000001</v>
      </c>
      <c r="LT41" s="14">
        <v>66.599999999999994</v>
      </c>
      <c r="LU41" s="14">
        <v>76.987710000000007</v>
      </c>
      <c r="LV41" s="14">
        <v>74.622910000000005</v>
      </c>
      <c r="LW41" s="14">
        <v>-8.0229099999999995</v>
      </c>
      <c r="LX41" s="14">
        <v>29.4</v>
      </c>
      <c r="LY41" s="14">
        <v>29.951460000000001</v>
      </c>
      <c r="LZ41" s="14">
        <v>29.951460000000001</v>
      </c>
      <c r="MA41" s="14">
        <v>-0.55145999999999995</v>
      </c>
      <c r="MB41" s="14"/>
      <c r="MC41" s="14"/>
      <c r="MD41" s="14"/>
      <c r="ME41" s="14">
        <v>0</v>
      </c>
      <c r="MF41" s="14">
        <v>0</v>
      </c>
      <c r="MG41" s="14"/>
      <c r="MH41" s="14"/>
      <c r="MI41" s="14">
        <v>0</v>
      </c>
      <c r="MJ41" s="14"/>
      <c r="MK41" s="14"/>
      <c r="ML41" s="14"/>
      <c r="MM41" s="14">
        <v>0</v>
      </c>
      <c r="MN41" s="14">
        <v>144.6</v>
      </c>
      <c r="MO41" s="14">
        <v>151.08876000000001</v>
      </c>
      <c r="MP41" s="14">
        <v>151.08876000000001</v>
      </c>
      <c r="MQ41" s="14">
        <v>-6.4887600000000001</v>
      </c>
      <c r="MR41" s="14">
        <v>146.69999999999999</v>
      </c>
      <c r="MS41" s="14">
        <v>151.08876000000001</v>
      </c>
      <c r="MT41" s="14">
        <v>151.08876000000001</v>
      </c>
      <c r="MU41" s="14">
        <v>-4.3887600000000004</v>
      </c>
      <c r="MV41" s="14">
        <v>148.9</v>
      </c>
      <c r="MW41" s="14">
        <v>151.54248000000001</v>
      </c>
      <c r="MX41" s="14">
        <v>151.54248000000001</v>
      </c>
      <c r="MY41" s="14">
        <v>-2.6424799999999999</v>
      </c>
      <c r="MZ41" s="14">
        <v>0</v>
      </c>
      <c r="NA41" s="14"/>
      <c r="NB41" s="14"/>
      <c r="NC41" s="14">
        <v>0</v>
      </c>
      <c r="ND41" s="14"/>
      <c r="NE41" s="14"/>
      <c r="NF41" s="14"/>
      <c r="NG41" s="14">
        <v>0</v>
      </c>
      <c r="NH41" s="14"/>
      <c r="NI41" s="14"/>
      <c r="NJ41" s="14"/>
      <c r="NK41" s="14">
        <v>0</v>
      </c>
      <c r="NL41" s="14"/>
      <c r="NM41" s="14"/>
      <c r="NN41" s="14"/>
      <c r="NO41" s="14">
        <v>0</v>
      </c>
      <c r="NP41" s="14"/>
      <c r="NQ41" s="14"/>
      <c r="NR41" s="14"/>
      <c r="NS41" s="14">
        <v>0</v>
      </c>
      <c r="NT41" s="14">
        <v>216.2</v>
      </c>
      <c r="NU41" s="14">
        <v>206.29038</v>
      </c>
      <c r="NV41" s="14">
        <v>206.29038</v>
      </c>
      <c r="NW41" s="14">
        <v>9.9096200000000003</v>
      </c>
      <c r="NX41" s="14">
        <v>103.6</v>
      </c>
      <c r="NY41" s="14">
        <v>103.45493</v>
      </c>
      <c r="NZ41" s="14">
        <v>103.45493</v>
      </c>
      <c r="OA41" s="14">
        <v>0.14507</v>
      </c>
      <c r="OB41" s="14">
        <v>0.2</v>
      </c>
      <c r="OC41" s="14">
        <v>0.48899999999999999</v>
      </c>
      <c r="OD41" s="14">
        <v>0.48899999999999999</v>
      </c>
      <c r="OE41" s="14">
        <v>-0.28899999999999998</v>
      </c>
      <c r="OF41" s="14">
        <v>120.1</v>
      </c>
      <c r="OG41" s="14">
        <v>111.4</v>
      </c>
      <c r="OH41" s="14">
        <v>95.837999999999994</v>
      </c>
      <c r="OI41" s="14">
        <v>24.262</v>
      </c>
      <c r="OJ41" s="14">
        <v>48.1</v>
      </c>
      <c r="OK41" s="14">
        <v>23.221</v>
      </c>
      <c r="OL41" s="14">
        <v>23.221</v>
      </c>
      <c r="OM41" s="14">
        <v>24.879000000000001</v>
      </c>
      <c r="ON41" s="14">
        <v>0</v>
      </c>
      <c r="OO41" s="14">
        <v>7.5</v>
      </c>
      <c r="OP41" s="14">
        <v>7.5430000000000001</v>
      </c>
      <c r="OQ41" s="14">
        <v>-7.5430000000000001</v>
      </c>
      <c r="OR41" s="14">
        <v>0.2</v>
      </c>
      <c r="OS41" s="14">
        <v>0.1</v>
      </c>
      <c r="OT41" s="14">
        <v>0.1</v>
      </c>
      <c r="OU41" s="14">
        <v>0.1</v>
      </c>
      <c r="OV41" s="14"/>
      <c r="OW41" s="14"/>
      <c r="OX41" s="14"/>
      <c r="OY41" s="14">
        <v>0</v>
      </c>
      <c r="OZ41" s="14"/>
      <c r="PA41" s="14"/>
      <c r="PB41" s="14"/>
      <c r="PC41" s="14">
        <v>0</v>
      </c>
      <c r="PD41" s="14">
        <v>9.9</v>
      </c>
      <c r="PE41" s="14">
        <v>9</v>
      </c>
      <c r="PF41" s="14">
        <v>9</v>
      </c>
      <c r="PG41" s="14">
        <v>0.9</v>
      </c>
      <c r="PH41" s="14">
        <v>2.2000000000000002</v>
      </c>
      <c r="PI41" s="14">
        <v>2.5606300000000002</v>
      </c>
      <c r="PJ41" s="14">
        <v>2.54806</v>
      </c>
      <c r="PK41" s="14">
        <v>-0.34805999999999998</v>
      </c>
      <c r="PL41" s="14">
        <v>126.2</v>
      </c>
      <c r="PM41" s="14">
        <v>66</v>
      </c>
      <c r="PN41" s="14">
        <v>66</v>
      </c>
      <c r="PO41" s="14">
        <v>60.2</v>
      </c>
      <c r="PP41" s="14">
        <v>0.3</v>
      </c>
      <c r="PQ41" s="14">
        <v>1.23</v>
      </c>
      <c r="PR41" s="14">
        <v>1.23</v>
      </c>
      <c r="PS41" s="14">
        <v>-0.93</v>
      </c>
      <c r="PT41" s="14">
        <v>1.5</v>
      </c>
      <c r="PU41" s="14">
        <v>1.6</v>
      </c>
      <c r="PV41" s="14">
        <v>1.6</v>
      </c>
      <c r="PW41" s="14">
        <v>-0.1</v>
      </c>
      <c r="PX41" s="14">
        <v>4.5999999999999996</v>
      </c>
      <c r="PY41" s="14">
        <v>4.5999999999999996</v>
      </c>
      <c r="PZ41" s="14">
        <v>4.5999999999999996</v>
      </c>
      <c r="QA41" s="14">
        <v>0</v>
      </c>
      <c r="QB41" s="14">
        <v>20.100000000000001</v>
      </c>
      <c r="QC41" s="14">
        <v>19.417480000000001</v>
      </c>
      <c r="QD41" s="14">
        <v>19.417480000000001</v>
      </c>
      <c r="QE41" s="14">
        <v>0.68252000000000002</v>
      </c>
      <c r="QF41" s="14">
        <v>4.5999999999999996</v>
      </c>
      <c r="QG41" s="14">
        <v>3.8</v>
      </c>
      <c r="QH41" s="14">
        <v>3.8</v>
      </c>
      <c r="QI41" s="14">
        <v>0.8</v>
      </c>
      <c r="QJ41" s="14">
        <v>3.1</v>
      </c>
      <c r="QK41" s="14">
        <v>3.1</v>
      </c>
      <c r="QL41" s="14">
        <v>3.1</v>
      </c>
      <c r="QM41" s="14">
        <v>0</v>
      </c>
      <c r="QN41" s="14">
        <v>3.6</v>
      </c>
      <c r="QO41" s="14">
        <v>3.4</v>
      </c>
      <c r="QP41" s="14">
        <v>3.4</v>
      </c>
      <c r="QQ41" s="14">
        <v>0.2</v>
      </c>
      <c r="QR41" s="14">
        <v>18.3</v>
      </c>
      <c r="QS41" s="14">
        <v>17.864080000000001</v>
      </c>
      <c r="QT41" s="14">
        <v>17.864080000000001</v>
      </c>
      <c r="QU41" s="14">
        <v>0.43591999999999997</v>
      </c>
      <c r="QV41" s="14">
        <v>9.8000000000000007</v>
      </c>
      <c r="QW41" s="14">
        <v>4.8600000000000003</v>
      </c>
      <c r="QX41" s="14">
        <v>4.8600000000000003</v>
      </c>
      <c r="QY41" s="14">
        <v>4.9400000000000004</v>
      </c>
      <c r="QZ41" s="14">
        <v>11.4</v>
      </c>
      <c r="RA41" s="14">
        <v>11.9</v>
      </c>
      <c r="RB41" s="14">
        <v>11.9</v>
      </c>
      <c r="RC41" s="14">
        <v>-0.5</v>
      </c>
      <c r="RD41" s="14">
        <v>31.7</v>
      </c>
      <c r="RE41" s="14">
        <v>24.5</v>
      </c>
      <c r="RF41" s="14">
        <v>22.963999999999999</v>
      </c>
      <c r="RG41" s="14">
        <v>8.7360000000000007</v>
      </c>
      <c r="RH41" s="14">
        <v>74.5</v>
      </c>
      <c r="RI41" s="14">
        <v>78</v>
      </c>
      <c r="RJ41" s="14">
        <v>72.825000000000003</v>
      </c>
      <c r="RK41" s="14">
        <v>1.675</v>
      </c>
      <c r="RL41" s="14">
        <v>10.9</v>
      </c>
      <c r="RM41" s="14">
        <v>0.95399999999999996</v>
      </c>
      <c r="RN41" s="14">
        <v>0.95399999999999996</v>
      </c>
      <c r="RO41" s="14">
        <v>9.9459999999999997</v>
      </c>
      <c r="RP41" s="14">
        <v>2.1</v>
      </c>
      <c r="RQ41" s="14">
        <v>2.0910000000000002</v>
      </c>
      <c r="RR41" s="14">
        <v>2.0910000000000002</v>
      </c>
      <c r="RS41" s="14">
        <v>8.9999999999999993E-3</v>
      </c>
      <c r="RT41" s="14">
        <v>15</v>
      </c>
      <c r="RU41" s="14">
        <v>19.772790000000001</v>
      </c>
      <c r="RV41" s="14">
        <v>19.772790000000001</v>
      </c>
      <c r="RW41" s="14">
        <v>-4.7727899999999996</v>
      </c>
      <c r="RX41" s="14">
        <v>1.3</v>
      </c>
      <c r="RY41" s="14">
        <v>0.92</v>
      </c>
      <c r="RZ41" s="14">
        <v>0.92</v>
      </c>
      <c r="SA41" s="14">
        <v>0.38</v>
      </c>
      <c r="SB41" s="14"/>
      <c r="SC41" s="14"/>
      <c r="SD41" s="14">
        <v>0.4</v>
      </c>
      <c r="SE41" s="14">
        <v>-0.4</v>
      </c>
      <c r="SF41" s="14">
        <v>7.3</v>
      </c>
      <c r="SG41" s="14">
        <v>7.3</v>
      </c>
      <c r="SH41" s="14">
        <v>7.3</v>
      </c>
      <c r="SI41" s="14">
        <v>0</v>
      </c>
      <c r="SJ41" s="14">
        <v>1.6</v>
      </c>
      <c r="SK41" s="14">
        <v>2.2999999999999998</v>
      </c>
      <c r="SL41" s="14">
        <v>2.2999999999999998</v>
      </c>
      <c r="SM41" s="14">
        <v>-0.7</v>
      </c>
      <c r="SN41" s="14">
        <v>6.8</v>
      </c>
      <c r="SO41" s="14">
        <v>5</v>
      </c>
      <c r="SP41" s="14">
        <v>5</v>
      </c>
      <c r="SQ41" s="14">
        <v>1.8</v>
      </c>
      <c r="SR41" s="14">
        <v>8.1999999999999993</v>
      </c>
      <c r="SS41" s="14">
        <v>7</v>
      </c>
      <c r="ST41" s="14">
        <v>7</v>
      </c>
      <c r="SU41" s="14">
        <v>1.2</v>
      </c>
      <c r="SV41" s="14">
        <v>10</v>
      </c>
      <c r="SW41" s="14">
        <v>10</v>
      </c>
      <c r="SX41" s="14">
        <v>10</v>
      </c>
      <c r="SY41" s="14">
        <v>0</v>
      </c>
      <c r="SZ41" s="14">
        <v>18.100000000000001</v>
      </c>
      <c r="TA41" s="14">
        <v>25</v>
      </c>
      <c r="TB41" s="14">
        <v>22.428000000000001</v>
      </c>
      <c r="TC41" s="14">
        <v>-4.3280000000000003</v>
      </c>
      <c r="TD41" s="14">
        <v>80.3</v>
      </c>
      <c r="TE41" s="14">
        <v>76.45</v>
      </c>
      <c r="TF41" s="14">
        <v>76.45</v>
      </c>
      <c r="TG41" s="14">
        <v>3.85</v>
      </c>
      <c r="TH41" s="14">
        <v>21</v>
      </c>
      <c r="TI41" s="14">
        <v>9.51</v>
      </c>
      <c r="TJ41" s="14">
        <v>9.51</v>
      </c>
      <c r="TK41" s="14">
        <v>11.49</v>
      </c>
      <c r="TL41" s="14">
        <v>78.900000000000006</v>
      </c>
      <c r="TM41" s="14">
        <v>93.7</v>
      </c>
      <c r="TN41" s="14">
        <v>52.433999999999997</v>
      </c>
      <c r="TO41" s="14">
        <v>26.466000000000001</v>
      </c>
      <c r="TP41" s="14">
        <v>78.099999999999994</v>
      </c>
      <c r="TQ41" s="14">
        <v>98.4</v>
      </c>
      <c r="TR41" s="14">
        <v>73.778000000000006</v>
      </c>
      <c r="TS41" s="14">
        <v>4.3220000000000001</v>
      </c>
      <c r="TT41" s="14">
        <v>14</v>
      </c>
      <c r="TU41" s="14">
        <v>6.9</v>
      </c>
      <c r="TV41" s="14">
        <v>6.9770000000000003</v>
      </c>
      <c r="TW41" s="14">
        <v>7.0229999999999997</v>
      </c>
      <c r="TX41" s="14">
        <v>6.1</v>
      </c>
      <c r="TY41" s="14">
        <v>6.1</v>
      </c>
      <c r="TZ41" s="14">
        <v>6.375</v>
      </c>
      <c r="UA41" s="14">
        <v>-0.27500000000000002</v>
      </c>
      <c r="UB41" s="14">
        <v>10.5</v>
      </c>
      <c r="UC41" s="14">
        <v>8</v>
      </c>
      <c r="UD41" s="14">
        <v>8</v>
      </c>
      <c r="UE41" s="14">
        <v>2.5</v>
      </c>
      <c r="UF41" s="14">
        <v>6.8</v>
      </c>
      <c r="UG41" s="14">
        <v>2.5</v>
      </c>
      <c r="UH41" s="14">
        <v>2.5</v>
      </c>
      <c r="UI41" s="14">
        <v>4.3</v>
      </c>
      <c r="UJ41" s="14">
        <v>7.6</v>
      </c>
      <c r="UK41" s="14">
        <v>7.6</v>
      </c>
      <c r="UL41" s="14">
        <v>7.6</v>
      </c>
      <c r="UM41" s="14">
        <v>0</v>
      </c>
      <c r="UN41" s="14">
        <v>4.8</v>
      </c>
      <c r="UO41" s="14">
        <v>4.5</v>
      </c>
      <c r="UP41" s="14">
        <v>4.5</v>
      </c>
      <c r="UQ41" s="14">
        <v>0.3</v>
      </c>
      <c r="UR41" s="14">
        <v>4.9000000000000004</v>
      </c>
      <c r="US41" s="14">
        <v>5</v>
      </c>
      <c r="UT41" s="14">
        <v>5</v>
      </c>
      <c r="UU41" s="14">
        <v>-0.1</v>
      </c>
      <c r="UV41" s="14">
        <v>4.7</v>
      </c>
      <c r="UW41" s="14">
        <v>5</v>
      </c>
      <c r="UX41" s="14">
        <v>5</v>
      </c>
      <c r="UY41" s="14">
        <v>-0.3</v>
      </c>
      <c r="UZ41" s="14">
        <v>2.1</v>
      </c>
      <c r="VA41" s="14">
        <v>8.1</v>
      </c>
      <c r="VB41" s="14">
        <v>8.1219999999999999</v>
      </c>
      <c r="VC41" s="14">
        <v>-6.0220000000000002</v>
      </c>
      <c r="VD41" s="14">
        <v>227.6</v>
      </c>
      <c r="VE41" s="14">
        <v>79.400000000000006</v>
      </c>
      <c r="VF41" s="14">
        <v>79.361000000000004</v>
      </c>
      <c r="VG41" s="14">
        <v>148.239</v>
      </c>
      <c r="VH41" s="14">
        <v>2.8</v>
      </c>
      <c r="VI41" s="14">
        <v>9.1470000000000002</v>
      </c>
      <c r="VJ41" s="14">
        <v>9.1470000000000002</v>
      </c>
      <c r="VK41" s="14">
        <v>-6.3470000000000004</v>
      </c>
      <c r="VL41" s="14">
        <v>87</v>
      </c>
      <c r="VM41" s="14">
        <v>42.569000000000003</v>
      </c>
      <c r="VN41" s="14">
        <v>42.569000000000003</v>
      </c>
      <c r="VO41" s="14">
        <v>44.430999999999997</v>
      </c>
      <c r="VP41" s="14">
        <v>0.6</v>
      </c>
      <c r="VQ41" s="14">
        <v>0.6</v>
      </c>
      <c r="VR41" s="14">
        <v>0.6</v>
      </c>
      <c r="VS41" s="14">
        <v>0</v>
      </c>
      <c r="VT41" s="14">
        <v>120.9</v>
      </c>
      <c r="VU41" s="14">
        <v>121.3</v>
      </c>
      <c r="VV41" s="14">
        <v>117.086</v>
      </c>
      <c r="VW41" s="14">
        <v>3.8140000000000001</v>
      </c>
      <c r="VX41" s="14">
        <v>118.2</v>
      </c>
      <c r="VY41" s="14">
        <v>130.19999999999999</v>
      </c>
      <c r="VZ41" s="14">
        <v>132.072</v>
      </c>
      <c r="WA41" s="14">
        <v>-13.872</v>
      </c>
      <c r="WB41" s="14">
        <v>76.8</v>
      </c>
      <c r="WC41" s="14">
        <v>42.639000000000003</v>
      </c>
      <c r="WD41" s="14">
        <v>42.639000000000003</v>
      </c>
      <c r="WE41" s="14">
        <v>34.161000000000001</v>
      </c>
      <c r="WF41" s="14">
        <v>3</v>
      </c>
      <c r="WG41" s="14">
        <v>1.4490000000000001</v>
      </c>
      <c r="WH41" s="14">
        <v>1.4490000000000001</v>
      </c>
      <c r="WI41" s="14">
        <v>1.5509999999999999</v>
      </c>
      <c r="WJ41" s="14">
        <v>2.4</v>
      </c>
      <c r="WK41" s="14">
        <v>2.4</v>
      </c>
      <c r="WL41" s="14">
        <v>2.4</v>
      </c>
      <c r="WM41" s="14">
        <v>0</v>
      </c>
      <c r="WN41" s="14">
        <v>2.4</v>
      </c>
      <c r="WO41" s="14">
        <v>2.4</v>
      </c>
      <c r="WP41" s="14">
        <v>2.4</v>
      </c>
      <c r="WQ41" s="14">
        <v>0</v>
      </c>
      <c r="WR41" s="14">
        <v>1</v>
      </c>
      <c r="WS41" s="14">
        <v>1.4</v>
      </c>
      <c r="WT41" s="14">
        <v>1.4</v>
      </c>
      <c r="WU41" s="14">
        <v>-0.4</v>
      </c>
      <c r="WV41" s="14">
        <v>5.2</v>
      </c>
      <c r="WW41" s="14">
        <v>4.008</v>
      </c>
      <c r="WX41" s="14">
        <v>4.008</v>
      </c>
      <c r="WY41" s="14">
        <v>1.1919999999999999</v>
      </c>
      <c r="WZ41" s="14">
        <v>6.8</v>
      </c>
      <c r="XA41" s="14">
        <v>7.4</v>
      </c>
      <c r="XB41" s="14">
        <v>7.4</v>
      </c>
      <c r="XC41" s="14">
        <v>-0.6</v>
      </c>
      <c r="XD41" s="14">
        <v>20</v>
      </c>
      <c r="XE41" s="14">
        <v>19.223299999999998</v>
      </c>
      <c r="XF41" s="14">
        <v>19.223299999999998</v>
      </c>
      <c r="XG41" s="14">
        <v>0.77669999999999995</v>
      </c>
      <c r="XH41" s="14">
        <v>9.6</v>
      </c>
      <c r="XI41" s="14">
        <v>10.7</v>
      </c>
      <c r="XJ41" s="14">
        <v>10.7</v>
      </c>
      <c r="XK41" s="14">
        <v>-1.1000000000000001</v>
      </c>
      <c r="XL41" s="14">
        <v>28</v>
      </c>
      <c r="XM41" s="14">
        <v>29</v>
      </c>
      <c r="XN41" s="14">
        <v>29</v>
      </c>
      <c r="XO41" s="14">
        <v>-1</v>
      </c>
      <c r="XP41" s="14">
        <v>32.299999999999997</v>
      </c>
      <c r="XQ41" s="14">
        <v>29</v>
      </c>
      <c r="XR41" s="14">
        <v>29</v>
      </c>
      <c r="XS41" s="14">
        <v>3.3</v>
      </c>
      <c r="XT41" s="14">
        <v>15.3</v>
      </c>
      <c r="XU41" s="14"/>
      <c r="XV41" s="14"/>
      <c r="XW41" s="14">
        <v>15.3</v>
      </c>
      <c r="XX41" s="14">
        <v>17.600000000000001</v>
      </c>
      <c r="XY41" s="14">
        <v>19.5</v>
      </c>
      <c r="XZ41" s="14">
        <v>19.5</v>
      </c>
      <c r="YA41" s="14">
        <v>-1.9</v>
      </c>
      <c r="YB41" s="14"/>
      <c r="YC41" s="14"/>
      <c r="YD41" s="14"/>
      <c r="YE41" s="14">
        <v>0</v>
      </c>
      <c r="YF41" s="14">
        <v>11.2</v>
      </c>
      <c r="YG41" s="14">
        <v>11</v>
      </c>
      <c r="YH41" s="14">
        <v>11</v>
      </c>
      <c r="YI41" s="14">
        <v>0.2</v>
      </c>
    </row>
    <row r="42" spans="1:659" ht="24" customHeight="1" x14ac:dyDescent="0.3">
      <c r="A42" s="1"/>
      <c r="B42" s="16" t="s">
        <v>62</v>
      </c>
      <c r="C42" s="16" t="s">
        <v>776</v>
      </c>
      <c r="D42" s="17">
        <v>86.9</v>
      </c>
      <c r="E42" s="17">
        <v>115.09672</v>
      </c>
      <c r="F42" s="17">
        <v>141.42374000000001</v>
      </c>
      <c r="G42" s="17">
        <v>-54.523739999999997</v>
      </c>
      <c r="H42" s="17">
        <v>626.4</v>
      </c>
      <c r="I42" s="17">
        <v>625.00993000000005</v>
      </c>
      <c r="J42" s="17">
        <v>602.64423999999997</v>
      </c>
      <c r="K42" s="17">
        <v>23.755759999999999</v>
      </c>
      <c r="L42" s="17">
        <v>215.3</v>
      </c>
      <c r="M42" s="17">
        <v>203.32684</v>
      </c>
      <c r="N42" s="17">
        <v>196.05088000000001</v>
      </c>
      <c r="O42" s="17">
        <v>19.249120000000001</v>
      </c>
      <c r="P42" s="17"/>
      <c r="Q42" s="17"/>
      <c r="R42" s="17"/>
      <c r="S42" s="17">
        <v>0</v>
      </c>
      <c r="T42" s="17"/>
      <c r="U42" s="17"/>
      <c r="V42" s="17"/>
      <c r="W42" s="17">
        <v>0</v>
      </c>
      <c r="X42" s="17">
        <v>25</v>
      </c>
      <c r="Y42" s="17">
        <v>38.167700000000004</v>
      </c>
      <c r="Z42" s="17">
        <v>25.795970000000001</v>
      </c>
      <c r="AA42" s="17">
        <v>-0.79596999999999996</v>
      </c>
      <c r="AB42" s="17">
        <v>84.7</v>
      </c>
      <c r="AC42" s="17">
        <v>82.578999999999994</v>
      </c>
      <c r="AD42" s="17">
        <v>98.391999999999996</v>
      </c>
      <c r="AE42" s="17">
        <v>-13.692</v>
      </c>
      <c r="AF42" s="17"/>
      <c r="AG42" s="17"/>
      <c r="AH42" s="17"/>
      <c r="AI42" s="17">
        <v>0</v>
      </c>
      <c r="AJ42" s="17"/>
      <c r="AK42" s="17"/>
      <c r="AL42" s="17"/>
      <c r="AM42" s="17">
        <v>0</v>
      </c>
      <c r="AN42" s="17">
        <v>184.8</v>
      </c>
      <c r="AO42" s="17">
        <v>174.30019999999999</v>
      </c>
      <c r="AP42" s="17">
        <v>190.12087</v>
      </c>
      <c r="AQ42" s="17">
        <v>-5.3208700000000002</v>
      </c>
      <c r="AR42" s="17">
        <v>205</v>
      </c>
      <c r="AS42" s="17">
        <v>174.30019999999999</v>
      </c>
      <c r="AT42" s="17">
        <v>190.12087</v>
      </c>
      <c r="AU42" s="17">
        <v>14.87913</v>
      </c>
      <c r="AV42" s="17">
        <v>209</v>
      </c>
      <c r="AW42" s="17">
        <v>174.30019999999999</v>
      </c>
      <c r="AX42" s="17">
        <v>190.12087</v>
      </c>
      <c r="AY42" s="17">
        <v>18.87913</v>
      </c>
      <c r="AZ42" s="17">
        <v>274.8</v>
      </c>
      <c r="BA42" s="17">
        <v>262.23543999999998</v>
      </c>
      <c r="BB42" s="17">
        <v>286.03771</v>
      </c>
      <c r="BC42" s="17">
        <v>-11.23771</v>
      </c>
      <c r="BD42" s="17">
        <v>212.4</v>
      </c>
      <c r="BE42" s="17">
        <v>207.04164</v>
      </c>
      <c r="BF42" s="17">
        <v>207.04164</v>
      </c>
      <c r="BG42" s="17">
        <v>5.3583600000000002</v>
      </c>
      <c r="BH42" s="17">
        <v>110.4</v>
      </c>
      <c r="BI42" s="17">
        <v>103.8317</v>
      </c>
      <c r="BJ42" s="17">
        <v>103.8317</v>
      </c>
      <c r="BK42" s="17">
        <v>6.5682999999999998</v>
      </c>
      <c r="BL42" s="17">
        <v>339.2</v>
      </c>
      <c r="BM42" s="17">
        <v>320.85147999999998</v>
      </c>
      <c r="BN42" s="17">
        <v>315.18561999999997</v>
      </c>
      <c r="BO42" s="17">
        <v>24.014379999999999</v>
      </c>
      <c r="BP42" s="17">
        <v>3.1</v>
      </c>
      <c r="BQ42" s="17">
        <v>3.4527100000000002</v>
      </c>
      <c r="BR42" s="17">
        <v>3.4527100000000002</v>
      </c>
      <c r="BS42" s="17">
        <v>-0.35271000000000002</v>
      </c>
      <c r="BT42" s="17"/>
      <c r="BU42" s="17"/>
      <c r="BV42" s="17"/>
      <c r="BW42" s="17">
        <v>0</v>
      </c>
      <c r="BX42" s="17"/>
      <c r="BY42" s="17"/>
      <c r="BZ42" s="17"/>
      <c r="CA42" s="17">
        <v>0</v>
      </c>
      <c r="CB42" s="17"/>
      <c r="CC42" s="17"/>
      <c r="CD42" s="17"/>
      <c r="CE42" s="17">
        <v>0</v>
      </c>
      <c r="CF42" s="17"/>
      <c r="CG42" s="17"/>
      <c r="CH42" s="17"/>
      <c r="CI42" s="17">
        <v>0</v>
      </c>
      <c r="CJ42" s="17">
        <v>130.30000000000001</v>
      </c>
      <c r="CK42" s="17">
        <v>124.99983</v>
      </c>
      <c r="CL42" s="17">
        <v>124.99983</v>
      </c>
      <c r="CM42" s="17">
        <v>5.3001699999999996</v>
      </c>
      <c r="CN42" s="17">
        <v>8</v>
      </c>
      <c r="CO42" s="17">
        <v>5.1333399999999996</v>
      </c>
      <c r="CP42" s="17">
        <v>5.1333399999999996</v>
      </c>
      <c r="CQ42" s="17">
        <v>2.86666</v>
      </c>
      <c r="CR42" s="17">
        <v>6.2</v>
      </c>
      <c r="CS42" s="17">
        <v>2.8177599999999998</v>
      </c>
      <c r="CT42" s="17">
        <v>2.8177599999999998</v>
      </c>
      <c r="CU42" s="17">
        <v>3.3822399999999999</v>
      </c>
      <c r="CV42" s="17"/>
      <c r="CW42" s="17"/>
      <c r="CX42" s="17"/>
      <c r="CY42" s="17">
        <v>0</v>
      </c>
      <c r="CZ42" s="17">
        <v>6.9</v>
      </c>
      <c r="DA42" s="17">
        <v>6.8787000000000003</v>
      </c>
      <c r="DB42" s="17">
        <v>6.8787000000000003</v>
      </c>
      <c r="DC42" s="17">
        <v>2.1299999999999999E-2</v>
      </c>
      <c r="DD42" s="17">
        <v>13.6</v>
      </c>
      <c r="DE42" s="17">
        <v>14.919420000000001</v>
      </c>
      <c r="DF42" s="17">
        <v>14.919420000000001</v>
      </c>
      <c r="DG42" s="17">
        <v>-1.31942</v>
      </c>
      <c r="DH42" s="17">
        <v>94</v>
      </c>
      <c r="DI42" s="17">
        <v>80</v>
      </c>
      <c r="DJ42" s="17">
        <v>81.708960000000005</v>
      </c>
      <c r="DK42" s="17">
        <v>12.291040000000001</v>
      </c>
      <c r="DL42" s="17"/>
      <c r="DM42" s="17"/>
      <c r="DN42" s="17"/>
      <c r="DO42" s="17">
        <v>0</v>
      </c>
      <c r="DP42" s="17"/>
      <c r="DQ42" s="17"/>
      <c r="DR42" s="17"/>
      <c r="DS42" s="17">
        <v>0</v>
      </c>
      <c r="DT42" s="17"/>
      <c r="DU42" s="17"/>
      <c r="DV42" s="17"/>
      <c r="DW42" s="17">
        <v>0</v>
      </c>
      <c r="DX42" s="17"/>
      <c r="DY42" s="17"/>
      <c r="DZ42" s="17"/>
      <c r="EA42" s="17">
        <v>0</v>
      </c>
      <c r="EB42" s="17">
        <v>80.900000000000006</v>
      </c>
      <c r="EC42" s="17">
        <v>89.300830000000005</v>
      </c>
      <c r="ED42" s="17">
        <v>85.397750000000002</v>
      </c>
      <c r="EE42" s="17">
        <v>-4.4977499999999999</v>
      </c>
      <c r="EF42" s="17">
        <v>111.7</v>
      </c>
      <c r="EG42" s="17">
        <v>110.26321</v>
      </c>
      <c r="EH42" s="17">
        <v>100.17166</v>
      </c>
      <c r="EI42" s="17">
        <v>11.52834</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12.8</v>
      </c>
      <c r="FE42" s="17">
        <v>40.004640000000002</v>
      </c>
      <c r="FF42" s="17">
        <v>40.004640000000002</v>
      </c>
      <c r="FG42" s="17">
        <v>-27.204640000000001</v>
      </c>
      <c r="FH42" s="17">
        <v>70.3</v>
      </c>
      <c r="FI42" s="17">
        <v>66.990290000000002</v>
      </c>
      <c r="FJ42" s="17">
        <v>75</v>
      </c>
      <c r="FK42" s="17">
        <v>-4.7</v>
      </c>
      <c r="FL42" s="17">
        <v>0</v>
      </c>
      <c r="FM42" s="17">
        <v>29.292269999999998</v>
      </c>
      <c r="FN42" s="17">
        <v>29.292269999999998</v>
      </c>
      <c r="FO42" s="17">
        <v>-29.292269999999998</v>
      </c>
      <c r="FP42" s="17">
        <v>18.2</v>
      </c>
      <c r="FQ42" s="17">
        <v>17.210889999999999</v>
      </c>
      <c r="FR42" s="17">
        <v>17.210889999999999</v>
      </c>
      <c r="FS42" s="17">
        <v>0.98911000000000004</v>
      </c>
      <c r="FT42" s="17">
        <v>10.3</v>
      </c>
      <c r="FU42" s="17">
        <v>9.1999999999999993</v>
      </c>
      <c r="FV42" s="17">
        <v>9.1999999999999993</v>
      </c>
      <c r="FW42" s="17">
        <v>1.1000000000000001</v>
      </c>
      <c r="FX42" s="17">
        <v>66</v>
      </c>
      <c r="FY42" s="17">
        <v>68.304599999999994</v>
      </c>
      <c r="FZ42" s="17">
        <v>68.304599999999994</v>
      </c>
      <c r="GA42" s="17">
        <v>-2.3046000000000002</v>
      </c>
      <c r="GB42" s="17">
        <v>184.4</v>
      </c>
      <c r="GC42" s="17">
        <v>184.91498000000001</v>
      </c>
      <c r="GD42" s="17">
        <v>184.91498000000001</v>
      </c>
      <c r="GE42" s="17">
        <v>-0.51497999999999999</v>
      </c>
      <c r="GF42" s="17">
        <v>184.8</v>
      </c>
      <c r="GG42" s="17">
        <v>184.91498000000001</v>
      </c>
      <c r="GH42" s="17">
        <v>184.91498000000001</v>
      </c>
      <c r="GI42" s="17">
        <v>-0.11498</v>
      </c>
      <c r="GJ42" s="17">
        <v>184.4</v>
      </c>
      <c r="GK42" s="17">
        <v>185.47028</v>
      </c>
      <c r="GL42" s="17">
        <v>185.47028</v>
      </c>
      <c r="GM42" s="17">
        <v>-1.0702799999999999</v>
      </c>
      <c r="GN42" s="17">
        <v>99.4</v>
      </c>
      <c r="GO42" s="17">
        <v>98.027479999999997</v>
      </c>
      <c r="GP42" s="17">
        <v>110.37475999999999</v>
      </c>
      <c r="GQ42" s="17">
        <v>-10.97476</v>
      </c>
      <c r="GR42" s="17">
        <v>7.8</v>
      </c>
      <c r="GS42" s="17">
        <v>7.9823300000000001</v>
      </c>
      <c r="GT42" s="17">
        <v>7.9823300000000001</v>
      </c>
      <c r="GU42" s="17">
        <v>-0.18232999999999999</v>
      </c>
      <c r="GV42" s="17">
        <v>9.1</v>
      </c>
      <c r="GW42" s="17">
        <v>8.3742199999999993</v>
      </c>
      <c r="GX42" s="17">
        <v>8.3742199999999993</v>
      </c>
      <c r="GY42" s="17">
        <v>0.72577999999999998</v>
      </c>
      <c r="GZ42" s="17">
        <v>13.4</v>
      </c>
      <c r="HA42" s="17">
        <v>23.518450000000001</v>
      </c>
      <c r="HB42" s="17">
        <v>9.6432000000000002</v>
      </c>
      <c r="HC42" s="17">
        <v>3.7568000000000001</v>
      </c>
      <c r="HD42" s="17">
        <v>22</v>
      </c>
      <c r="HE42" s="17">
        <v>21.751460000000002</v>
      </c>
      <c r="HF42" s="17">
        <v>21.751460000000002</v>
      </c>
      <c r="HG42" s="17">
        <v>0.24854000000000001</v>
      </c>
      <c r="HH42" s="17">
        <v>2</v>
      </c>
      <c r="HI42" s="17">
        <v>3.0908699999999998</v>
      </c>
      <c r="HJ42" s="17">
        <v>3.0908699999999998</v>
      </c>
      <c r="HK42" s="17">
        <v>-1.09087</v>
      </c>
      <c r="HL42" s="17">
        <v>15.5</v>
      </c>
      <c r="HM42" s="17">
        <v>26.245920000000002</v>
      </c>
      <c r="HN42" s="17">
        <v>26.245920000000002</v>
      </c>
      <c r="HO42" s="17">
        <v>-10.74592</v>
      </c>
      <c r="HP42" s="17">
        <v>125</v>
      </c>
      <c r="HQ42" s="17">
        <v>91.441159999999996</v>
      </c>
      <c r="HR42" s="17">
        <v>66.718580000000003</v>
      </c>
      <c r="HS42" s="17">
        <v>58.281419999999997</v>
      </c>
      <c r="HT42" s="17"/>
      <c r="HU42" s="17"/>
      <c r="HV42" s="17"/>
      <c r="HW42" s="17">
        <v>0</v>
      </c>
      <c r="HX42" s="17"/>
      <c r="HY42" s="17"/>
      <c r="HZ42" s="17"/>
      <c r="IA42" s="17">
        <v>0</v>
      </c>
      <c r="IB42" s="17">
        <v>81.2</v>
      </c>
      <c r="IC42" s="17">
        <v>85.482579999999999</v>
      </c>
      <c r="ID42" s="17">
        <v>85.482579999999999</v>
      </c>
      <c r="IE42" s="17">
        <v>-4.2825800000000003</v>
      </c>
      <c r="IF42" s="17">
        <v>0</v>
      </c>
      <c r="IG42" s="17"/>
      <c r="IH42" s="17"/>
      <c r="II42" s="17">
        <v>0</v>
      </c>
      <c r="IJ42" s="17"/>
      <c r="IK42" s="17"/>
      <c r="IL42" s="17"/>
      <c r="IM42" s="17">
        <v>0</v>
      </c>
      <c r="IN42" s="17">
        <v>46.5</v>
      </c>
      <c r="IO42" s="17">
        <v>45.221359999999997</v>
      </c>
      <c r="IP42" s="17">
        <v>45.221359999999997</v>
      </c>
      <c r="IQ42" s="17">
        <v>1.27864</v>
      </c>
      <c r="IR42" s="17"/>
      <c r="IS42" s="17"/>
      <c r="IT42" s="17"/>
      <c r="IU42" s="17">
        <v>0</v>
      </c>
      <c r="IV42" s="17"/>
      <c r="IW42" s="17"/>
      <c r="IX42" s="17"/>
      <c r="IY42" s="17">
        <v>0</v>
      </c>
      <c r="IZ42" s="17"/>
      <c r="JA42" s="17"/>
      <c r="JB42" s="17"/>
      <c r="JC42" s="17">
        <v>0</v>
      </c>
      <c r="JD42" s="17">
        <v>90.7</v>
      </c>
      <c r="JE42" s="17">
        <v>99.856800000000007</v>
      </c>
      <c r="JF42" s="17">
        <v>114.88016</v>
      </c>
      <c r="JG42" s="17">
        <v>-24.180160000000001</v>
      </c>
      <c r="JH42" s="17">
        <v>176.3</v>
      </c>
      <c r="JI42" s="17">
        <v>185.26783</v>
      </c>
      <c r="JJ42" s="17">
        <v>185.26783</v>
      </c>
      <c r="JK42" s="17">
        <v>-8.9678299999999993</v>
      </c>
      <c r="JL42" s="17">
        <v>173.2</v>
      </c>
      <c r="JM42" s="17">
        <v>185.26783</v>
      </c>
      <c r="JN42" s="17">
        <v>185.26783</v>
      </c>
      <c r="JO42" s="17">
        <v>-12.067830000000001</v>
      </c>
      <c r="JP42" s="17">
        <v>208.1</v>
      </c>
      <c r="JQ42" s="17">
        <v>185.26783</v>
      </c>
      <c r="JR42" s="17">
        <v>185.26783</v>
      </c>
      <c r="JS42" s="17">
        <v>22.832170000000001</v>
      </c>
      <c r="JT42" s="17">
        <v>269.8</v>
      </c>
      <c r="JU42" s="17">
        <v>278.73629</v>
      </c>
      <c r="JV42" s="17">
        <v>278.73629</v>
      </c>
      <c r="JW42" s="17">
        <v>-8.9362899999999996</v>
      </c>
      <c r="JX42" s="17"/>
      <c r="JY42" s="17"/>
      <c r="JZ42" s="17"/>
      <c r="KA42" s="17">
        <v>0</v>
      </c>
      <c r="KB42" s="17"/>
      <c r="KC42" s="17"/>
      <c r="KD42" s="17"/>
      <c r="KE42" s="17">
        <v>0</v>
      </c>
      <c r="KF42" s="17"/>
      <c r="KG42" s="17"/>
      <c r="KH42" s="17"/>
      <c r="KI42" s="17">
        <v>0</v>
      </c>
      <c r="KJ42" s="17">
        <v>0</v>
      </c>
      <c r="KK42" s="17"/>
      <c r="KL42" s="17"/>
      <c r="KM42" s="17">
        <v>0</v>
      </c>
      <c r="KN42" s="17"/>
      <c r="KO42" s="17"/>
      <c r="KP42" s="17"/>
      <c r="KQ42" s="17">
        <v>0</v>
      </c>
      <c r="KR42" s="17"/>
      <c r="KS42" s="17"/>
      <c r="KT42" s="17"/>
      <c r="KU42" s="17">
        <v>0</v>
      </c>
      <c r="KV42" s="17"/>
      <c r="KW42" s="17"/>
      <c r="KX42" s="17"/>
      <c r="KY42" s="17">
        <v>0</v>
      </c>
      <c r="KZ42" s="17"/>
      <c r="LA42" s="17"/>
      <c r="LB42" s="17"/>
      <c r="LC42" s="17">
        <v>0</v>
      </c>
      <c r="LD42" s="17">
        <v>0.8</v>
      </c>
      <c r="LE42" s="17">
        <v>0.63188999999999995</v>
      </c>
      <c r="LF42" s="17">
        <v>0.63188999999999995</v>
      </c>
      <c r="LG42" s="17">
        <v>0.16811000000000001</v>
      </c>
      <c r="LH42" s="17">
        <v>79</v>
      </c>
      <c r="LI42" s="17">
        <v>87.012789999999995</v>
      </c>
      <c r="LJ42" s="17">
        <v>135.20388</v>
      </c>
      <c r="LK42" s="17">
        <v>-56.203879999999998</v>
      </c>
      <c r="LL42" s="17">
        <v>87.5</v>
      </c>
      <c r="LM42" s="17">
        <v>112.93577999999999</v>
      </c>
      <c r="LN42" s="17">
        <v>106.64467</v>
      </c>
      <c r="LO42" s="17">
        <v>-19.144670000000001</v>
      </c>
      <c r="LP42" s="17">
        <v>48.3</v>
      </c>
      <c r="LQ42" s="17">
        <v>45.046900000000001</v>
      </c>
      <c r="LR42" s="17">
        <v>45.046900000000001</v>
      </c>
      <c r="LS42" s="17">
        <v>3.2530999999999999</v>
      </c>
      <c r="LT42" s="17">
        <v>66.900000000000006</v>
      </c>
      <c r="LU42" s="17">
        <v>78.567999999999998</v>
      </c>
      <c r="LV42" s="17">
        <v>78.145420000000001</v>
      </c>
      <c r="LW42" s="17">
        <v>-11.245419999999999</v>
      </c>
      <c r="LX42" s="17">
        <v>29.8</v>
      </c>
      <c r="LY42" s="17">
        <v>29.951460000000001</v>
      </c>
      <c r="LZ42" s="17">
        <v>29.951460000000001</v>
      </c>
      <c r="MA42" s="17">
        <v>-0.15146000000000001</v>
      </c>
      <c r="MB42" s="17"/>
      <c r="MC42" s="17"/>
      <c r="MD42" s="17"/>
      <c r="ME42" s="17">
        <v>0</v>
      </c>
      <c r="MF42" s="17">
        <v>0</v>
      </c>
      <c r="MG42" s="17"/>
      <c r="MH42" s="17"/>
      <c r="MI42" s="17">
        <v>0</v>
      </c>
      <c r="MJ42" s="17"/>
      <c r="MK42" s="17"/>
      <c r="ML42" s="17"/>
      <c r="MM42" s="17">
        <v>0</v>
      </c>
      <c r="MN42" s="17">
        <v>144.5</v>
      </c>
      <c r="MO42" s="17">
        <v>151.08876000000001</v>
      </c>
      <c r="MP42" s="17">
        <v>151.08876000000001</v>
      </c>
      <c r="MQ42" s="17">
        <v>-6.5887599999999997</v>
      </c>
      <c r="MR42" s="17">
        <v>146.4</v>
      </c>
      <c r="MS42" s="17">
        <v>151.08876000000001</v>
      </c>
      <c r="MT42" s="17">
        <v>151.08876000000001</v>
      </c>
      <c r="MU42" s="17">
        <v>-4.6887600000000003</v>
      </c>
      <c r="MV42" s="17">
        <v>148.69999999999999</v>
      </c>
      <c r="MW42" s="17">
        <v>151.54248000000001</v>
      </c>
      <c r="MX42" s="17">
        <v>151.54248000000001</v>
      </c>
      <c r="MY42" s="17">
        <v>-2.8424800000000001</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v>216.7</v>
      </c>
      <c r="NU42" s="17">
        <v>206.29038</v>
      </c>
      <c r="NV42" s="17">
        <v>206.29038</v>
      </c>
      <c r="NW42" s="17">
        <v>10.40962</v>
      </c>
      <c r="NX42" s="17">
        <v>104.1</v>
      </c>
      <c r="NY42" s="17">
        <v>103.45493</v>
      </c>
      <c r="NZ42" s="17">
        <v>103.45493</v>
      </c>
      <c r="OA42" s="17">
        <v>0.64507000000000003</v>
      </c>
      <c r="OB42" s="17">
        <v>0.1</v>
      </c>
      <c r="OC42" s="17">
        <v>0.33900000000000002</v>
      </c>
      <c r="OD42" s="17">
        <v>0.33900000000000002</v>
      </c>
      <c r="OE42" s="17">
        <v>-0.23899999999999999</v>
      </c>
      <c r="OF42" s="17">
        <v>120.8</v>
      </c>
      <c r="OG42" s="17">
        <v>112.8</v>
      </c>
      <c r="OH42" s="17">
        <v>97.058999999999997</v>
      </c>
      <c r="OI42" s="17">
        <v>23.741</v>
      </c>
      <c r="OJ42" s="17">
        <v>22.3</v>
      </c>
      <c r="OK42" s="17">
        <v>6.3440000000000003</v>
      </c>
      <c r="OL42" s="17">
        <v>6.3440000000000003</v>
      </c>
      <c r="OM42" s="17">
        <v>15.956</v>
      </c>
      <c r="ON42" s="17">
        <v>0.7</v>
      </c>
      <c r="OO42" s="17">
        <v>7.3</v>
      </c>
      <c r="OP42" s="17">
        <v>7.3360000000000003</v>
      </c>
      <c r="OQ42" s="17">
        <v>-6.6360000000000001</v>
      </c>
      <c r="OR42" s="17">
        <v>0.1</v>
      </c>
      <c r="OS42" s="17">
        <v>0.1</v>
      </c>
      <c r="OT42" s="17">
        <v>0.1</v>
      </c>
      <c r="OU42" s="17">
        <v>0</v>
      </c>
      <c r="OV42" s="17"/>
      <c r="OW42" s="17"/>
      <c r="OX42" s="17"/>
      <c r="OY42" s="17">
        <v>0</v>
      </c>
      <c r="OZ42" s="17"/>
      <c r="PA42" s="17"/>
      <c r="PB42" s="17"/>
      <c r="PC42" s="17">
        <v>0</v>
      </c>
      <c r="PD42" s="17">
        <v>9.8000000000000007</v>
      </c>
      <c r="PE42" s="17">
        <v>9</v>
      </c>
      <c r="PF42" s="17">
        <v>9</v>
      </c>
      <c r="PG42" s="17">
        <v>0.8</v>
      </c>
      <c r="PH42" s="17">
        <v>2.2000000000000002</v>
      </c>
      <c r="PI42" s="17">
        <v>3.1566100000000001</v>
      </c>
      <c r="PJ42" s="17">
        <v>2.35168</v>
      </c>
      <c r="PK42" s="17">
        <v>-0.15168000000000001</v>
      </c>
      <c r="PL42" s="17">
        <v>38.299999999999997</v>
      </c>
      <c r="PM42" s="17">
        <v>1</v>
      </c>
      <c r="PN42" s="17">
        <v>1</v>
      </c>
      <c r="PO42" s="17">
        <v>37.299999999999997</v>
      </c>
      <c r="PP42" s="17">
        <v>0.3</v>
      </c>
      <c r="PQ42" s="17">
        <v>1.23</v>
      </c>
      <c r="PR42" s="17">
        <v>1.23</v>
      </c>
      <c r="PS42" s="17">
        <v>-0.93</v>
      </c>
      <c r="PT42" s="17">
        <v>1.5</v>
      </c>
      <c r="PU42" s="17">
        <v>1.6</v>
      </c>
      <c r="PV42" s="17">
        <v>1.6</v>
      </c>
      <c r="PW42" s="17">
        <v>-0.1</v>
      </c>
      <c r="PX42" s="17">
        <v>4.5999999999999996</v>
      </c>
      <c r="PY42" s="17">
        <v>4.5999999999999996</v>
      </c>
      <c r="PZ42" s="17">
        <v>4.5999999999999996</v>
      </c>
      <c r="QA42" s="17">
        <v>0</v>
      </c>
      <c r="QB42" s="17">
        <v>20.5</v>
      </c>
      <c r="QC42" s="17">
        <v>19.417480000000001</v>
      </c>
      <c r="QD42" s="17">
        <v>19.417480000000001</v>
      </c>
      <c r="QE42" s="17">
        <v>1.0825199999999999</v>
      </c>
      <c r="QF42" s="17">
        <v>4.5999999999999996</v>
      </c>
      <c r="QG42" s="17">
        <v>3.8</v>
      </c>
      <c r="QH42" s="17">
        <v>3.8</v>
      </c>
      <c r="QI42" s="17">
        <v>0.8</v>
      </c>
      <c r="QJ42" s="17">
        <v>3.1</v>
      </c>
      <c r="QK42" s="17">
        <v>3.1</v>
      </c>
      <c r="QL42" s="17">
        <v>3.1</v>
      </c>
      <c r="QM42" s="17">
        <v>0</v>
      </c>
      <c r="QN42" s="17">
        <v>3.6</v>
      </c>
      <c r="QO42" s="17">
        <v>3.4</v>
      </c>
      <c r="QP42" s="17">
        <v>3.4</v>
      </c>
      <c r="QQ42" s="17">
        <v>0.2</v>
      </c>
      <c r="QR42" s="17">
        <v>18.3</v>
      </c>
      <c r="QS42" s="17">
        <v>17.864080000000001</v>
      </c>
      <c r="QT42" s="17">
        <v>17.864080000000001</v>
      </c>
      <c r="QU42" s="17">
        <v>0.43591999999999997</v>
      </c>
      <c r="QV42" s="17">
        <v>3.1</v>
      </c>
      <c r="QW42" s="17">
        <v>0.14000000000000001</v>
      </c>
      <c r="QX42" s="17">
        <v>0.14000000000000001</v>
      </c>
      <c r="QY42" s="17">
        <v>2.96</v>
      </c>
      <c r="QZ42" s="17">
        <v>3.4</v>
      </c>
      <c r="RA42" s="17">
        <v>5.5030000000000001</v>
      </c>
      <c r="RB42" s="17">
        <v>5.5030000000000001</v>
      </c>
      <c r="RC42" s="17">
        <v>-2.1030000000000002</v>
      </c>
      <c r="RD42" s="17">
        <v>31.5</v>
      </c>
      <c r="RE42" s="17">
        <v>25.3</v>
      </c>
      <c r="RF42" s="17">
        <v>23.356000000000002</v>
      </c>
      <c r="RG42" s="17">
        <v>8.1440000000000001</v>
      </c>
      <c r="RH42" s="17">
        <v>78.900000000000006</v>
      </c>
      <c r="RI42" s="17">
        <v>78</v>
      </c>
      <c r="RJ42" s="17">
        <v>73.224000000000004</v>
      </c>
      <c r="RK42" s="17">
        <v>5.6760000000000002</v>
      </c>
      <c r="RL42" s="17">
        <v>2.7</v>
      </c>
      <c r="RM42" s="17">
        <v>2E-3</v>
      </c>
      <c r="RN42" s="17">
        <v>2E-3</v>
      </c>
      <c r="RO42" s="17">
        <v>2.698</v>
      </c>
      <c r="RP42" s="17">
        <v>2.1</v>
      </c>
      <c r="RQ42" s="17">
        <v>2.0910000000000002</v>
      </c>
      <c r="RR42" s="17">
        <v>2.0910000000000002</v>
      </c>
      <c r="RS42" s="17">
        <v>8.9999999999999993E-3</v>
      </c>
      <c r="RT42" s="17">
        <v>15.1</v>
      </c>
      <c r="RU42" s="17">
        <v>19.772790000000001</v>
      </c>
      <c r="RV42" s="17">
        <v>19.772790000000001</v>
      </c>
      <c r="RW42" s="17">
        <v>-4.67279</v>
      </c>
      <c r="RX42" s="17">
        <v>1.3</v>
      </c>
      <c r="RY42" s="17">
        <v>0.92</v>
      </c>
      <c r="RZ42" s="17">
        <v>0.92</v>
      </c>
      <c r="SA42" s="17">
        <v>0.38</v>
      </c>
      <c r="SB42" s="17"/>
      <c r="SC42" s="17"/>
      <c r="SD42" s="17">
        <v>0.4</v>
      </c>
      <c r="SE42" s="17">
        <v>-0.4</v>
      </c>
      <c r="SF42" s="17">
        <v>7.3</v>
      </c>
      <c r="SG42" s="17">
        <v>7.3</v>
      </c>
      <c r="SH42" s="17">
        <v>7.3</v>
      </c>
      <c r="SI42" s="17">
        <v>0</v>
      </c>
      <c r="SJ42" s="17">
        <v>1.6</v>
      </c>
      <c r="SK42" s="17">
        <v>2.2999999999999998</v>
      </c>
      <c r="SL42" s="17">
        <v>2.2999999999999998</v>
      </c>
      <c r="SM42" s="17">
        <v>-0.7</v>
      </c>
      <c r="SN42" s="17">
        <v>6.9</v>
      </c>
      <c r="SO42" s="17">
        <v>5</v>
      </c>
      <c r="SP42" s="17">
        <v>5</v>
      </c>
      <c r="SQ42" s="17">
        <v>1.9</v>
      </c>
      <c r="SR42" s="17">
        <v>8.4</v>
      </c>
      <c r="SS42" s="17">
        <v>7</v>
      </c>
      <c r="ST42" s="17">
        <v>7</v>
      </c>
      <c r="SU42" s="17">
        <v>1.4</v>
      </c>
      <c r="SV42" s="17">
        <v>10</v>
      </c>
      <c r="SW42" s="17">
        <v>10</v>
      </c>
      <c r="SX42" s="17">
        <v>10</v>
      </c>
      <c r="SY42" s="17">
        <v>0</v>
      </c>
      <c r="SZ42" s="17">
        <v>23</v>
      </c>
      <c r="TA42" s="17">
        <v>24.1</v>
      </c>
      <c r="TB42" s="17">
        <v>20.931999999999999</v>
      </c>
      <c r="TC42" s="17">
        <v>2.0680000000000001</v>
      </c>
      <c r="TD42" s="17">
        <v>81.099999999999994</v>
      </c>
      <c r="TE42" s="17">
        <v>76.063000000000002</v>
      </c>
      <c r="TF42" s="17">
        <v>76.063000000000002</v>
      </c>
      <c r="TG42" s="17">
        <v>5.0369999999999999</v>
      </c>
      <c r="TH42" s="17">
        <v>9.3000000000000007</v>
      </c>
      <c r="TI42" s="17">
        <v>1.385</v>
      </c>
      <c r="TJ42" s="17">
        <v>1.385</v>
      </c>
      <c r="TK42" s="17">
        <v>7.915</v>
      </c>
      <c r="TL42" s="17">
        <v>73.3</v>
      </c>
      <c r="TM42" s="17">
        <v>93.7</v>
      </c>
      <c r="TN42" s="17">
        <v>53.460999999999999</v>
      </c>
      <c r="TO42" s="17">
        <v>19.838999999999999</v>
      </c>
      <c r="TP42" s="17">
        <v>79.7</v>
      </c>
      <c r="TQ42" s="17">
        <v>99.3</v>
      </c>
      <c r="TR42" s="17">
        <v>75.593000000000004</v>
      </c>
      <c r="TS42" s="17">
        <v>4.1070000000000002</v>
      </c>
      <c r="TT42" s="17">
        <v>12.9</v>
      </c>
      <c r="TU42" s="17">
        <v>6.6</v>
      </c>
      <c r="TV42" s="17">
        <v>6.9969999999999999</v>
      </c>
      <c r="TW42" s="17">
        <v>5.9029999999999996</v>
      </c>
      <c r="TX42" s="17">
        <v>5.9</v>
      </c>
      <c r="TY42" s="17">
        <v>5.5</v>
      </c>
      <c r="TZ42" s="17">
        <v>6.3979999999999997</v>
      </c>
      <c r="UA42" s="17">
        <v>-0.498</v>
      </c>
      <c r="UB42" s="17">
        <v>10.5</v>
      </c>
      <c r="UC42" s="17">
        <v>8</v>
      </c>
      <c r="UD42" s="17">
        <v>8</v>
      </c>
      <c r="UE42" s="17">
        <v>2.5</v>
      </c>
      <c r="UF42" s="17">
        <v>7.2</v>
      </c>
      <c r="UG42" s="17">
        <v>2.5</v>
      </c>
      <c r="UH42" s="17">
        <v>2.5</v>
      </c>
      <c r="UI42" s="17">
        <v>4.7</v>
      </c>
      <c r="UJ42" s="17">
        <v>7.6</v>
      </c>
      <c r="UK42" s="17">
        <v>7.6</v>
      </c>
      <c r="UL42" s="17">
        <v>7.6</v>
      </c>
      <c r="UM42" s="17">
        <v>0</v>
      </c>
      <c r="UN42" s="17">
        <v>4.8</v>
      </c>
      <c r="UO42" s="17">
        <v>4.5</v>
      </c>
      <c r="UP42" s="17">
        <v>4.5</v>
      </c>
      <c r="UQ42" s="17">
        <v>0.3</v>
      </c>
      <c r="UR42" s="17">
        <v>5.0999999999999996</v>
      </c>
      <c r="US42" s="17">
        <v>5</v>
      </c>
      <c r="UT42" s="17">
        <v>5</v>
      </c>
      <c r="UU42" s="17">
        <v>0.1</v>
      </c>
      <c r="UV42" s="17">
        <v>4.7</v>
      </c>
      <c r="UW42" s="17">
        <v>5</v>
      </c>
      <c r="UX42" s="17">
        <v>5</v>
      </c>
      <c r="UY42" s="17">
        <v>-0.3</v>
      </c>
      <c r="UZ42" s="17">
        <v>2.2000000000000002</v>
      </c>
      <c r="VA42" s="17">
        <v>7.7</v>
      </c>
      <c r="VB42" s="17">
        <v>7.6660000000000004</v>
      </c>
      <c r="VC42" s="17">
        <v>-5.4660000000000002</v>
      </c>
      <c r="VD42" s="17">
        <v>157</v>
      </c>
      <c r="VE42" s="17">
        <v>18.3</v>
      </c>
      <c r="VF42" s="17">
        <v>18.251999999999999</v>
      </c>
      <c r="VG42" s="17">
        <v>138.74799999999999</v>
      </c>
      <c r="VH42" s="17">
        <v>1.7</v>
      </c>
      <c r="VI42" s="17">
        <v>6.5510000000000002</v>
      </c>
      <c r="VJ42" s="17">
        <v>6.5510000000000002</v>
      </c>
      <c r="VK42" s="17">
        <v>-4.851</v>
      </c>
      <c r="VL42" s="17">
        <v>39.5</v>
      </c>
      <c r="VM42" s="17">
        <v>9.9499999999999993</v>
      </c>
      <c r="VN42" s="17">
        <v>9.9499999999999993</v>
      </c>
      <c r="VO42" s="17">
        <v>29.55</v>
      </c>
      <c r="VP42" s="17">
        <v>0.6</v>
      </c>
      <c r="VQ42" s="17">
        <v>0.6</v>
      </c>
      <c r="VR42" s="17">
        <v>0.6</v>
      </c>
      <c r="VS42" s="17">
        <v>0</v>
      </c>
      <c r="VT42" s="17">
        <v>113.4</v>
      </c>
      <c r="VU42" s="17">
        <v>119.5</v>
      </c>
      <c r="VV42" s="17">
        <v>116.20099999999999</v>
      </c>
      <c r="VW42" s="17">
        <v>-2.8010000000000002</v>
      </c>
      <c r="VX42" s="17">
        <v>110</v>
      </c>
      <c r="VY42" s="17">
        <v>123.8</v>
      </c>
      <c r="VZ42" s="17">
        <v>128.47999999999999</v>
      </c>
      <c r="WA42" s="17">
        <v>-18.48</v>
      </c>
      <c r="WB42" s="17">
        <v>37</v>
      </c>
      <c r="WC42" s="17">
        <v>8.1790000000000003</v>
      </c>
      <c r="WD42" s="17">
        <v>8.1790000000000003</v>
      </c>
      <c r="WE42" s="17">
        <v>28.821000000000002</v>
      </c>
      <c r="WF42" s="17">
        <v>3</v>
      </c>
      <c r="WG42" s="17">
        <v>1.4490000000000001</v>
      </c>
      <c r="WH42" s="17">
        <v>1.4490000000000001</v>
      </c>
      <c r="WI42" s="17">
        <v>1.5509999999999999</v>
      </c>
      <c r="WJ42" s="17">
        <v>2.4</v>
      </c>
      <c r="WK42" s="17">
        <v>2.4</v>
      </c>
      <c r="WL42" s="17">
        <v>2.4</v>
      </c>
      <c r="WM42" s="17">
        <v>0</v>
      </c>
      <c r="WN42" s="17">
        <v>2.4</v>
      </c>
      <c r="WO42" s="17">
        <v>2.4</v>
      </c>
      <c r="WP42" s="17">
        <v>2.4</v>
      </c>
      <c r="WQ42" s="17">
        <v>0</v>
      </c>
      <c r="WR42" s="17">
        <v>1</v>
      </c>
      <c r="WS42" s="17">
        <v>1.4</v>
      </c>
      <c r="WT42" s="17">
        <v>1.4</v>
      </c>
      <c r="WU42" s="17">
        <v>-0.4</v>
      </c>
      <c r="WV42" s="17">
        <v>2.4</v>
      </c>
      <c r="WW42" s="17">
        <v>2.1890000000000001</v>
      </c>
      <c r="WX42" s="17">
        <v>2.1890000000000001</v>
      </c>
      <c r="WY42" s="17">
        <v>0.21099999999999999</v>
      </c>
      <c r="WZ42" s="17">
        <v>6.8</v>
      </c>
      <c r="XA42" s="17">
        <v>7.4</v>
      </c>
      <c r="XB42" s="17">
        <v>7.4</v>
      </c>
      <c r="XC42" s="17">
        <v>-0.6</v>
      </c>
      <c r="XD42" s="17">
        <v>20</v>
      </c>
      <c r="XE42" s="17">
        <v>19.223299999999998</v>
      </c>
      <c r="XF42" s="17">
        <v>19.223299999999998</v>
      </c>
      <c r="XG42" s="17">
        <v>0.77669999999999995</v>
      </c>
      <c r="XH42" s="17">
        <v>9.6999999999999993</v>
      </c>
      <c r="XI42" s="17">
        <v>10.7</v>
      </c>
      <c r="XJ42" s="17">
        <v>10.7</v>
      </c>
      <c r="XK42" s="17">
        <v>-1</v>
      </c>
      <c r="XL42" s="17">
        <v>28.2</v>
      </c>
      <c r="XM42" s="17">
        <v>29</v>
      </c>
      <c r="XN42" s="17">
        <v>29</v>
      </c>
      <c r="XO42" s="17">
        <v>-0.8</v>
      </c>
      <c r="XP42" s="17">
        <v>32.5</v>
      </c>
      <c r="XQ42" s="17">
        <v>29</v>
      </c>
      <c r="XR42" s="17">
        <v>29</v>
      </c>
      <c r="XS42" s="17">
        <v>3.5</v>
      </c>
      <c r="XT42" s="17">
        <v>15</v>
      </c>
      <c r="XU42" s="17"/>
      <c r="XV42" s="17"/>
      <c r="XW42" s="17">
        <v>15</v>
      </c>
      <c r="XX42" s="17">
        <v>17.600000000000001</v>
      </c>
      <c r="XY42" s="17">
        <v>19.5</v>
      </c>
      <c r="XZ42" s="17">
        <v>19.5</v>
      </c>
      <c r="YA42" s="17">
        <v>-1.9</v>
      </c>
      <c r="YB42" s="17"/>
      <c r="YC42" s="17"/>
      <c r="YD42" s="17"/>
      <c r="YE42" s="17">
        <v>0</v>
      </c>
      <c r="YF42" s="17">
        <v>11.2</v>
      </c>
      <c r="YG42" s="17">
        <v>11</v>
      </c>
      <c r="YH42" s="17">
        <v>11</v>
      </c>
      <c r="YI42" s="17">
        <v>0.2</v>
      </c>
    </row>
    <row r="43" spans="1:659" ht="24" customHeight="1" x14ac:dyDescent="0.3">
      <c r="A43" s="1"/>
      <c r="B43" s="16" t="s">
        <v>62</v>
      </c>
      <c r="C43" s="16" t="s">
        <v>777</v>
      </c>
      <c r="D43" s="17">
        <v>79</v>
      </c>
      <c r="E43" s="17">
        <v>119.02367</v>
      </c>
      <c r="F43" s="17">
        <v>146</v>
      </c>
      <c r="G43" s="17">
        <v>-67</v>
      </c>
      <c r="H43" s="17">
        <v>626.29999999999995</v>
      </c>
      <c r="I43" s="17">
        <v>567.89801999999997</v>
      </c>
      <c r="J43" s="17">
        <v>581.49593000000004</v>
      </c>
      <c r="K43" s="17">
        <v>44.804070000000003</v>
      </c>
      <c r="L43" s="17">
        <v>213.1</v>
      </c>
      <c r="M43" s="17">
        <v>184.74732</v>
      </c>
      <c r="N43" s="17">
        <v>189.17096000000001</v>
      </c>
      <c r="O43" s="17">
        <v>23.929040000000001</v>
      </c>
      <c r="P43" s="17"/>
      <c r="Q43" s="17"/>
      <c r="R43" s="17"/>
      <c r="S43" s="17">
        <v>0</v>
      </c>
      <c r="T43" s="17"/>
      <c r="U43" s="17"/>
      <c r="V43" s="17"/>
      <c r="W43" s="17">
        <v>0</v>
      </c>
      <c r="X43" s="17">
        <v>25</v>
      </c>
      <c r="Y43" s="17">
        <v>16.073039999999999</v>
      </c>
      <c r="Z43" s="17">
        <v>20.618559999999999</v>
      </c>
      <c r="AA43" s="17">
        <v>4.3814399999999996</v>
      </c>
      <c r="AB43" s="17">
        <v>85.3</v>
      </c>
      <c r="AC43" s="17">
        <v>82.578999999999994</v>
      </c>
      <c r="AD43" s="17">
        <v>98.391999999999996</v>
      </c>
      <c r="AE43" s="17">
        <v>-13.092000000000001</v>
      </c>
      <c r="AF43" s="17"/>
      <c r="AG43" s="17"/>
      <c r="AH43" s="17"/>
      <c r="AI43" s="17">
        <v>0</v>
      </c>
      <c r="AJ43" s="17"/>
      <c r="AK43" s="17"/>
      <c r="AL43" s="17"/>
      <c r="AM43" s="17">
        <v>0</v>
      </c>
      <c r="AN43" s="17">
        <v>185.3</v>
      </c>
      <c r="AO43" s="17">
        <v>145.93967000000001</v>
      </c>
      <c r="AP43" s="17">
        <v>184.63285999999999</v>
      </c>
      <c r="AQ43" s="17">
        <v>0.66713999999999996</v>
      </c>
      <c r="AR43" s="17">
        <v>206.1</v>
      </c>
      <c r="AS43" s="17">
        <v>145.93967000000001</v>
      </c>
      <c r="AT43" s="17">
        <v>184.63285999999999</v>
      </c>
      <c r="AU43" s="17">
        <v>21.467140000000001</v>
      </c>
      <c r="AV43" s="17">
        <v>209.2</v>
      </c>
      <c r="AW43" s="17">
        <v>145.93967000000001</v>
      </c>
      <c r="AX43" s="17">
        <v>184.63285999999999</v>
      </c>
      <c r="AY43" s="17">
        <v>24.567139999999998</v>
      </c>
      <c r="AZ43" s="17">
        <v>274.7</v>
      </c>
      <c r="BA43" s="17">
        <v>219.56689</v>
      </c>
      <c r="BB43" s="17">
        <v>277.78097000000002</v>
      </c>
      <c r="BC43" s="17">
        <v>-3.0809700000000002</v>
      </c>
      <c r="BD43" s="17">
        <v>213.4</v>
      </c>
      <c r="BE43" s="17">
        <v>207.04164</v>
      </c>
      <c r="BF43" s="17">
        <v>207.04164</v>
      </c>
      <c r="BG43" s="17">
        <v>6.3583600000000002</v>
      </c>
      <c r="BH43" s="17">
        <v>110.1</v>
      </c>
      <c r="BI43" s="17">
        <v>103.8317</v>
      </c>
      <c r="BJ43" s="17">
        <v>103.8317</v>
      </c>
      <c r="BK43" s="17">
        <v>6.2683</v>
      </c>
      <c r="BL43" s="17">
        <v>339</v>
      </c>
      <c r="BM43" s="17">
        <v>440.87171999999998</v>
      </c>
      <c r="BN43" s="17">
        <v>336.03816999999998</v>
      </c>
      <c r="BO43" s="17">
        <v>2.96183</v>
      </c>
      <c r="BP43" s="17">
        <v>3.1</v>
      </c>
      <c r="BQ43" s="17">
        <v>3.4527100000000002</v>
      </c>
      <c r="BR43" s="17">
        <v>3.4527100000000002</v>
      </c>
      <c r="BS43" s="17">
        <v>-0.35271000000000002</v>
      </c>
      <c r="BT43" s="17"/>
      <c r="BU43" s="17"/>
      <c r="BV43" s="17"/>
      <c r="BW43" s="17">
        <v>0</v>
      </c>
      <c r="BX43" s="17"/>
      <c r="BY43" s="17"/>
      <c r="BZ43" s="17"/>
      <c r="CA43" s="17">
        <v>0</v>
      </c>
      <c r="CB43" s="17"/>
      <c r="CC43" s="17"/>
      <c r="CD43" s="17"/>
      <c r="CE43" s="17">
        <v>0</v>
      </c>
      <c r="CF43" s="17"/>
      <c r="CG43" s="17"/>
      <c r="CH43" s="17"/>
      <c r="CI43" s="17">
        <v>0</v>
      </c>
      <c r="CJ43" s="17">
        <v>133.6</v>
      </c>
      <c r="CK43" s="17">
        <v>124.99983</v>
      </c>
      <c r="CL43" s="17">
        <v>124.99983</v>
      </c>
      <c r="CM43" s="17">
        <v>8.6001700000000003</v>
      </c>
      <c r="CN43" s="17">
        <v>8</v>
      </c>
      <c r="CO43" s="17">
        <v>5.1333399999999996</v>
      </c>
      <c r="CP43" s="17">
        <v>5.1333399999999996</v>
      </c>
      <c r="CQ43" s="17">
        <v>2.86666</v>
      </c>
      <c r="CR43" s="17">
        <v>6.2</v>
      </c>
      <c r="CS43" s="17">
        <v>2.8177599999999998</v>
      </c>
      <c r="CT43" s="17">
        <v>2.8177599999999998</v>
      </c>
      <c r="CU43" s="17">
        <v>3.3822399999999999</v>
      </c>
      <c r="CV43" s="17"/>
      <c r="CW43" s="17"/>
      <c r="CX43" s="17"/>
      <c r="CY43" s="17">
        <v>0</v>
      </c>
      <c r="CZ43" s="17">
        <v>6.9</v>
      </c>
      <c r="DA43" s="17">
        <v>6.8787000000000003</v>
      </c>
      <c r="DB43" s="17">
        <v>6.8787000000000003</v>
      </c>
      <c r="DC43" s="17">
        <v>2.1299999999999999E-2</v>
      </c>
      <c r="DD43" s="17">
        <v>13.7</v>
      </c>
      <c r="DE43" s="17">
        <v>14.919420000000001</v>
      </c>
      <c r="DF43" s="17">
        <v>14.919420000000001</v>
      </c>
      <c r="DG43" s="17">
        <v>-1.2194199999999999</v>
      </c>
      <c r="DH43" s="17">
        <v>94.3</v>
      </c>
      <c r="DI43" s="17">
        <v>71.907250000000005</v>
      </c>
      <c r="DJ43" s="17">
        <v>82.446470000000005</v>
      </c>
      <c r="DK43" s="17">
        <v>11.853529999999999</v>
      </c>
      <c r="DL43" s="17"/>
      <c r="DM43" s="17"/>
      <c r="DN43" s="17"/>
      <c r="DO43" s="17">
        <v>0</v>
      </c>
      <c r="DP43" s="17"/>
      <c r="DQ43" s="17"/>
      <c r="DR43" s="17"/>
      <c r="DS43" s="17">
        <v>0</v>
      </c>
      <c r="DT43" s="17"/>
      <c r="DU43" s="17"/>
      <c r="DV43" s="17"/>
      <c r="DW43" s="17">
        <v>0</v>
      </c>
      <c r="DX43" s="17"/>
      <c r="DY43" s="17"/>
      <c r="DZ43" s="17"/>
      <c r="EA43" s="17">
        <v>0</v>
      </c>
      <c r="EB43" s="17">
        <v>80.400000000000006</v>
      </c>
      <c r="EC43" s="17">
        <v>91.156379999999999</v>
      </c>
      <c r="ED43" s="17">
        <v>89.862290000000002</v>
      </c>
      <c r="EE43" s="17">
        <v>-9.4622899999999994</v>
      </c>
      <c r="EF43" s="17">
        <v>39.4</v>
      </c>
      <c r="EG43" s="17">
        <v>110.26321</v>
      </c>
      <c r="EH43" s="17">
        <v>109.63794</v>
      </c>
      <c r="EI43" s="17">
        <v>-70.237939999999995</v>
      </c>
      <c r="EJ43" s="17"/>
      <c r="EK43" s="17"/>
      <c r="EL43" s="17"/>
      <c r="EM43" s="17">
        <v>0</v>
      </c>
      <c r="EN43" s="17"/>
      <c r="EO43" s="17"/>
      <c r="EP43" s="17"/>
      <c r="EQ43" s="17">
        <v>0</v>
      </c>
      <c r="ER43" s="17"/>
      <c r="ES43" s="17"/>
      <c r="ET43" s="17"/>
      <c r="EU43" s="17">
        <v>0</v>
      </c>
      <c r="EV43" s="17">
        <v>6.5</v>
      </c>
      <c r="EW43" s="17">
        <v>6.39</v>
      </c>
      <c r="EX43" s="17">
        <v>6.39</v>
      </c>
      <c r="EY43" s="17">
        <v>0.11</v>
      </c>
      <c r="EZ43" s="17">
        <v>221.2</v>
      </c>
      <c r="FA43" s="17">
        <v>228.45631</v>
      </c>
      <c r="FB43" s="17">
        <v>203.5215</v>
      </c>
      <c r="FC43" s="17">
        <v>17.6785</v>
      </c>
      <c r="FD43" s="17">
        <v>33.6</v>
      </c>
      <c r="FE43" s="17">
        <v>40.004640000000002</v>
      </c>
      <c r="FF43" s="17">
        <v>40.004640000000002</v>
      </c>
      <c r="FG43" s="17">
        <v>-6.4046399999999997</v>
      </c>
      <c r="FH43" s="17">
        <v>56.7</v>
      </c>
      <c r="FI43" s="17">
        <v>56.35192</v>
      </c>
      <c r="FJ43" s="17">
        <v>75</v>
      </c>
      <c r="FK43" s="17">
        <v>-18.3</v>
      </c>
      <c r="FL43" s="17">
        <v>0</v>
      </c>
      <c r="FM43" s="17">
        <v>29.292269999999998</v>
      </c>
      <c r="FN43" s="17">
        <v>29.292269999999998</v>
      </c>
      <c r="FO43" s="17">
        <v>-29.292269999999998</v>
      </c>
      <c r="FP43" s="17">
        <v>17.899999999999999</v>
      </c>
      <c r="FQ43" s="17">
        <v>17.210889999999999</v>
      </c>
      <c r="FR43" s="17">
        <v>17.210889999999999</v>
      </c>
      <c r="FS43" s="17">
        <v>0.68911</v>
      </c>
      <c r="FT43" s="17">
        <v>10.3</v>
      </c>
      <c r="FU43" s="17">
        <v>9.1999999999999993</v>
      </c>
      <c r="FV43" s="17">
        <v>9.1999999999999993</v>
      </c>
      <c r="FW43" s="17">
        <v>1.1000000000000001</v>
      </c>
      <c r="FX43" s="17">
        <v>68.5</v>
      </c>
      <c r="FY43" s="17">
        <v>68.304599999999994</v>
      </c>
      <c r="FZ43" s="17">
        <v>68.304599999999994</v>
      </c>
      <c r="GA43" s="17">
        <v>0.19539999999999999</v>
      </c>
      <c r="GB43" s="17">
        <v>182.6</v>
      </c>
      <c r="GC43" s="17">
        <v>184.91498000000001</v>
      </c>
      <c r="GD43" s="17">
        <v>184.91498000000001</v>
      </c>
      <c r="GE43" s="17">
        <v>-2.3149799999999998</v>
      </c>
      <c r="GF43" s="17">
        <v>182.8</v>
      </c>
      <c r="GG43" s="17">
        <v>184.91498000000001</v>
      </c>
      <c r="GH43" s="17">
        <v>184.91498000000001</v>
      </c>
      <c r="GI43" s="17">
        <v>-2.1149800000000001</v>
      </c>
      <c r="GJ43" s="17">
        <v>185.1</v>
      </c>
      <c r="GK43" s="17">
        <v>185.47028</v>
      </c>
      <c r="GL43" s="17">
        <v>185.47028</v>
      </c>
      <c r="GM43" s="17">
        <v>-0.37028</v>
      </c>
      <c r="GN43" s="17">
        <v>99.5</v>
      </c>
      <c r="GO43" s="17">
        <v>98.027479999999997</v>
      </c>
      <c r="GP43" s="17">
        <v>71.606740000000002</v>
      </c>
      <c r="GQ43" s="17">
        <v>27.893260000000001</v>
      </c>
      <c r="GR43" s="17">
        <v>7.9</v>
      </c>
      <c r="GS43" s="17">
        <v>7.9823300000000001</v>
      </c>
      <c r="GT43" s="17">
        <v>7.9823300000000001</v>
      </c>
      <c r="GU43" s="17">
        <v>-8.233E-2</v>
      </c>
      <c r="GV43" s="17">
        <v>9.1</v>
      </c>
      <c r="GW43" s="17">
        <v>8.3742199999999993</v>
      </c>
      <c r="GX43" s="17">
        <v>8.3742199999999993</v>
      </c>
      <c r="GY43" s="17">
        <v>0.72577999999999998</v>
      </c>
      <c r="GZ43" s="17">
        <v>12.8</v>
      </c>
      <c r="HA43" s="17">
        <v>7.2324000000000002</v>
      </c>
      <c r="HB43" s="17">
        <v>9.6431900000000006</v>
      </c>
      <c r="HC43" s="17">
        <v>3.1568100000000001</v>
      </c>
      <c r="HD43" s="17">
        <v>21.7</v>
      </c>
      <c r="HE43" s="17">
        <v>21.751460000000002</v>
      </c>
      <c r="HF43" s="17">
        <v>21.751460000000002</v>
      </c>
      <c r="HG43" s="17">
        <v>-5.1459999999999999E-2</v>
      </c>
      <c r="HH43" s="17">
        <v>2</v>
      </c>
      <c r="HI43" s="17">
        <v>3.0908699999999998</v>
      </c>
      <c r="HJ43" s="17">
        <v>3.0908699999999998</v>
      </c>
      <c r="HK43" s="17">
        <v>-1.09087</v>
      </c>
      <c r="HL43" s="17">
        <v>15.6</v>
      </c>
      <c r="HM43" s="17">
        <v>26.245920000000002</v>
      </c>
      <c r="HN43" s="17">
        <v>26.245920000000002</v>
      </c>
      <c r="HO43" s="17">
        <v>-10.64592</v>
      </c>
      <c r="HP43" s="17">
        <v>50.8</v>
      </c>
      <c r="HQ43" s="17">
        <v>50</v>
      </c>
      <c r="HR43" s="17">
        <v>56.958770000000001</v>
      </c>
      <c r="HS43" s="17">
        <v>-6.1587699999999996</v>
      </c>
      <c r="HT43" s="17"/>
      <c r="HU43" s="17"/>
      <c r="HV43" s="17"/>
      <c r="HW43" s="17">
        <v>0</v>
      </c>
      <c r="HX43" s="17"/>
      <c r="HY43" s="17"/>
      <c r="HZ43" s="17"/>
      <c r="IA43" s="17">
        <v>0</v>
      </c>
      <c r="IB43" s="17">
        <v>80.900000000000006</v>
      </c>
      <c r="IC43" s="17">
        <v>85.482579999999999</v>
      </c>
      <c r="ID43" s="17">
        <v>85.482579999999999</v>
      </c>
      <c r="IE43" s="17">
        <v>-4.5825800000000001</v>
      </c>
      <c r="IF43" s="17">
        <v>0</v>
      </c>
      <c r="IG43" s="17"/>
      <c r="IH43" s="17"/>
      <c r="II43" s="17">
        <v>0</v>
      </c>
      <c r="IJ43" s="17"/>
      <c r="IK43" s="17"/>
      <c r="IL43" s="17"/>
      <c r="IM43" s="17">
        <v>0</v>
      </c>
      <c r="IN43" s="17">
        <v>47</v>
      </c>
      <c r="IO43" s="17">
        <v>45.221359999999997</v>
      </c>
      <c r="IP43" s="17">
        <v>45.221359999999997</v>
      </c>
      <c r="IQ43" s="17">
        <v>1.77864</v>
      </c>
      <c r="IR43" s="17"/>
      <c r="IS43" s="17"/>
      <c r="IT43" s="17"/>
      <c r="IU43" s="17">
        <v>0</v>
      </c>
      <c r="IV43" s="17"/>
      <c r="IW43" s="17"/>
      <c r="IX43" s="17"/>
      <c r="IY43" s="17">
        <v>0</v>
      </c>
      <c r="IZ43" s="17"/>
      <c r="JA43" s="17"/>
      <c r="JB43" s="17"/>
      <c r="JC43" s="17">
        <v>0</v>
      </c>
      <c r="JD43" s="17">
        <v>90</v>
      </c>
      <c r="JE43" s="17">
        <v>99.856800000000007</v>
      </c>
      <c r="JF43" s="17">
        <v>67.709779999999995</v>
      </c>
      <c r="JG43" s="17">
        <v>22.290220000000001</v>
      </c>
      <c r="JH43" s="17">
        <v>177.2</v>
      </c>
      <c r="JI43" s="17">
        <v>185.29459</v>
      </c>
      <c r="JJ43" s="17">
        <v>185.29459</v>
      </c>
      <c r="JK43" s="17">
        <v>-8.0945900000000002</v>
      </c>
      <c r="JL43" s="17">
        <v>174.4</v>
      </c>
      <c r="JM43" s="17">
        <v>185.29459</v>
      </c>
      <c r="JN43" s="17">
        <v>185.29459</v>
      </c>
      <c r="JO43" s="17">
        <v>-10.894590000000001</v>
      </c>
      <c r="JP43" s="17">
        <v>209.1</v>
      </c>
      <c r="JQ43" s="17">
        <v>185.29459</v>
      </c>
      <c r="JR43" s="17">
        <v>185.29459</v>
      </c>
      <c r="JS43" s="17">
        <v>23.805409999999998</v>
      </c>
      <c r="JT43" s="17">
        <v>270.8</v>
      </c>
      <c r="JU43" s="17">
        <v>278.77654000000001</v>
      </c>
      <c r="JV43" s="17">
        <v>278.77654000000001</v>
      </c>
      <c r="JW43" s="17">
        <v>-7.97654</v>
      </c>
      <c r="JX43" s="17"/>
      <c r="JY43" s="17"/>
      <c r="JZ43" s="17"/>
      <c r="KA43" s="17">
        <v>0</v>
      </c>
      <c r="KB43" s="17"/>
      <c r="KC43" s="17"/>
      <c r="KD43" s="17"/>
      <c r="KE43" s="17">
        <v>0</v>
      </c>
      <c r="KF43" s="17"/>
      <c r="KG43" s="17"/>
      <c r="KH43" s="17"/>
      <c r="KI43" s="17">
        <v>0</v>
      </c>
      <c r="KJ43" s="17">
        <v>0</v>
      </c>
      <c r="KK43" s="17"/>
      <c r="KL43" s="17"/>
      <c r="KM43" s="17">
        <v>0</v>
      </c>
      <c r="KN43" s="17"/>
      <c r="KO43" s="17"/>
      <c r="KP43" s="17"/>
      <c r="KQ43" s="17">
        <v>0</v>
      </c>
      <c r="KR43" s="17"/>
      <c r="KS43" s="17"/>
      <c r="KT43" s="17"/>
      <c r="KU43" s="17">
        <v>0</v>
      </c>
      <c r="KV43" s="17"/>
      <c r="KW43" s="17"/>
      <c r="KX43" s="17"/>
      <c r="KY43" s="17">
        <v>0</v>
      </c>
      <c r="KZ43" s="17"/>
      <c r="LA43" s="17"/>
      <c r="LB43" s="17"/>
      <c r="LC43" s="17">
        <v>0</v>
      </c>
      <c r="LD43" s="17">
        <v>0.8</v>
      </c>
      <c r="LE43" s="17">
        <v>0.63188999999999995</v>
      </c>
      <c r="LF43" s="17">
        <v>0.63188999999999995</v>
      </c>
      <c r="LG43" s="17">
        <v>0.16811000000000001</v>
      </c>
      <c r="LH43" s="17">
        <v>125.9</v>
      </c>
      <c r="LI43" s="17">
        <v>130.45844</v>
      </c>
      <c r="LJ43" s="17">
        <v>107.39400000000001</v>
      </c>
      <c r="LK43" s="17">
        <v>18.506</v>
      </c>
      <c r="LL43" s="17">
        <v>80.900000000000006</v>
      </c>
      <c r="LM43" s="17">
        <v>92.117009999999993</v>
      </c>
      <c r="LN43" s="17">
        <v>99.076890000000006</v>
      </c>
      <c r="LO43" s="17">
        <v>-18.17689</v>
      </c>
      <c r="LP43" s="17">
        <v>48.4</v>
      </c>
      <c r="LQ43" s="17">
        <v>45.046900000000001</v>
      </c>
      <c r="LR43" s="17">
        <v>45.046900000000001</v>
      </c>
      <c r="LS43" s="17">
        <v>3.3531</v>
      </c>
      <c r="LT43" s="17">
        <v>66.7</v>
      </c>
      <c r="LU43" s="17">
        <v>72.37388</v>
      </c>
      <c r="LV43" s="17">
        <v>76.371709999999993</v>
      </c>
      <c r="LW43" s="17">
        <v>-9.6717099999999991</v>
      </c>
      <c r="LX43" s="17">
        <v>29.8</v>
      </c>
      <c r="LY43" s="17">
        <v>29.951460000000001</v>
      </c>
      <c r="LZ43" s="17">
        <v>29.951460000000001</v>
      </c>
      <c r="MA43" s="17">
        <v>-0.15146000000000001</v>
      </c>
      <c r="MB43" s="17"/>
      <c r="MC43" s="17"/>
      <c r="MD43" s="17"/>
      <c r="ME43" s="17">
        <v>0</v>
      </c>
      <c r="MF43" s="17">
        <v>0</v>
      </c>
      <c r="MG43" s="17"/>
      <c r="MH43" s="17"/>
      <c r="MI43" s="17">
        <v>0</v>
      </c>
      <c r="MJ43" s="17"/>
      <c r="MK43" s="17"/>
      <c r="ML43" s="17"/>
      <c r="MM43" s="17">
        <v>0</v>
      </c>
      <c r="MN43" s="17">
        <v>145.19999999999999</v>
      </c>
      <c r="MO43" s="17">
        <v>151.08876000000001</v>
      </c>
      <c r="MP43" s="17">
        <v>151.08876000000001</v>
      </c>
      <c r="MQ43" s="17">
        <v>-5.8887600000000004</v>
      </c>
      <c r="MR43" s="17">
        <v>147.5</v>
      </c>
      <c r="MS43" s="17">
        <v>151.08876000000001</v>
      </c>
      <c r="MT43" s="17">
        <v>151.08876000000001</v>
      </c>
      <c r="MU43" s="17">
        <v>-3.5887600000000002</v>
      </c>
      <c r="MV43" s="17">
        <v>149.30000000000001</v>
      </c>
      <c r="MW43" s="17">
        <v>151.54248000000001</v>
      </c>
      <c r="MX43" s="17">
        <v>151.54248000000001</v>
      </c>
      <c r="MY43" s="17">
        <v>-2.24248</v>
      </c>
      <c r="MZ43" s="17">
        <v>0</v>
      </c>
      <c r="NA43" s="17"/>
      <c r="NB43" s="17"/>
      <c r="NC43" s="17">
        <v>0</v>
      </c>
      <c r="ND43" s="17"/>
      <c r="NE43" s="17"/>
      <c r="NF43" s="17"/>
      <c r="NG43" s="17">
        <v>0</v>
      </c>
      <c r="NH43" s="17"/>
      <c r="NI43" s="17"/>
      <c r="NJ43" s="17"/>
      <c r="NK43" s="17">
        <v>0</v>
      </c>
      <c r="NL43" s="17"/>
      <c r="NM43" s="17"/>
      <c r="NN43" s="17"/>
      <c r="NO43" s="17">
        <v>0</v>
      </c>
      <c r="NP43" s="17"/>
      <c r="NQ43" s="17"/>
      <c r="NR43" s="17"/>
      <c r="NS43" s="17">
        <v>0</v>
      </c>
      <c r="NT43" s="17">
        <v>217.2</v>
      </c>
      <c r="NU43" s="17">
        <v>206.29038</v>
      </c>
      <c r="NV43" s="17">
        <v>206.29038</v>
      </c>
      <c r="NW43" s="17">
        <v>10.90962</v>
      </c>
      <c r="NX43" s="17">
        <v>104.2</v>
      </c>
      <c r="NY43" s="17">
        <v>103.45493</v>
      </c>
      <c r="NZ43" s="17">
        <v>103.45493</v>
      </c>
      <c r="OA43" s="17">
        <v>0.74507000000000001</v>
      </c>
      <c r="OB43" s="17">
        <v>0.1</v>
      </c>
      <c r="OC43" s="17">
        <v>0.11700000000000001</v>
      </c>
      <c r="OD43" s="17">
        <v>0.11700000000000001</v>
      </c>
      <c r="OE43" s="17">
        <v>-1.7000000000000001E-2</v>
      </c>
      <c r="OF43" s="17">
        <v>120.9</v>
      </c>
      <c r="OG43" s="17">
        <v>109.3</v>
      </c>
      <c r="OH43" s="17">
        <v>98.540999999999997</v>
      </c>
      <c r="OI43" s="17">
        <v>22.359000000000002</v>
      </c>
      <c r="OJ43" s="17">
        <v>2.6</v>
      </c>
      <c r="OK43" s="17">
        <v>0.79</v>
      </c>
      <c r="OL43" s="17">
        <v>0.79</v>
      </c>
      <c r="OM43" s="17">
        <v>1.81</v>
      </c>
      <c r="ON43" s="17">
        <v>1</v>
      </c>
      <c r="OO43" s="17">
        <v>6.9</v>
      </c>
      <c r="OP43" s="17">
        <v>6.89</v>
      </c>
      <c r="OQ43" s="17">
        <v>-5.89</v>
      </c>
      <c r="OR43" s="17">
        <v>0</v>
      </c>
      <c r="OS43" s="17"/>
      <c r="OT43" s="17"/>
      <c r="OU43" s="17">
        <v>0</v>
      </c>
      <c r="OV43" s="17"/>
      <c r="OW43" s="17"/>
      <c r="OX43" s="17"/>
      <c r="OY43" s="17">
        <v>0</v>
      </c>
      <c r="OZ43" s="17"/>
      <c r="PA43" s="17"/>
      <c r="PB43" s="17"/>
      <c r="PC43" s="17">
        <v>0</v>
      </c>
      <c r="PD43" s="17">
        <v>9.9</v>
      </c>
      <c r="PE43" s="17">
        <v>9</v>
      </c>
      <c r="PF43" s="17">
        <v>9</v>
      </c>
      <c r="PG43" s="17">
        <v>0.9</v>
      </c>
      <c r="PH43" s="17">
        <v>2.1</v>
      </c>
      <c r="PI43" s="17">
        <v>1.7190799999999999</v>
      </c>
      <c r="PJ43" s="17">
        <v>2.0148199999999998</v>
      </c>
      <c r="PK43" s="17">
        <v>8.5180000000000006E-2</v>
      </c>
      <c r="PL43" s="17">
        <v>5.6</v>
      </c>
      <c r="PM43" s="17"/>
      <c r="PN43" s="17"/>
      <c r="PO43" s="17">
        <v>5.6</v>
      </c>
      <c r="PP43" s="17">
        <v>0.2</v>
      </c>
      <c r="PQ43" s="17">
        <v>1.23</v>
      </c>
      <c r="PR43" s="17">
        <v>1.23</v>
      </c>
      <c r="PS43" s="17">
        <v>-1.03</v>
      </c>
      <c r="PT43" s="17">
        <v>1.4</v>
      </c>
      <c r="PU43" s="17">
        <v>1.6</v>
      </c>
      <c r="PV43" s="17">
        <v>1.6</v>
      </c>
      <c r="PW43" s="17">
        <v>-0.2</v>
      </c>
      <c r="PX43" s="17">
        <v>4.5999999999999996</v>
      </c>
      <c r="PY43" s="17">
        <v>4.5999999999999996</v>
      </c>
      <c r="PZ43" s="17">
        <v>4.5999999999999996</v>
      </c>
      <c r="QA43" s="17">
        <v>0</v>
      </c>
      <c r="QB43" s="17">
        <v>20.5</v>
      </c>
      <c r="QC43" s="17">
        <v>19.417480000000001</v>
      </c>
      <c r="QD43" s="17">
        <v>19.417480000000001</v>
      </c>
      <c r="QE43" s="17">
        <v>1.0825199999999999</v>
      </c>
      <c r="QF43" s="17">
        <v>4.5</v>
      </c>
      <c r="QG43" s="17">
        <v>3.8</v>
      </c>
      <c r="QH43" s="17">
        <v>3.8</v>
      </c>
      <c r="QI43" s="17">
        <v>0.7</v>
      </c>
      <c r="QJ43" s="17">
        <v>3.1</v>
      </c>
      <c r="QK43" s="17">
        <v>3.1</v>
      </c>
      <c r="QL43" s="17">
        <v>3.1</v>
      </c>
      <c r="QM43" s="17">
        <v>0</v>
      </c>
      <c r="QN43" s="17">
        <v>3.6</v>
      </c>
      <c r="QO43" s="17">
        <v>3.4</v>
      </c>
      <c r="QP43" s="17">
        <v>3.4</v>
      </c>
      <c r="QQ43" s="17">
        <v>0.2</v>
      </c>
      <c r="QR43" s="17">
        <v>18.3</v>
      </c>
      <c r="QS43" s="17">
        <v>17.864080000000001</v>
      </c>
      <c r="QT43" s="17">
        <v>17.864080000000001</v>
      </c>
      <c r="QU43" s="17">
        <v>0.43591999999999997</v>
      </c>
      <c r="QV43" s="17">
        <v>0</v>
      </c>
      <c r="QW43" s="17"/>
      <c r="QX43" s="17"/>
      <c r="QY43" s="17">
        <v>0</v>
      </c>
      <c r="QZ43" s="17">
        <v>0</v>
      </c>
      <c r="RA43" s="17">
        <v>0.89100000000000001</v>
      </c>
      <c r="RB43" s="17">
        <v>0.89100000000000001</v>
      </c>
      <c r="RC43" s="17">
        <v>-0.89100000000000001</v>
      </c>
      <c r="RD43" s="17">
        <v>31.8</v>
      </c>
      <c r="RE43" s="17">
        <v>26.3</v>
      </c>
      <c r="RF43" s="17">
        <v>23.821999999999999</v>
      </c>
      <c r="RG43" s="17">
        <v>7.9779999999999998</v>
      </c>
      <c r="RH43" s="17">
        <v>79.900000000000006</v>
      </c>
      <c r="RI43" s="17">
        <v>77.8</v>
      </c>
      <c r="RJ43" s="17">
        <v>72.802999999999997</v>
      </c>
      <c r="RK43" s="17">
        <v>7.0970000000000004</v>
      </c>
      <c r="RL43" s="17">
        <v>0</v>
      </c>
      <c r="RM43" s="17"/>
      <c r="RN43" s="17"/>
      <c r="RO43" s="17">
        <v>0</v>
      </c>
      <c r="RP43" s="17">
        <v>2.1</v>
      </c>
      <c r="RQ43" s="17">
        <v>2.0910000000000002</v>
      </c>
      <c r="RR43" s="17">
        <v>2.0910000000000002</v>
      </c>
      <c r="RS43" s="17">
        <v>8.9999999999999993E-3</v>
      </c>
      <c r="RT43" s="17">
        <v>18.600000000000001</v>
      </c>
      <c r="RU43" s="17">
        <v>19.772790000000001</v>
      </c>
      <c r="RV43" s="17">
        <v>19.772790000000001</v>
      </c>
      <c r="RW43" s="17">
        <v>-1.17279</v>
      </c>
      <c r="RX43" s="17">
        <v>1.3</v>
      </c>
      <c r="RY43" s="17">
        <v>0.92</v>
      </c>
      <c r="RZ43" s="17">
        <v>0.92</v>
      </c>
      <c r="SA43" s="17">
        <v>0.38</v>
      </c>
      <c r="SB43" s="17"/>
      <c r="SC43" s="17"/>
      <c r="SD43" s="17">
        <v>0.4</v>
      </c>
      <c r="SE43" s="17">
        <v>-0.4</v>
      </c>
      <c r="SF43" s="17">
        <v>7.3</v>
      </c>
      <c r="SG43" s="17">
        <v>7.3</v>
      </c>
      <c r="SH43" s="17">
        <v>7.3</v>
      </c>
      <c r="SI43" s="17">
        <v>0</v>
      </c>
      <c r="SJ43" s="17">
        <v>1.5</v>
      </c>
      <c r="SK43" s="17">
        <v>2.2999999999999998</v>
      </c>
      <c r="SL43" s="17">
        <v>2.2999999999999998</v>
      </c>
      <c r="SM43" s="17">
        <v>-0.8</v>
      </c>
      <c r="SN43" s="17">
        <v>7.4</v>
      </c>
      <c r="SO43" s="17">
        <v>5</v>
      </c>
      <c r="SP43" s="17">
        <v>5</v>
      </c>
      <c r="SQ43" s="17">
        <v>2.4</v>
      </c>
      <c r="SR43" s="17">
        <v>9.5</v>
      </c>
      <c r="SS43" s="17">
        <v>7</v>
      </c>
      <c r="ST43" s="17">
        <v>7</v>
      </c>
      <c r="SU43" s="17">
        <v>2.5</v>
      </c>
      <c r="SV43" s="17">
        <v>9.9</v>
      </c>
      <c r="SW43" s="17">
        <v>10</v>
      </c>
      <c r="SX43" s="17">
        <v>10</v>
      </c>
      <c r="SY43" s="17">
        <v>-0.1</v>
      </c>
      <c r="SZ43" s="17">
        <v>23.1</v>
      </c>
      <c r="TA43" s="17">
        <v>23.2</v>
      </c>
      <c r="TB43" s="17">
        <v>19.812999999999999</v>
      </c>
      <c r="TC43" s="17">
        <v>3.2869999999999999</v>
      </c>
      <c r="TD43" s="17">
        <v>79.900000000000006</v>
      </c>
      <c r="TE43" s="17">
        <v>74.801000000000002</v>
      </c>
      <c r="TF43" s="17">
        <v>74.801000000000002</v>
      </c>
      <c r="TG43" s="17">
        <v>5.0990000000000002</v>
      </c>
      <c r="TH43" s="17">
        <v>0.9</v>
      </c>
      <c r="TI43" s="17">
        <v>6.7000000000000004E-2</v>
      </c>
      <c r="TJ43" s="17">
        <v>6.7000000000000004E-2</v>
      </c>
      <c r="TK43" s="17">
        <v>0.83299999999999996</v>
      </c>
      <c r="TL43" s="17">
        <v>77.2</v>
      </c>
      <c r="TM43" s="17">
        <v>94.1</v>
      </c>
      <c r="TN43" s="17">
        <v>53.773000000000003</v>
      </c>
      <c r="TO43" s="17">
        <v>23.427</v>
      </c>
      <c r="TP43" s="17">
        <v>80.7</v>
      </c>
      <c r="TQ43" s="17">
        <v>100.5</v>
      </c>
      <c r="TR43" s="17">
        <v>76.978999999999999</v>
      </c>
      <c r="TS43" s="17">
        <v>3.7210000000000001</v>
      </c>
      <c r="TT43" s="17">
        <v>13.1</v>
      </c>
      <c r="TU43" s="17">
        <v>6.4</v>
      </c>
      <c r="TV43" s="17">
        <v>6.6079999999999997</v>
      </c>
      <c r="TW43" s="17">
        <v>6.492</v>
      </c>
      <c r="TX43" s="17">
        <v>6.3</v>
      </c>
      <c r="TY43" s="17">
        <v>4.9000000000000004</v>
      </c>
      <c r="TZ43" s="17">
        <v>5.7110000000000003</v>
      </c>
      <c r="UA43" s="17">
        <v>0.58899999999999997</v>
      </c>
      <c r="UB43" s="17">
        <v>10.5</v>
      </c>
      <c r="UC43" s="17">
        <v>8</v>
      </c>
      <c r="UD43" s="17">
        <v>8</v>
      </c>
      <c r="UE43" s="17">
        <v>2.5</v>
      </c>
      <c r="UF43" s="17">
        <v>7.4</v>
      </c>
      <c r="UG43" s="17">
        <v>2.5</v>
      </c>
      <c r="UH43" s="17">
        <v>2.5</v>
      </c>
      <c r="UI43" s="17">
        <v>4.9000000000000004</v>
      </c>
      <c r="UJ43" s="17">
        <v>7.6</v>
      </c>
      <c r="UK43" s="17">
        <v>7.6</v>
      </c>
      <c r="UL43" s="17">
        <v>7.6</v>
      </c>
      <c r="UM43" s="17">
        <v>0</v>
      </c>
      <c r="UN43" s="17">
        <v>5.6</v>
      </c>
      <c r="UO43" s="17">
        <v>4.5</v>
      </c>
      <c r="UP43" s="17">
        <v>4.5</v>
      </c>
      <c r="UQ43" s="17">
        <v>1.1000000000000001</v>
      </c>
      <c r="UR43" s="17">
        <v>5.5</v>
      </c>
      <c r="US43" s="17">
        <v>5</v>
      </c>
      <c r="UT43" s="17">
        <v>5</v>
      </c>
      <c r="UU43" s="17">
        <v>0.5</v>
      </c>
      <c r="UV43" s="17">
        <v>5.3</v>
      </c>
      <c r="UW43" s="17">
        <v>5</v>
      </c>
      <c r="UX43" s="17">
        <v>5</v>
      </c>
      <c r="UY43" s="17">
        <v>0.3</v>
      </c>
      <c r="UZ43" s="17">
        <v>2.6</v>
      </c>
      <c r="VA43" s="17">
        <v>7.1</v>
      </c>
      <c r="VB43" s="17">
        <v>7.0529999999999999</v>
      </c>
      <c r="VC43" s="17">
        <v>-4.4530000000000003</v>
      </c>
      <c r="VD43" s="17">
        <v>61.6</v>
      </c>
      <c r="VE43" s="17">
        <v>2.1</v>
      </c>
      <c r="VF43" s="17">
        <v>2.1379999999999999</v>
      </c>
      <c r="VG43" s="17">
        <v>59.462000000000003</v>
      </c>
      <c r="VH43" s="17">
        <v>0.3</v>
      </c>
      <c r="VI43" s="17">
        <v>0.75900000000000001</v>
      </c>
      <c r="VJ43" s="17">
        <v>0.75900000000000001</v>
      </c>
      <c r="VK43" s="17">
        <v>-0.45900000000000002</v>
      </c>
      <c r="VL43" s="17">
        <v>3.9</v>
      </c>
      <c r="VM43" s="17">
        <v>0.65</v>
      </c>
      <c r="VN43" s="17">
        <v>0.65</v>
      </c>
      <c r="VO43" s="17">
        <v>3.25</v>
      </c>
      <c r="VP43" s="17">
        <v>0.6</v>
      </c>
      <c r="VQ43" s="17">
        <v>0.6</v>
      </c>
      <c r="VR43" s="17">
        <v>0.6</v>
      </c>
      <c r="VS43" s="17">
        <v>0</v>
      </c>
      <c r="VT43" s="17">
        <v>120.8</v>
      </c>
      <c r="VU43" s="17">
        <v>117.2</v>
      </c>
      <c r="VV43" s="17">
        <v>114.322</v>
      </c>
      <c r="VW43" s="17">
        <v>6.4779999999999998</v>
      </c>
      <c r="VX43" s="17">
        <v>118.6</v>
      </c>
      <c r="VY43" s="17">
        <v>116</v>
      </c>
      <c r="VZ43" s="17">
        <v>122.985</v>
      </c>
      <c r="WA43" s="17">
        <v>-4.3849999999999998</v>
      </c>
      <c r="WB43" s="17">
        <v>5</v>
      </c>
      <c r="WC43" s="17">
        <v>1.139</v>
      </c>
      <c r="WD43" s="17">
        <v>1.139</v>
      </c>
      <c r="WE43" s="17">
        <v>3.8610000000000002</v>
      </c>
      <c r="WF43" s="17">
        <v>3</v>
      </c>
      <c r="WG43" s="17">
        <v>1.4490000000000001</v>
      </c>
      <c r="WH43" s="17">
        <v>1.4490000000000001</v>
      </c>
      <c r="WI43" s="17">
        <v>1.5509999999999999</v>
      </c>
      <c r="WJ43" s="17">
        <v>2.4</v>
      </c>
      <c r="WK43" s="17">
        <v>2.4</v>
      </c>
      <c r="WL43" s="17">
        <v>2.4</v>
      </c>
      <c r="WM43" s="17">
        <v>0</v>
      </c>
      <c r="WN43" s="17">
        <v>2.4</v>
      </c>
      <c r="WO43" s="17">
        <v>2.4</v>
      </c>
      <c r="WP43" s="17">
        <v>2.4</v>
      </c>
      <c r="WQ43" s="17">
        <v>0</v>
      </c>
      <c r="WR43" s="17">
        <v>1.3</v>
      </c>
      <c r="WS43" s="17">
        <v>1.4</v>
      </c>
      <c r="WT43" s="17">
        <v>1.4</v>
      </c>
      <c r="WU43" s="17">
        <v>-0.1</v>
      </c>
      <c r="WV43" s="17">
        <v>0.6</v>
      </c>
      <c r="WW43" s="17">
        <v>0.69699999999999995</v>
      </c>
      <c r="WX43" s="17">
        <v>0.69699999999999995</v>
      </c>
      <c r="WY43" s="17">
        <v>-9.7000000000000003E-2</v>
      </c>
      <c r="WZ43" s="17">
        <v>6.8</v>
      </c>
      <c r="XA43" s="17">
        <v>7.4</v>
      </c>
      <c r="XB43" s="17">
        <v>7.4</v>
      </c>
      <c r="XC43" s="17">
        <v>-0.6</v>
      </c>
      <c r="XD43" s="17">
        <v>20</v>
      </c>
      <c r="XE43" s="17">
        <v>19.223299999999998</v>
      </c>
      <c r="XF43" s="17">
        <v>19.223299999999998</v>
      </c>
      <c r="XG43" s="17">
        <v>0.77669999999999995</v>
      </c>
      <c r="XH43" s="17">
        <v>9.5</v>
      </c>
      <c r="XI43" s="17">
        <v>10.7</v>
      </c>
      <c r="XJ43" s="17">
        <v>10.7</v>
      </c>
      <c r="XK43" s="17">
        <v>-1.2</v>
      </c>
      <c r="XL43" s="17">
        <v>27.6</v>
      </c>
      <c r="XM43" s="17">
        <v>29</v>
      </c>
      <c r="XN43" s="17">
        <v>29</v>
      </c>
      <c r="XO43" s="17">
        <v>-1.4</v>
      </c>
      <c r="XP43" s="17">
        <v>32.4</v>
      </c>
      <c r="XQ43" s="17">
        <v>29</v>
      </c>
      <c r="XR43" s="17">
        <v>29</v>
      </c>
      <c r="XS43" s="17">
        <v>3.4</v>
      </c>
      <c r="XT43" s="17">
        <v>15.3</v>
      </c>
      <c r="XU43" s="17"/>
      <c r="XV43" s="17"/>
      <c r="XW43" s="17">
        <v>15.3</v>
      </c>
      <c r="XX43" s="17">
        <v>17.600000000000001</v>
      </c>
      <c r="XY43" s="17">
        <v>19.5</v>
      </c>
      <c r="XZ43" s="17">
        <v>19.5</v>
      </c>
      <c r="YA43" s="17">
        <v>-1.9</v>
      </c>
      <c r="YB43" s="17"/>
      <c r="YC43" s="17"/>
      <c r="YD43" s="17"/>
      <c r="YE43" s="17">
        <v>0</v>
      </c>
      <c r="YF43" s="17">
        <v>11.2</v>
      </c>
      <c r="YG43" s="17">
        <v>11</v>
      </c>
      <c r="YH43" s="17">
        <v>11</v>
      </c>
      <c r="YI43" s="17">
        <v>0.2</v>
      </c>
    </row>
    <row r="44" spans="1:659" ht="24" customHeight="1" x14ac:dyDescent="0.3">
      <c r="A44" s="1"/>
      <c r="B44" s="16" t="s">
        <v>62</v>
      </c>
      <c r="C44" s="16" t="s">
        <v>778</v>
      </c>
      <c r="D44" s="17">
        <v>120.3</v>
      </c>
      <c r="E44" s="17">
        <v>128.65324000000001</v>
      </c>
      <c r="F44" s="17">
        <v>146</v>
      </c>
      <c r="G44" s="17">
        <v>-25.7</v>
      </c>
      <c r="H44" s="17">
        <v>618.20000000000005</v>
      </c>
      <c r="I44" s="17">
        <v>559.05300999999997</v>
      </c>
      <c r="J44" s="17">
        <v>573.33545000000004</v>
      </c>
      <c r="K44" s="17">
        <v>44.864550000000001</v>
      </c>
      <c r="L44" s="17">
        <v>213.3</v>
      </c>
      <c r="M44" s="17">
        <v>181.86987999999999</v>
      </c>
      <c r="N44" s="17">
        <v>186.51621</v>
      </c>
      <c r="O44" s="17">
        <v>26.78379</v>
      </c>
      <c r="P44" s="17"/>
      <c r="Q44" s="17"/>
      <c r="R44" s="17"/>
      <c r="S44" s="17">
        <v>0</v>
      </c>
      <c r="T44" s="17"/>
      <c r="U44" s="17"/>
      <c r="V44" s="17"/>
      <c r="W44" s="17">
        <v>0</v>
      </c>
      <c r="X44" s="17">
        <v>24.9</v>
      </c>
      <c r="Y44" s="17">
        <v>12.09104</v>
      </c>
      <c r="Z44" s="17">
        <v>20.618559999999999</v>
      </c>
      <c r="AA44" s="17">
        <v>4.2814399999999999</v>
      </c>
      <c r="AB44" s="17">
        <v>81.3</v>
      </c>
      <c r="AC44" s="17">
        <v>82.578999999999994</v>
      </c>
      <c r="AD44" s="17">
        <v>98.391999999999996</v>
      </c>
      <c r="AE44" s="17">
        <v>-17.091999999999999</v>
      </c>
      <c r="AF44" s="17"/>
      <c r="AG44" s="17"/>
      <c r="AH44" s="17"/>
      <c r="AI44" s="17">
        <v>0</v>
      </c>
      <c r="AJ44" s="17"/>
      <c r="AK44" s="17"/>
      <c r="AL44" s="17"/>
      <c r="AM44" s="17">
        <v>0</v>
      </c>
      <c r="AN44" s="17">
        <v>185.5</v>
      </c>
      <c r="AO44" s="17">
        <v>144.42421999999999</v>
      </c>
      <c r="AP44" s="17">
        <v>176.64357000000001</v>
      </c>
      <c r="AQ44" s="17">
        <v>8.8564299999999996</v>
      </c>
      <c r="AR44" s="17">
        <v>205.8</v>
      </c>
      <c r="AS44" s="17">
        <v>144.42421999999999</v>
      </c>
      <c r="AT44" s="17">
        <v>176.64357000000001</v>
      </c>
      <c r="AU44" s="17">
        <v>29.15643</v>
      </c>
      <c r="AV44" s="17">
        <v>210.4</v>
      </c>
      <c r="AW44" s="17">
        <v>144.42421999999999</v>
      </c>
      <c r="AX44" s="17">
        <v>176.64357000000001</v>
      </c>
      <c r="AY44" s="17">
        <v>33.756430000000002</v>
      </c>
      <c r="AZ44" s="17">
        <v>276.2</v>
      </c>
      <c r="BA44" s="17">
        <v>217.28689</v>
      </c>
      <c r="BB44" s="17">
        <v>265.76105000000001</v>
      </c>
      <c r="BC44" s="17">
        <v>10.43895</v>
      </c>
      <c r="BD44" s="17">
        <v>215</v>
      </c>
      <c r="BE44" s="17">
        <v>207.04164</v>
      </c>
      <c r="BF44" s="17">
        <v>207.04164</v>
      </c>
      <c r="BG44" s="17">
        <v>7.9583599999999999</v>
      </c>
      <c r="BH44" s="17">
        <v>110.2</v>
      </c>
      <c r="BI44" s="17">
        <v>103.8317</v>
      </c>
      <c r="BJ44" s="17">
        <v>103.8317</v>
      </c>
      <c r="BK44" s="17">
        <v>6.3682999999999996</v>
      </c>
      <c r="BL44" s="17">
        <v>337.9</v>
      </c>
      <c r="BM44" s="17">
        <v>450.11306000000002</v>
      </c>
      <c r="BN44" s="17">
        <v>342.00536</v>
      </c>
      <c r="BO44" s="17">
        <v>-4.1053600000000001</v>
      </c>
      <c r="BP44" s="17">
        <v>3</v>
      </c>
      <c r="BQ44" s="17">
        <v>3.4527100000000002</v>
      </c>
      <c r="BR44" s="17">
        <v>3.4527100000000002</v>
      </c>
      <c r="BS44" s="17">
        <v>-0.45271</v>
      </c>
      <c r="BT44" s="17"/>
      <c r="BU44" s="17"/>
      <c r="BV44" s="17"/>
      <c r="BW44" s="17">
        <v>0</v>
      </c>
      <c r="BX44" s="17"/>
      <c r="BY44" s="17"/>
      <c r="BZ44" s="17"/>
      <c r="CA44" s="17">
        <v>0</v>
      </c>
      <c r="CB44" s="17"/>
      <c r="CC44" s="17"/>
      <c r="CD44" s="17"/>
      <c r="CE44" s="17">
        <v>0</v>
      </c>
      <c r="CF44" s="17"/>
      <c r="CG44" s="17"/>
      <c r="CH44" s="17"/>
      <c r="CI44" s="17">
        <v>0</v>
      </c>
      <c r="CJ44" s="17">
        <v>131</v>
      </c>
      <c r="CK44" s="17">
        <v>124.99983</v>
      </c>
      <c r="CL44" s="17">
        <v>124.99983</v>
      </c>
      <c r="CM44" s="17">
        <v>6.0001699999999998</v>
      </c>
      <c r="CN44" s="17">
        <v>7.3</v>
      </c>
      <c r="CO44" s="17">
        <v>5.1333399999999996</v>
      </c>
      <c r="CP44" s="17">
        <v>5.1333399999999996</v>
      </c>
      <c r="CQ44" s="17">
        <v>2.1666599999999998</v>
      </c>
      <c r="CR44" s="17">
        <v>6.3</v>
      </c>
      <c r="CS44" s="17">
        <v>2.8177599999999998</v>
      </c>
      <c r="CT44" s="17">
        <v>2.8177599999999998</v>
      </c>
      <c r="CU44" s="17">
        <v>3.48224</v>
      </c>
      <c r="CV44" s="17"/>
      <c r="CW44" s="17"/>
      <c r="CX44" s="17"/>
      <c r="CY44" s="17">
        <v>0</v>
      </c>
      <c r="CZ44" s="17">
        <v>6.9</v>
      </c>
      <c r="DA44" s="17">
        <v>6.8787000000000003</v>
      </c>
      <c r="DB44" s="17">
        <v>6.8787000000000003</v>
      </c>
      <c r="DC44" s="17">
        <v>2.1299999999999999E-2</v>
      </c>
      <c r="DD44" s="17">
        <v>14.3</v>
      </c>
      <c r="DE44" s="17">
        <v>14.919420000000001</v>
      </c>
      <c r="DF44" s="17">
        <v>14.919420000000001</v>
      </c>
      <c r="DG44" s="17">
        <v>-0.61941999999999997</v>
      </c>
      <c r="DH44" s="17">
        <v>93.5</v>
      </c>
      <c r="DI44" s="17">
        <v>89.032030000000006</v>
      </c>
      <c r="DJ44" s="17">
        <v>99.933580000000006</v>
      </c>
      <c r="DK44" s="17">
        <v>-6.4335800000000001</v>
      </c>
      <c r="DL44" s="17"/>
      <c r="DM44" s="17"/>
      <c r="DN44" s="17"/>
      <c r="DO44" s="17">
        <v>0</v>
      </c>
      <c r="DP44" s="17"/>
      <c r="DQ44" s="17"/>
      <c r="DR44" s="17"/>
      <c r="DS44" s="17">
        <v>0</v>
      </c>
      <c r="DT44" s="17"/>
      <c r="DU44" s="17"/>
      <c r="DV44" s="17"/>
      <c r="DW44" s="17">
        <v>0</v>
      </c>
      <c r="DX44" s="17"/>
      <c r="DY44" s="17"/>
      <c r="DZ44" s="17"/>
      <c r="EA44" s="17">
        <v>0</v>
      </c>
      <c r="EB44" s="17">
        <v>98.6</v>
      </c>
      <c r="EC44" s="17">
        <v>99.225859999999997</v>
      </c>
      <c r="ED44" s="17">
        <v>99.914720000000003</v>
      </c>
      <c r="EE44" s="17">
        <v>-1.3147200000000001</v>
      </c>
      <c r="EF44" s="17">
        <v>61.6</v>
      </c>
      <c r="EG44" s="17">
        <v>101.45631</v>
      </c>
      <c r="EH44" s="17">
        <v>124.47939</v>
      </c>
      <c r="EI44" s="17">
        <v>-62.879390000000001</v>
      </c>
      <c r="EJ44" s="17"/>
      <c r="EK44" s="17"/>
      <c r="EL44" s="17"/>
      <c r="EM44" s="17">
        <v>0</v>
      </c>
      <c r="EN44" s="17"/>
      <c r="EO44" s="17"/>
      <c r="EP44" s="17"/>
      <c r="EQ44" s="17">
        <v>0</v>
      </c>
      <c r="ER44" s="17"/>
      <c r="ES44" s="17"/>
      <c r="ET44" s="17"/>
      <c r="EU44" s="17">
        <v>0</v>
      </c>
      <c r="EV44" s="17">
        <v>6.5</v>
      </c>
      <c r="EW44" s="17">
        <v>6.39</v>
      </c>
      <c r="EX44" s="17">
        <v>6.39</v>
      </c>
      <c r="EY44" s="17">
        <v>0.11</v>
      </c>
      <c r="EZ44" s="17">
        <v>223.3</v>
      </c>
      <c r="FA44" s="17">
        <v>228.45631</v>
      </c>
      <c r="FB44" s="17">
        <v>198.23605000000001</v>
      </c>
      <c r="FC44" s="17">
        <v>25.063949999999998</v>
      </c>
      <c r="FD44" s="17">
        <v>35.6</v>
      </c>
      <c r="FE44" s="17">
        <v>40.004640000000002</v>
      </c>
      <c r="FF44" s="17">
        <v>40.004640000000002</v>
      </c>
      <c r="FG44" s="17">
        <v>-4.4046399999999997</v>
      </c>
      <c r="FH44" s="17">
        <v>53.3</v>
      </c>
      <c r="FI44" s="17">
        <v>54.0824</v>
      </c>
      <c r="FJ44" s="17">
        <v>75</v>
      </c>
      <c r="FK44" s="17">
        <v>-21.7</v>
      </c>
      <c r="FL44" s="17">
        <v>0</v>
      </c>
      <c r="FM44" s="17">
        <v>29.292269999999998</v>
      </c>
      <c r="FN44" s="17">
        <v>29.292269999999998</v>
      </c>
      <c r="FO44" s="17">
        <v>-29.292269999999998</v>
      </c>
      <c r="FP44" s="17">
        <v>17.8</v>
      </c>
      <c r="FQ44" s="17">
        <v>17.210889999999999</v>
      </c>
      <c r="FR44" s="17">
        <v>17.210889999999999</v>
      </c>
      <c r="FS44" s="17">
        <v>0.58911000000000002</v>
      </c>
      <c r="FT44" s="17">
        <v>10.3</v>
      </c>
      <c r="FU44" s="17">
        <v>9.1999999999999993</v>
      </c>
      <c r="FV44" s="17">
        <v>9.1999999999999993</v>
      </c>
      <c r="FW44" s="17">
        <v>1.1000000000000001</v>
      </c>
      <c r="FX44" s="17">
        <v>70.400000000000006</v>
      </c>
      <c r="FY44" s="17">
        <v>68.304599999999994</v>
      </c>
      <c r="FZ44" s="17">
        <v>68.304599999999994</v>
      </c>
      <c r="GA44" s="17">
        <v>2.0954000000000002</v>
      </c>
      <c r="GB44" s="17">
        <v>180.1</v>
      </c>
      <c r="GC44" s="17">
        <v>184.91498000000001</v>
      </c>
      <c r="GD44" s="17">
        <v>184.91498000000001</v>
      </c>
      <c r="GE44" s="17">
        <v>-4.8149800000000003</v>
      </c>
      <c r="GF44" s="17">
        <v>180.8</v>
      </c>
      <c r="GG44" s="17">
        <v>184.91498000000001</v>
      </c>
      <c r="GH44" s="17">
        <v>184.91498000000001</v>
      </c>
      <c r="GI44" s="17">
        <v>-4.1149800000000001</v>
      </c>
      <c r="GJ44" s="17">
        <v>183.9</v>
      </c>
      <c r="GK44" s="17">
        <v>185.47028</v>
      </c>
      <c r="GL44" s="17">
        <v>185.47028</v>
      </c>
      <c r="GM44" s="17">
        <v>-1.5702799999999999</v>
      </c>
      <c r="GN44" s="17">
        <v>99</v>
      </c>
      <c r="GO44" s="17">
        <v>98.027479999999997</v>
      </c>
      <c r="GP44" s="17">
        <v>68.703059999999994</v>
      </c>
      <c r="GQ44" s="17">
        <v>30.296939999999999</v>
      </c>
      <c r="GR44" s="17">
        <v>7.9</v>
      </c>
      <c r="GS44" s="17">
        <v>7.9823300000000001</v>
      </c>
      <c r="GT44" s="17">
        <v>7.9823300000000001</v>
      </c>
      <c r="GU44" s="17">
        <v>-8.233E-2</v>
      </c>
      <c r="GV44" s="17">
        <v>9.1</v>
      </c>
      <c r="GW44" s="17">
        <v>8.3742199999999993</v>
      </c>
      <c r="GX44" s="17">
        <v>8.3742199999999993</v>
      </c>
      <c r="GY44" s="17">
        <v>0.72577999999999998</v>
      </c>
      <c r="GZ44" s="17">
        <v>12.8</v>
      </c>
      <c r="HA44" s="17">
        <v>7.2324000000000002</v>
      </c>
      <c r="HB44" s="17">
        <v>9.64316</v>
      </c>
      <c r="HC44" s="17">
        <v>3.1568399999999999</v>
      </c>
      <c r="HD44" s="17">
        <v>21.2</v>
      </c>
      <c r="HE44" s="17">
        <v>21.751460000000002</v>
      </c>
      <c r="HF44" s="17">
        <v>21.751460000000002</v>
      </c>
      <c r="HG44" s="17">
        <v>-0.55145999999999995</v>
      </c>
      <c r="HH44" s="17">
        <v>2</v>
      </c>
      <c r="HI44" s="17">
        <v>3.0908699999999998</v>
      </c>
      <c r="HJ44" s="17">
        <v>3.0908699999999998</v>
      </c>
      <c r="HK44" s="17">
        <v>-1.09087</v>
      </c>
      <c r="HL44" s="17">
        <v>16.8</v>
      </c>
      <c r="HM44" s="17">
        <v>26.245920000000002</v>
      </c>
      <c r="HN44" s="17">
        <v>26.245920000000002</v>
      </c>
      <c r="HO44" s="17">
        <v>-9.4459199999999992</v>
      </c>
      <c r="HP44" s="17">
        <v>47.8</v>
      </c>
      <c r="HQ44" s="17">
        <v>61.776400000000002</v>
      </c>
      <c r="HR44" s="17">
        <v>56.958770000000001</v>
      </c>
      <c r="HS44" s="17">
        <v>-9.1587700000000005</v>
      </c>
      <c r="HT44" s="17"/>
      <c r="HU44" s="17"/>
      <c r="HV44" s="17"/>
      <c r="HW44" s="17">
        <v>0</v>
      </c>
      <c r="HX44" s="17"/>
      <c r="HY44" s="17"/>
      <c r="HZ44" s="17"/>
      <c r="IA44" s="17">
        <v>0</v>
      </c>
      <c r="IB44" s="17">
        <v>79.5</v>
      </c>
      <c r="IC44" s="17">
        <v>85.482579999999999</v>
      </c>
      <c r="ID44" s="17">
        <v>85.482579999999999</v>
      </c>
      <c r="IE44" s="17">
        <v>-5.9825799999999996</v>
      </c>
      <c r="IF44" s="17">
        <v>0</v>
      </c>
      <c r="IG44" s="17"/>
      <c r="IH44" s="17"/>
      <c r="II44" s="17">
        <v>0</v>
      </c>
      <c r="IJ44" s="17"/>
      <c r="IK44" s="17"/>
      <c r="IL44" s="17"/>
      <c r="IM44" s="17">
        <v>0</v>
      </c>
      <c r="IN44" s="17">
        <v>47.1</v>
      </c>
      <c r="IO44" s="17">
        <v>45.221359999999997</v>
      </c>
      <c r="IP44" s="17">
        <v>45.221359999999997</v>
      </c>
      <c r="IQ44" s="17">
        <v>1.8786400000000001</v>
      </c>
      <c r="IR44" s="17"/>
      <c r="IS44" s="17"/>
      <c r="IT44" s="17"/>
      <c r="IU44" s="17">
        <v>0</v>
      </c>
      <c r="IV44" s="17"/>
      <c r="IW44" s="17"/>
      <c r="IX44" s="17"/>
      <c r="IY44" s="17">
        <v>0</v>
      </c>
      <c r="IZ44" s="17"/>
      <c r="JA44" s="17"/>
      <c r="JB44" s="17"/>
      <c r="JC44" s="17">
        <v>0</v>
      </c>
      <c r="JD44" s="17">
        <v>88.4</v>
      </c>
      <c r="JE44" s="17">
        <v>99.856800000000007</v>
      </c>
      <c r="JF44" s="17">
        <v>64.176779999999994</v>
      </c>
      <c r="JG44" s="17">
        <v>24.223220000000001</v>
      </c>
      <c r="JH44" s="17">
        <v>177.8</v>
      </c>
      <c r="JI44" s="17">
        <v>185.29459</v>
      </c>
      <c r="JJ44" s="17">
        <v>185.29459</v>
      </c>
      <c r="JK44" s="17">
        <v>-7.4945899999999996</v>
      </c>
      <c r="JL44" s="17">
        <v>175.5</v>
      </c>
      <c r="JM44" s="17">
        <v>185.29459</v>
      </c>
      <c r="JN44" s="17">
        <v>185.29459</v>
      </c>
      <c r="JO44" s="17">
        <v>-9.7945899999999995</v>
      </c>
      <c r="JP44" s="17">
        <v>210</v>
      </c>
      <c r="JQ44" s="17">
        <v>185.29459</v>
      </c>
      <c r="JR44" s="17">
        <v>185.29459</v>
      </c>
      <c r="JS44" s="17">
        <v>24.705410000000001</v>
      </c>
      <c r="JT44" s="17">
        <v>272.60000000000002</v>
      </c>
      <c r="JU44" s="17">
        <v>278.77654000000001</v>
      </c>
      <c r="JV44" s="17">
        <v>278.77654000000001</v>
      </c>
      <c r="JW44" s="17">
        <v>-6.1765400000000001</v>
      </c>
      <c r="JX44" s="17"/>
      <c r="JY44" s="17"/>
      <c r="JZ44" s="17"/>
      <c r="KA44" s="17">
        <v>0</v>
      </c>
      <c r="KB44" s="17"/>
      <c r="KC44" s="17"/>
      <c r="KD44" s="17"/>
      <c r="KE44" s="17">
        <v>0</v>
      </c>
      <c r="KF44" s="17"/>
      <c r="KG44" s="17"/>
      <c r="KH44" s="17"/>
      <c r="KI44" s="17">
        <v>0</v>
      </c>
      <c r="KJ44" s="17">
        <v>0</v>
      </c>
      <c r="KK44" s="17"/>
      <c r="KL44" s="17"/>
      <c r="KM44" s="17">
        <v>0</v>
      </c>
      <c r="KN44" s="17"/>
      <c r="KO44" s="17"/>
      <c r="KP44" s="17"/>
      <c r="KQ44" s="17">
        <v>0</v>
      </c>
      <c r="KR44" s="17"/>
      <c r="KS44" s="17"/>
      <c r="KT44" s="17"/>
      <c r="KU44" s="17">
        <v>0</v>
      </c>
      <c r="KV44" s="17"/>
      <c r="KW44" s="17"/>
      <c r="KX44" s="17"/>
      <c r="KY44" s="17">
        <v>0</v>
      </c>
      <c r="KZ44" s="17"/>
      <c r="LA44" s="17"/>
      <c r="LB44" s="17"/>
      <c r="LC44" s="17">
        <v>0</v>
      </c>
      <c r="LD44" s="17">
        <v>0.8</v>
      </c>
      <c r="LE44" s="17">
        <v>0.63188999999999995</v>
      </c>
      <c r="LF44" s="17">
        <v>0.63188999999999995</v>
      </c>
      <c r="LG44" s="17">
        <v>0.16811000000000001</v>
      </c>
      <c r="LH44" s="17">
        <v>98.7</v>
      </c>
      <c r="LI44" s="17">
        <v>128.26213000000001</v>
      </c>
      <c r="LJ44" s="17">
        <v>129.04272</v>
      </c>
      <c r="LK44" s="17">
        <v>-30.34272</v>
      </c>
      <c r="LL44" s="17">
        <v>70.3</v>
      </c>
      <c r="LM44" s="17">
        <v>87.966229999999996</v>
      </c>
      <c r="LN44" s="17">
        <v>94.078370000000007</v>
      </c>
      <c r="LO44" s="17">
        <v>-23.778369999999999</v>
      </c>
      <c r="LP44" s="17">
        <v>47.8</v>
      </c>
      <c r="LQ44" s="17">
        <v>45.046900000000001</v>
      </c>
      <c r="LR44" s="17">
        <v>45.046900000000001</v>
      </c>
      <c r="LS44" s="17">
        <v>2.7530999999999999</v>
      </c>
      <c r="LT44" s="17">
        <v>64.400000000000006</v>
      </c>
      <c r="LU44" s="17">
        <v>72.37388</v>
      </c>
      <c r="LV44" s="17">
        <v>73.019099999999995</v>
      </c>
      <c r="LW44" s="17">
        <v>-8.6190999999999995</v>
      </c>
      <c r="LX44" s="17">
        <v>29.6</v>
      </c>
      <c r="LY44" s="17">
        <v>29.951460000000001</v>
      </c>
      <c r="LZ44" s="17">
        <v>29.951460000000001</v>
      </c>
      <c r="MA44" s="17">
        <v>-0.35145999999999999</v>
      </c>
      <c r="MB44" s="17"/>
      <c r="MC44" s="17"/>
      <c r="MD44" s="17"/>
      <c r="ME44" s="17">
        <v>0</v>
      </c>
      <c r="MF44" s="17">
        <v>0</v>
      </c>
      <c r="MG44" s="17"/>
      <c r="MH44" s="17"/>
      <c r="MI44" s="17">
        <v>0</v>
      </c>
      <c r="MJ44" s="17"/>
      <c r="MK44" s="17"/>
      <c r="ML44" s="17"/>
      <c r="MM44" s="17">
        <v>0</v>
      </c>
      <c r="MN44" s="17">
        <v>145.4</v>
      </c>
      <c r="MO44" s="17">
        <v>151.08876000000001</v>
      </c>
      <c r="MP44" s="17">
        <v>151.08876000000001</v>
      </c>
      <c r="MQ44" s="17">
        <v>-5.6887600000000003</v>
      </c>
      <c r="MR44" s="17">
        <v>147.4</v>
      </c>
      <c r="MS44" s="17">
        <v>151.08876000000001</v>
      </c>
      <c r="MT44" s="17">
        <v>151.08876000000001</v>
      </c>
      <c r="MU44" s="17">
        <v>-3.6887599999999998</v>
      </c>
      <c r="MV44" s="17">
        <v>149.1</v>
      </c>
      <c r="MW44" s="17">
        <v>151.54248000000001</v>
      </c>
      <c r="MX44" s="17">
        <v>151.54248000000001</v>
      </c>
      <c r="MY44" s="17">
        <v>-2.4424800000000002</v>
      </c>
      <c r="MZ44" s="17">
        <v>0</v>
      </c>
      <c r="NA44" s="17"/>
      <c r="NB44" s="17"/>
      <c r="NC44" s="17">
        <v>0</v>
      </c>
      <c r="ND44" s="17"/>
      <c r="NE44" s="17"/>
      <c r="NF44" s="17"/>
      <c r="NG44" s="17">
        <v>0</v>
      </c>
      <c r="NH44" s="17"/>
      <c r="NI44" s="17"/>
      <c r="NJ44" s="17"/>
      <c r="NK44" s="17">
        <v>0</v>
      </c>
      <c r="NL44" s="17"/>
      <c r="NM44" s="17"/>
      <c r="NN44" s="17"/>
      <c r="NO44" s="17">
        <v>0</v>
      </c>
      <c r="NP44" s="17"/>
      <c r="NQ44" s="17"/>
      <c r="NR44" s="17"/>
      <c r="NS44" s="17">
        <v>0</v>
      </c>
      <c r="NT44" s="17">
        <v>217.6</v>
      </c>
      <c r="NU44" s="17">
        <v>206.29038</v>
      </c>
      <c r="NV44" s="17">
        <v>206.29038</v>
      </c>
      <c r="NW44" s="17">
        <v>11.309620000000001</v>
      </c>
      <c r="NX44" s="17">
        <v>104.3</v>
      </c>
      <c r="NY44" s="17">
        <v>103.45493</v>
      </c>
      <c r="NZ44" s="17">
        <v>103.45493</v>
      </c>
      <c r="OA44" s="17">
        <v>0.84506999999999999</v>
      </c>
      <c r="OB44" s="17">
        <v>0</v>
      </c>
      <c r="OC44" s="17">
        <v>5.7000000000000002E-2</v>
      </c>
      <c r="OD44" s="17">
        <v>5.7000000000000002E-2</v>
      </c>
      <c r="OE44" s="17">
        <v>-5.7000000000000002E-2</v>
      </c>
      <c r="OF44" s="17">
        <v>120.7</v>
      </c>
      <c r="OG44" s="17">
        <v>110</v>
      </c>
      <c r="OH44" s="17">
        <v>100.111</v>
      </c>
      <c r="OI44" s="17">
        <v>20.588999999999999</v>
      </c>
      <c r="OJ44" s="17">
        <v>0</v>
      </c>
      <c r="OK44" s="17"/>
      <c r="OL44" s="17"/>
      <c r="OM44" s="17">
        <v>0</v>
      </c>
      <c r="ON44" s="17">
        <v>0.7</v>
      </c>
      <c r="OO44" s="17">
        <v>6.4</v>
      </c>
      <c r="OP44" s="17">
        <v>6.3650000000000002</v>
      </c>
      <c r="OQ44" s="17">
        <v>-5.665</v>
      </c>
      <c r="OR44" s="17">
        <v>0</v>
      </c>
      <c r="OS44" s="17"/>
      <c r="OT44" s="17"/>
      <c r="OU44" s="17">
        <v>0</v>
      </c>
      <c r="OV44" s="17"/>
      <c r="OW44" s="17"/>
      <c r="OX44" s="17"/>
      <c r="OY44" s="17">
        <v>0</v>
      </c>
      <c r="OZ44" s="17"/>
      <c r="PA44" s="17"/>
      <c r="PB44" s="17"/>
      <c r="PC44" s="17">
        <v>0</v>
      </c>
      <c r="PD44" s="17">
        <v>9.9</v>
      </c>
      <c r="PE44" s="17">
        <v>9</v>
      </c>
      <c r="PF44" s="17">
        <v>9</v>
      </c>
      <c r="PG44" s="17">
        <v>0.9</v>
      </c>
      <c r="PH44" s="17">
        <v>2.2000000000000002</v>
      </c>
      <c r="PI44" s="17">
        <v>1.46</v>
      </c>
      <c r="PJ44" s="17">
        <v>2.0148199999999998</v>
      </c>
      <c r="PK44" s="17">
        <v>0.18518000000000001</v>
      </c>
      <c r="PL44" s="17">
        <v>0</v>
      </c>
      <c r="PM44" s="17"/>
      <c r="PN44" s="17"/>
      <c r="PO44" s="17">
        <v>0</v>
      </c>
      <c r="PP44" s="17">
        <v>0.2</v>
      </c>
      <c r="PQ44" s="17">
        <v>1.23</v>
      </c>
      <c r="PR44" s="17">
        <v>1.23</v>
      </c>
      <c r="PS44" s="17">
        <v>-1.03</v>
      </c>
      <c r="PT44" s="17">
        <v>1.4</v>
      </c>
      <c r="PU44" s="17">
        <v>1.6</v>
      </c>
      <c r="PV44" s="17">
        <v>1.6</v>
      </c>
      <c r="PW44" s="17">
        <v>-0.2</v>
      </c>
      <c r="PX44" s="17">
        <v>4.5</v>
      </c>
      <c r="PY44" s="17">
        <v>4.5999999999999996</v>
      </c>
      <c r="PZ44" s="17">
        <v>4.5999999999999996</v>
      </c>
      <c r="QA44" s="17">
        <v>-0.1</v>
      </c>
      <c r="QB44" s="17">
        <v>20</v>
      </c>
      <c r="QC44" s="17">
        <v>19.417480000000001</v>
      </c>
      <c r="QD44" s="17">
        <v>19.417480000000001</v>
      </c>
      <c r="QE44" s="17">
        <v>0.58252000000000004</v>
      </c>
      <c r="QF44" s="17">
        <v>3.7</v>
      </c>
      <c r="QG44" s="17">
        <v>3.8</v>
      </c>
      <c r="QH44" s="17">
        <v>3.8</v>
      </c>
      <c r="QI44" s="17">
        <v>-0.1</v>
      </c>
      <c r="QJ44" s="17">
        <v>3.1</v>
      </c>
      <c r="QK44" s="17">
        <v>3.1</v>
      </c>
      <c r="QL44" s="17">
        <v>3.1</v>
      </c>
      <c r="QM44" s="17">
        <v>0</v>
      </c>
      <c r="QN44" s="17">
        <v>3.6</v>
      </c>
      <c r="QO44" s="17">
        <v>3.4</v>
      </c>
      <c r="QP44" s="17">
        <v>3.4</v>
      </c>
      <c r="QQ44" s="17">
        <v>0.2</v>
      </c>
      <c r="QR44" s="17">
        <v>18.3</v>
      </c>
      <c r="QS44" s="17">
        <v>17.864080000000001</v>
      </c>
      <c r="QT44" s="17">
        <v>17.864080000000001</v>
      </c>
      <c r="QU44" s="17">
        <v>0.43591999999999997</v>
      </c>
      <c r="QV44" s="17">
        <v>0</v>
      </c>
      <c r="QW44" s="17"/>
      <c r="QX44" s="17"/>
      <c r="QY44" s="17">
        <v>0</v>
      </c>
      <c r="QZ44" s="17">
        <v>0</v>
      </c>
      <c r="RA44" s="17"/>
      <c r="RB44" s="17"/>
      <c r="RC44" s="17">
        <v>0</v>
      </c>
      <c r="RD44" s="17">
        <v>31.8</v>
      </c>
      <c r="RE44" s="17">
        <v>26.4</v>
      </c>
      <c r="RF44" s="17">
        <v>24.312000000000001</v>
      </c>
      <c r="RG44" s="17">
        <v>7.4880000000000004</v>
      </c>
      <c r="RH44" s="17">
        <v>83.3</v>
      </c>
      <c r="RI44" s="17">
        <v>77.099999999999994</v>
      </c>
      <c r="RJ44" s="17">
        <v>72.108999999999995</v>
      </c>
      <c r="RK44" s="17">
        <v>11.191000000000001</v>
      </c>
      <c r="RL44" s="17">
        <v>0</v>
      </c>
      <c r="RM44" s="17"/>
      <c r="RN44" s="17"/>
      <c r="RO44" s="17">
        <v>0</v>
      </c>
      <c r="RP44" s="17">
        <v>2.1</v>
      </c>
      <c r="RQ44" s="17">
        <v>2.0910000000000002</v>
      </c>
      <c r="RR44" s="17">
        <v>2.0910000000000002</v>
      </c>
      <c r="RS44" s="17">
        <v>8.9999999999999993E-3</v>
      </c>
      <c r="RT44" s="17">
        <v>18.899999999999999</v>
      </c>
      <c r="RU44" s="17">
        <v>19.772790000000001</v>
      </c>
      <c r="RV44" s="17">
        <v>19.772790000000001</v>
      </c>
      <c r="RW44" s="17">
        <v>-0.87278999999999995</v>
      </c>
      <c r="RX44" s="17">
        <v>1.4</v>
      </c>
      <c r="RY44" s="17">
        <v>0.92</v>
      </c>
      <c r="RZ44" s="17">
        <v>0.92</v>
      </c>
      <c r="SA44" s="17">
        <v>0.48</v>
      </c>
      <c r="SB44" s="17"/>
      <c r="SC44" s="17"/>
      <c r="SD44" s="17">
        <v>0.4</v>
      </c>
      <c r="SE44" s="17">
        <v>-0.4</v>
      </c>
      <c r="SF44" s="17">
        <v>7.3</v>
      </c>
      <c r="SG44" s="17">
        <v>7.3</v>
      </c>
      <c r="SH44" s="17">
        <v>7.3</v>
      </c>
      <c r="SI44" s="17">
        <v>0</v>
      </c>
      <c r="SJ44" s="17">
        <v>1.4</v>
      </c>
      <c r="SK44" s="17">
        <v>2.2999999999999998</v>
      </c>
      <c r="SL44" s="17">
        <v>2.2999999999999998</v>
      </c>
      <c r="SM44" s="17">
        <v>-0.9</v>
      </c>
      <c r="SN44" s="17">
        <v>7.2</v>
      </c>
      <c r="SO44" s="17">
        <v>5</v>
      </c>
      <c r="SP44" s="17">
        <v>5</v>
      </c>
      <c r="SQ44" s="17">
        <v>2.2000000000000002</v>
      </c>
      <c r="SR44" s="17">
        <v>9.4</v>
      </c>
      <c r="SS44" s="17">
        <v>7</v>
      </c>
      <c r="ST44" s="17">
        <v>7</v>
      </c>
      <c r="SU44" s="17">
        <v>2.4</v>
      </c>
      <c r="SV44" s="17">
        <v>10</v>
      </c>
      <c r="SW44" s="17">
        <v>10</v>
      </c>
      <c r="SX44" s="17">
        <v>10</v>
      </c>
      <c r="SY44" s="17">
        <v>0</v>
      </c>
      <c r="SZ44" s="17">
        <v>24.4</v>
      </c>
      <c r="TA44" s="17">
        <v>22.1</v>
      </c>
      <c r="TB44" s="17">
        <v>18.821000000000002</v>
      </c>
      <c r="TC44" s="17">
        <v>5.5789999999999997</v>
      </c>
      <c r="TD44" s="17">
        <v>76.900000000000006</v>
      </c>
      <c r="TE44" s="17">
        <v>73.245999999999995</v>
      </c>
      <c r="TF44" s="17">
        <v>73.245999999999995</v>
      </c>
      <c r="TG44" s="17">
        <v>3.6539999999999999</v>
      </c>
      <c r="TH44" s="17">
        <v>0</v>
      </c>
      <c r="TI44" s="17"/>
      <c r="TJ44" s="17"/>
      <c r="TK44" s="17">
        <v>0</v>
      </c>
      <c r="TL44" s="17">
        <v>72.2</v>
      </c>
      <c r="TM44" s="17">
        <v>94.2</v>
      </c>
      <c r="TN44" s="17">
        <v>53.847000000000001</v>
      </c>
      <c r="TO44" s="17">
        <v>18.353000000000002</v>
      </c>
      <c r="TP44" s="17">
        <v>85</v>
      </c>
      <c r="TQ44" s="17">
        <v>100.6</v>
      </c>
      <c r="TR44" s="17">
        <v>78.222999999999999</v>
      </c>
      <c r="TS44" s="17">
        <v>6.7770000000000001</v>
      </c>
      <c r="TT44" s="17">
        <v>12</v>
      </c>
      <c r="TU44" s="17">
        <v>6.4</v>
      </c>
      <c r="TV44" s="17">
        <v>6.0819999999999999</v>
      </c>
      <c r="TW44" s="17">
        <v>5.9180000000000001</v>
      </c>
      <c r="TX44" s="17">
        <v>5.8</v>
      </c>
      <c r="TY44" s="17">
        <v>4.7</v>
      </c>
      <c r="TZ44" s="17">
        <v>4.7869999999999999</v>
      </c>
      <c r="UA44" s="17">
        <v>1.0129999999999999</v>
      </c>
      <c r="UB44" s="17">
        <v>10.5</v>
      </c>
      <c r="UC44" s="17">
        <v>8</v>
      </c>
      <c r="UD44" s="17">
        <v>8</v>
      </c>
      <c r="UE44" s="17">
        <v>2.5</v>
      </c>
      <c r="UF44" s="17">
        <v>7.5</v>
      </c>
      <c r="UG44" s="17">
        <v>2.5</v>
      </c>
      <c r="UH44" s="17">
        <v>2.5</v>
      </c>
      <c r="UI44" s="17">
        <v>5</v>
      </c>
      <c r="UJ44" s="17">
        <v>7.6</v>
      </c>
      <c r="UK44" s="17">
        <v>7.6</v>
      </c>
      <c r="UL44" s="17">
        <v>7.6</v>
      </c>
      <c r="UM44" s="17">
        <v>0</v>
      </c>
      <c r="UN44" s="17">
        <v>5.6</v>
      </c>
      <c r="UO44" s="17">
        <v>4.5</v>
      </c>
      <c r="UP44" s="17">
        <v>4.5</v>
      </c>
      <c r="UQ44" s="17">
        <v>1.1000000000000001</v>
      </c>
      <c r="UR44" s="17">
        <v>6.3</v>
      </c>
      <c r="US44" s="17">
        <v>5</v>
      </c>
      <c r="UT44" s="17">
        <v>5</v>
      </c>
      <c r="UU44" s="17">
        <v>1.3</v>
      </c>
      <c r="UV44" s="17">
        <v>5.8</v>
      </c>
      <c r="UW44" s="17">
        <v>5</v>
      </c>
      <c r="UX44" s="17">
        <v>5</v>
      </c>
      <c r="UY44" s="17">
        <v>0.8</v>
      </c>
      <c r="UZ44" s="17">
        <v>1.8</v>
      </c>
      <c r="VA44" s="17">
        <v>6.4</v>
      </c>
      <c r="VB44" s="17">
        <v>6.3879999999999999</v>
      </c>
      <c r="VC44" s="17">
        <v>-4.5880000000000001</v>
      </c>
      <c r="VD44" s="17">
        <v>14.2</v>
      </c>
      <c r="VE44" s="17"/>
      <c r="VF44" s="17"/>
      <c r="VG44" s="17">
        <v>14.2</v>
      </c>
      <c r="VH44" s="17">
        <v>0</v>
      </c>
      <c r="VI44" s="17"/>
      <c r="VJ44" s="17"/>
      <c r="VK44" s="17">
        <v>0</v>
      </c>
      <c r="VL44" s="17">
        <v>0</v>
      </c>
      <c r="VM44" s="17"/>
      <c r="VN44" s="17"/>
      <c r="VO44" s="17">
        <v>0</v>
      </c>
      <c r="VP44" s="17">
        <v>0.6</v>
      </c>
      <c r="VQ44" s="17">
        <v>0.6</v>
      </c>
      <c r="VR44" s="17">
        <v>0.6</v>
      </c>
      <c r="VS44" s="17">
        <v>0</v>
      </c>
      <c r="VT44" s="17">
        <v>124</v>
      </c>
      <c r="VU44" s="17">
        <v>108.7</v>
      </c>
      <c r="VV44" s="17">
        <v>112.11</v>
      </c>
      <c r="VW44" s="17">
        <v>11.89</v>
      </c>
      <c r="VX44" s="17">
        <v>110</v>
      </c>
      <c r="VY44" s="17">
        <v>105.2</v>
      </c>
      <c r="VZ44" s="17">
        <v>116.85599999999999</v>
      </c>
      <c r="WA44" s="17">
        <v>-6.8559999999999999</v>
      </c>
      <c r="WB44" s="17">
        <v>0</v>
      </c>
      <c r="WC44" s="17"/>
      <c r="WD44" s="17"/>
      <c r="WE44" s="17">
        <v>0</v>
      </c>
      <c r="WF44" s="17">
        <v>2.9</v>
      </c>
      <c r="WG44" s="17">
        <v>1.4490000000000001</v>
      </c>
      <c r="WH44" s="17">
        <v>1.4490000000000001</v>
      </c>
      <c r="WI44" s="17">
        <v>1.4510000000000001</v>
      </c>
      <c r="WJ44" s="17">
        <v>2.4</v>
      </c>
      <c r="WK44" s="17">
        <v>2.4</v>
      </c>
      <c r="WL44" s="17">
        <v>2.4</v>
      </c>
      <c r="WM44" s="17">
        <v>0</v>
      </c>
      <c r="WN44" s="17">
        <v>2.4</v>
      </c>
      <c r="WO44" s="17">
        <v>2.4</v>
      </c>
      <c r="WP44" s="17">
        <v>2.4</v>
      </c>
      <c r="WQ44" s="17">
        <v>0</v>
      </c>
      <c r="WR44" s="17">
        <v>2.2999999999999998</v>
      </c>
      <c r="WS44" s="17">
        <v>1.4</v>
      </c>
      <c r="WT44" s="17">
        <v>1.4</v>
      </c>
      <c r="WU44" s="17">
        <v>0.9</v>
      </c>
      <c r="WV44" s="17">
        <v>0</v>
      </c>
      <c r="WW44" s="17"/>
      <c r="WX44" s="17"/>
      <c r="WY44" s="17">
        <v>0</v>
      </c>
      <c r="WZ44" s="17">
        <v>6.8</v>
      </c>
      <c r="XA44" s="17">
        <v>7.4</v>
      </c>
      <c r="XB44" s="17">
        <v>7.4</v>
      </c>
      <c r="XC44" s="17">
        <v>-0.6</v>
      </c>
      <c r="XD44" s="17">
        <v>20</v>
      </c>
      <c r="XE44" s="17">
        <v>19.223299999999998</v>
      </c>
      <c r="XF44" s="17">
        <v>19.223299999999998</v>
      </c>
      <c r="XG44" s="17">
        <v>0.77669999999999995</v>
      </c>
      <c r="XH44" s="17">
        <v>9.6999999999999993</v>
      </c>
      <c r="XI44" s="17">
        <v>10.7</v>
      </c>
      <c r="XJ44" s="17">
        <v>10.7</v>
      </c>
      <c r="XK44" s="17">
        <v>-1</v>
      </c>
      <c r="XL44" s="17">
        <v>27.6</v>
      </c>
      <c r="XM44" s="17">
        <v>29</v>
      </c>
      <c r="XN44" s="17">
        <v>29</v>
      </c>
      <c r="XO44" s="17">
        <v>-1.4</v>
      </c>
      <c r="XP44" s="17">
        <v>32.1</v>
      </c>
      <c r="XQ44" s="17">
        <v>29</v>
      </c>
      <c r="XR44" s="17">
        <v>29</v>
      </c>
      <c r="XS44" s="17">
        <v>3.1</v>
      </c>
      <c r="XT44" s="17">
        <v>15.5</v>
      </c>
      <c r="XU44" s="17"/>
      <c r="XV44" s="17"/>
      <c r="XW44" s="17">
        <v>15.5</v>
      </c>
      <c r="XX44" s="17">
        <v>17.600000000000001</v>
      </c>
      <c r="XY44" s="17">
        <v>19.5</v>
      </c>
      <c r="XZ44" s="17">
        <v>19.5</v>
      </c>
      <c r="YA44" s="17">
        <v>-1.9</v>
      </c>
      <c r="YB44" s="17"/>
      <c r="YC44" s="17"/>
      <c r="YD44" s="17"/>
      <c r="YE44" s="17">
        <v>0</v>
      </c>
      <c r="YF44" s="17">
        <v>11.2</v>
      </c>
      <c r="YG44" s="17">
        <v>11</v>
      </c>
      <c r="YH44" s="17">
        <v>11</v>
      </c>
      <c r="YI44" s="17">
        <v>0.2</v>
      </c>
    </row>
    <row r="45" spans="1:659" ht="24" customHeight="1" x14ac:dyDescent="0.3">
      <c r="A45" s="1"/>
      <c r="B45" s="16" t="s">
        <v>62</v>
      </c>
      <c r="C45" s="16" t="s">
        <v>779</v>
      </c>
      <c r="D45" s="17">
        <v>135.69999999999999</v>
      </c>
      <c r="E45" s="17">
        <v>136.98706000000001</v>
      </c>
      <c r="F45" s="17">
        <v>146</v>
      </c>
      <c r="G45" s="17">
        <v>-10.3</v>
      </c>
      <c r="H45" s="17">
        <v>624.20000000000005</v>
      </c>
      <c r="I45" s="17">
        <v>584.51792999999998</v>
      </c>
      <c r="J45" s="17">
        <v>590.20060000000001</v>
      </c>
      <c r="K45" s="17">
        <v>33.999400000000001</v>
      </c>
      <c r="L45" s="17">
        <v>215.3</v>
      </c>
      <c r="M45" s="17">
        <v>190.15406999999999</v>
      </c>
      <c r="N45" s="17">
        <v>192.00274999999999</v>
      </c>
      <c r="O45" s="17">
        <v>23.297249999999998</v>
      </c>
      <c r="P45" s="17"/>
      <c r="Q45" s="17"/>
      <c r="R45" s="17"/>
      <c r="S45" s="17">
        <v>0</v>
      </c>
      <c r="T45" s="17"/>
      <c r="U45" s="17"/>
      <c r="V45" s="17"/>
      <c r="W45" s="17">
        <v>0</v>
      </c>
      <c r="X45" s="17">
        <v>24.8</v>
      </c>
      <c r="Y45" s="17">
        <v>30.672820000000002</v>
      </c>
      <c r="Z45" s="17">
        <v>42.079039999999999</v>
      </c>
      <c r="AA45" s="17">
        <v>-17.279039999999998</v>
      </c>
      <c r="AB45" s="17">
        <v>81.599999999999994</v>
      </c>
      <c r="AC45" s="17">
        <v>82.578999999999994</v>
      </c>
      <c r="AD45" s="17">
        <v>98.391999999999996</v>
      </c>
      <c r="AE45" s="17">
        <v>-16.792000000000002</v>
      </c>
      <c r="AF45" s="17"/>
      <c r="AG45" s="17"/>
      <c r="AH45" s="17"/>
      <c r="AI45" s="17">
        <v>0</v>
      </c>
      <c r="AJ45" s="17"/>
      <c r="AK45" s="17"/>
      <c r="AL45" s="17"/>
      <c r="AM45" s="17">
        <v>0</v>
      </c>
      <c r="AN45" s="17">
        <v>185.8</v>
      </c>
      <c r="AO45" s="17">
        <v>167.22535999999999</v>
      </c>
      <c r="AP45" s="17">
        <v>189.82961</v>
      </c>
      <c r="AQ45" s="17">
        <v>-4.0296099999999999</v>
      </c>
      <c r="AR45" s="17">
        <v>206.9</v>
      </c>
      <c r="AS45" s="17">
        <v>167.22535999999999</v>
      </c>
      <c r="AT45" s="17">
        <v>189.82961</v>
      </c>
      <c r="AU45" s="17">
        <v>17.07039</v>
      </c>
      <c r="AV45" s="17">
        <v>210.3</v>
      </c>
      <c r="AW45" s="17">
        <v>167.22535999999999</v>
      </c>
      <c r="AX45" s="17">
        <v>189.82961</v>
      </c>
      <c r="AY45" s="17">
        <v>20.470389999999998</v>
      </c>
      <c r="AZ45" s="17">
        <v>277.7</v>
      </c>
      <c r="BA45" s="17">
        <v>251.59130999999999</v>
      </c>
      <c r="BB45" s="17">
        <v>285.59949999999998</v>
      </c>
      <c r="BC45" s="17">
        <v>-7.8994999999999997</v>
      </c>
      <c r="BD45" s="17">
        <v>215.8</v>
      </c>
      <c r="BE45" s="17">
        <v>207.04164</v>
      </c>
      <c r="BF45" s="17">
        <v>207.04164</v>
      </c>
      <c r="BG45" s="17">
        <v>8.7583599999999997</v>
      </c>
      <c r="BH45" s="17">
        <v>110.3</v>
      </c>
      <c r="BI45" s="17">
        <v>103.8317</v>
      </c>
      <c r="BJ45" s="17">
        <v>103.8317</v>
      </c>
      <c r="BK45" s="17">
        <v>6.4683000000000002</v>
      </c>
      <c r="BL45" s="17">
        <v>377.4</v>
      </c>
      <c r="BM45" s="17">
        <v>486.95089999999999</v>
      </c>
      <c r="BN45" s="17">
        <v>370.75628</v>
      </c>
      <c r="BO45" s="17">
        <v>6.6437200000000001</v>
      </c>
      <c r="BP45" s="17">
        <v>3</v>
      </c>
      <c r="BQ45" s="17">
        <v>3.4527100000000002</v>
      </c>
      <c r="BR45" s="17">
        <v>3.4527100000000002</v>
      </c>
      <c r="BS45" s="17">
        <v>-0.45271</v>
      </c>
      <c r="BT45" s="17"/>
      <c r="BU45" s="17"/>
      <c r="BV45" s="17"/>
      <c r="BW45" s="17">
        <v>0</v>
      </c>
      <c r="BX45" s="17"/>
      <c r="BY45" s="17"/>
      <c r="BZ45" s="17"/>
      <c r="CA45" s="17">
        <v>0</v>
      </c>
      <c r="CB45" s="17"/>
      <c r="CC45" s="17"/>
      <c r="CD45" s="17"/>
      <c r="CE45" s="17">
        <v>0</v>
      </c>
      <c r="CF45" s="17"/>
      <c r="CG45" s="17"/>
      <c r="CH45" s="17"/>
      <c r="CI45" s="17">
        <v>0</v>
      </c>
      <c r="CJ45" s="17">
        <v>132</v>
      </c>
      <c r="CK45" s="17">
        <v>124.99983</v>
      </c>
      <c r="CL45" s="17">
        <v>124.99983</v>
      </c>
      <c r="CM45" s="17">
        <v>7.0001699999999998</v>
      </c>
      <c r="CN45" s="17">
        <v>7.7</v>
      </c>
      <c r="CO45" s="17">
        <v>5.1333399999999996</v>
      </c>
      <c r="CP45" s="17">
        <v>5.1333399999999996</v>
      </c>
      <c r="CQ45" s="17">
        <v>2.5666600000000002</v>
      </c>
      <c r="CR45" s="17">
        <v>6.4</v>
      </c>
      <c r="CS45" s="17">
        <v>2.8177599999999998</v>
      </c>
      <c r="CT45" s="17">
        <v>2.8177599999999998</v>
      </c>
      <c r="CU45" s="17">
        <v>3.5822400000000001</v>
      </c>
      <c r="CV45" s="17"/>
      <c r="CW45" s="17"/>
      <c r="CX45" s="17"/>
      <c r="CY45" s="17">
        <v>0</v>
      </c>
      <c r="CZ45" s="17">
        <v>6.9</v>
      </c>
      <c r="DA45" s="17">
        <v>6.8787000000000003</v>
      </c>
      <c r="DB45" s="17">
        <v>6.8787000000000003</v>
      </c>
      <c r="DC45" s="17">
        <v>2.1299999999999999E-2</v>
      </c>
      <c r="DD45" s="17">
        <v>14.2</v>
      </c>
      <c r="DE45" s="17">
        <v>14.919420000000001</v>
      </c>
      <c r="DF45" s="17">
        <v>14.919420000000001</v>
      </c>
      <c r="DG45" s="17">
        <v>-0.71941999999999995</v>
      </c>
      <c r="DH45" s="17">
        <v>93.9</v>
      </c>
      <c r="DI45" s="17">
        <v>106.68411</v>
      </c>
      <c r="DJ45" s="17">
        <v>117.04225</v>
      </c>
      <c r="DK45" s="17">
        <v>-23.142250000000001</v>
      </c>
      <c r="DL45" s="17"/>
      <c r="DM45" s="17"/>
      <c r="DN45" s="17"/>
      <c r="DO45" s="17">
        <v>0</v>
      </c>
      <c r="DP45" s="17"/>
      <c r="DQ45" s="17"/>
      <c r="DR45" s="17"/>
      <c r="DS45" s="17">
        <v>0</v>
      </c>
      <c r="DT45" s="17"/>
      <c r="DU45" s="17"/>
      <c r="DV45" s="17"/>
      <c r="DW45" s="17">
        <v>0</v>
      </c>
      <c r="DX45" s="17"/>
      <c r="DY45" s="17"/>
      <c r="DZ45" s="17"/>
      <c r="EA45" s="17">
        <v>0</v>
      </c>
      <c r="EB45" s="17">
        <v>99.8</v>
      </c>
      <c r="EC45" s="17">
        <v>101.95984</v>
      </c>
      <c r="ED45" s="17">
        <v>104.19154</v>
      </c>
      <c r="EE45" s="17">
        <v>-4.39154</v>
      </c>
      <c r="EF45" s="17">
        <v>66.8</v>
      </c>
      <c r="EG45" s="17">
        <v>101.45631</v>
      </c>
      <c r="EH45" s="17">
        <v>134.21186</v>
      </c>
      <c r="EI45" s="17">
        <v>-67.411860000000004</v>
      </c>
      <c r="EJ45" s="17"/>
      <c r="EK45" s="17"/>
      <c r="EL45" s="17"/>
      <c r="EM45" s="17">
        <v>0</v>
      </c>
      <c r="EN45" s="17"/>
      <c r="EO45" s="17"/>
      <c r="EP45" s="17"/>
      <c r="EQ45" s="17">
        <v>0</v>
      </c>
      <c r="ER45" s="17"/>
      <c r="ES45" s="17"/>
      <c r="ET45" s="17"/>
      <c r="EU45" s="17">
        <v>0</v>
      </c>
      <c r="EV45" s="17">
        <v>6.5</v>
      </c>
      <c r="EW45" s="17">
        <v>6.39</v>
      </c>
      <c r="EX45" s="17">
        <v>6.39</v>
      </c>
      <c r="EY45" s="17">
        <v>0.11</v>
      </c>
      <c r="EZ45" s="17">
        <v>223.6</v>
      </c>
      <c r="FA45" s="17">
        <v>228.45631</v>
      </c>
      <c r="FB45" s="17">
        <v>212.07485</v>
      </c>
      <c r="FC45" s="17">
        <v>11.52515</v>
      </c>
      <c r="FD45" s="17">
        <v>36</v>
      </c>
      <c r="FE45" s="17">
        <v>40.004640000000002</v>
      </c>
      <c r="FF45" s="17">
        <v>40.004640000000002</v>
      </c>
      <c r="FG45" s="17">
        <v>-4.0046400000000002</v>
      </c>
      <c r="FH45" s="17">
        <v>61.2</v>
      </c>
      <c r="FI45" s="17">
        <v>71.876990000000006</v>
      </c>
      <c r="FJ45" s="17">
        <v>75</v>
      </c>
      <c r="FK45" s="17">
        <v>-13.8</v>
      </c>
      <c r="FL45" s="17">
        <v>0</v>
      </c>
      <c r="FM45" s="17">
        <v>29.292269999999998</v>
      </c>
      <c r="FN45" s="17">
        <v>29.292269999999998</v>
      </c>
      <c r="FO45" s="17">
        <v>-29.292269999999998</v>
      </c>
      <c r="FP45" s="17">
        <v>18.2</v>
      </c>
      <c r="FQ45" s="17">
        <v>17.210889999999999</v>
      </c>
      <c r="FR45" s="17">
        <v>17.210889999999999</v>
      </c>
      <c r="FS45" s="17">
        <v>0.98911000000000004</v>
      </c>
      <c r="FT45" s="17">
        <v>10.3</v>
      </c>
      <c r="FU45" s="17">
        <v>9.1999999999999993</v>
      </c>
      <c r="FV45" s="17">
        <v>9.1999999999999993</v>
      </c>
      <c r="FW45" s="17">
        <v>1.1000000000000001</v>
      </c>
      <c r="FX45" s="17">
        <v>64.099999999999994</v>
      </c>
      <c r="FY45" s="17">
        <v>68.304599999999994</v>
      </c>
      <c r="FZ45" s="17">
        <v>68.304599999999994</v>
      </c>
      <c r="GA45" s="17">
        <v>-4.2046000000000001</v>
      </c>
      <c r="GB45" s="17">
        <v>180.5</v>
      </c>
      <c r="GC45" s="17">
        <v>184.91498000000001</v>
      </c>
      <c r="GD45" s="17">
        <v>184.91498000000001</v>
      </c>
      <c r="GE45" s="17">
        <v>-4.4149799999999999</v>
      </c>
      <c r="GF45" s="17">
        <v>181</v>
      </c>
      <c r="GG45" s="17">
        <v>184.91498000000001</v>
      </c>
      <c r="GH45" s="17">
        <v>184.91498000000001</v>
      </c>
      <c r="GI45" s="17">
        <v>-3.9149799999999999</v>
      </c>
      <c r="GJ45" s="17">
        <v>184.7</v>
      </c>
      <c r="GK45" s="17">
        <v>185.47028</v>
      </c>
      <c r="GL45" s="17">
        <v>185.47028</v>
      </c>
      <c r="GM45" s="17">
        <v>-0.77027999999999996</v>
      </c>
      <c r="GN45" s="17">
        <v>100.1</v>
      </c>
      <c r="GO45" s="17">
        <v>98.027479999999997</v>
      </c>
      <c r="GP45" s="17">
        <v>75.600200000000001</v>
      </c>
      <c r="GQ45" s="17">
        <v>24.4998</v>
      </c>
      <c r="GR45" s="17">
        <v>7.9</v>
      </c>
      <c r="GS45" s="17">
        <v>7.9823300000000001</v>
      </c>
      <c r="GT45" s="17">
        <v>7.9823300000000001</v>
      </c>
      <c r="GU45" s="17">
        <v>-8.233E-2</v>
      </c>
      <c r="GV45" s="17">
        <v>9.1</v>
      </c>
      <c r="GW45" s="17">
        <v>8.3742199999999993</v>
      </c>
      <c r="GX45" s="17">
        <v>8.3742199999999993</v>
      </c>
      <c r="GY45" s="17">
        <v>0.72577999999999998</v>
      </c>
      <c r="GZ45" s="17">
        <v>3.8</v>
      </c>
      <c r="HA45" s="17">
        <v>7.2324000000000002</v>
      </c>
      <c r="HB45" s="17">
        <v>9.6428100000000008</v>
      </c>
      <c r="HC45" s="17">
        <v>-5.8428100000000001</v>
      </c>
      <c r="HD45" s="17">
        <v>21.4</v>
      </c>
      <c r="HE45" s="17">
        <v>21.751460000000002</v>
      </c>
      <c r="HF45" s="17">
        <v>21.751460000000002</v>
      </c>
      <c r="HG45" s="17">
        <v>-0.35145999999999999</v>
      </c>
      <c r="HH45" s="17">
        <v>2</v>
      </c>
      <c r="HI45" s="17">
        <v>3.0908699999999998</v>
      </c>
      <c r="HJ45" s="17">
        <v>3.0908699999999998</v>
      </c>
      <c r="HK45" s="17">
        <v>-1.09087</v>
      </c>
      <c r="HL45" s="17">
        <v>29.6</v>
      </c>
      <c r="HM45" s="17">
        <v>26.245920000000002</v>
      </c>
      <c r="HN45" s="17">
        <v>26.245920000000002</v>
      </c>
      <c r="HO45" s="17">
        <v>3.3540800000000002</v>
      </c>
      <c r="HP45" s="17">
        <v>74.099999999999994</v>
      </c>
      <c r="HQ45" s="17">
        <v>99.968890000000002</v>
      </c>
      <c r="HR45" s="17">
        <v>67.616709999999998</v>
      </c>
      <c r="HS45" s="17">
        <v>6.4832900000000002</v>
      </c>
      <c r="HT45" s="17"/>
      <c r="HU45" s="17"/>
      <c r="HV45" s="17"/>
      <c r="HW45" s="17">
        <v>0</v>
      </c>
      <c r="HX45" s="17"/>
      <c r="HY45" s="17"/>
      <c r="HZ45" s="17"/>
      <c r="IA45" s="17">
        <v>0</v>
      </c>
      <c r="IB45" s="17">
        <v>80.2</v>
      </c>
      <c r="IC45" s="17">
        <v>85.482579999999999</v>
      </c>
      <c r="ID45" s="17">
        <v>85.482579999999999</v>
      </c>
      <c r="IE45" s="17">
        <v>-5.2825800000000003</v>
      </c>
      <c r="IF45" s="17">
        <v>0</v>
      </c>
      <c r="IG45" s="17"/>
      <c r="IH45" s="17"/>
      <c r="II45" s="17">
        <v>0</v>
      </c>
      <c r="IJ45" s="17"/>
      <c r="IK45" s="17"/>
      <c r="IL45" s="17"/>
      <c r="IM45" s="17">
        <v>0</v>
      </c>
      <c r="IN45" s="17">
        <v>47</v>
      </c>
      <c r="IO45" s="17">
        <v>45.221359999999997</v>
      </c>
      <c r="IP45" s="17">
        <v>45.221359999999997</v>
      </c>
      <c r="IQ45" s="17">
        <v>1.77864</v>
      </c>
      <c r="IR45" s="17"/>
      <c r="IS45" s="17"/>
      <c r="IT45" s="17"/>
      <c r="IU45" s="17">
        <v>0</v>
      </c>
      <c r="IV45" s="17"/>
      <c r="IW45" s="17"/>
      <c r="IX45" s="17"/>
      <c r="IY45" s="17">
        <v>0</v>
      </c>
      <c r="IZ45" s="17"/>
      <c r="JA45" s="17"/>
      <c r="JB45" s="17"/>
      <c r="JC45" s="17">
        <v>0</v>
      </c>
      <c r="JD45" s="17">
        <v>89.6</v>
      </c>
      <c r="JE45" s="17">
        <v>99.856800000000007</v>
      </c>
      <c r="JF45" s="17">
        <v>72.568759999999997</v>
      </c>
      <c r="JG45" s="17">
        <v>17.03124</v>
      </c>
      <c r="JH45" s="17">
        <v>177.8</v>
      </c>
      <c r="JI45" s="17">
        <v>185.36338000000001</v>
      </c>
      <c r="JJ45" s="17">
        <v>185.36338000000001</v>
      </c>
      <c r="JK45" s="17">
        <v>-7.5633800000000004</v>
      </c>
      <c r="JL45" s="17">
        <v>175.7</v>
      </c>
      <c r="JM45" s="17">
        <v>185.36338000000001</v>
      </c>
      <c r="JN45" s="17">
        <v>185.36338000000001</v>
      </c>
      <c r="JO45" s="17">
        <v>-9.6633800000000001</v>
      </c>
      <c r="JP45" s="17">
        <v>210.1</v>
      </c>
      <c r="JQ45" s="17">
        <v>185.36338000000001</v>
      </c>
      <c r="JR45" s="17">
        <v>185.36338000000001</v>
      </c>
      <c r="JS45" s="17">
        <v>24.736619999999998</v>
      </c>
      <c r="JT45" s="17">
        <v>272.3</v>
      </c>
      <c r="JU45" s="17">
        <v>278.88004000000001</v>
      </c>
      <c r="JV45" s="17">
        <v>278.88004000000001</v>
      </c>
      <c r="JW45" s="17">
        <v>-6.5800400000000003</v>
      </c>
      <c r="JX45" s="17"/>
      <c r="JY45" s="17"/>
      <c r="JZ45" s="17"/>
      <c r="KA45" s="17">
        <v>0</v>
      </c>
      <c r="KB45" s="17"/>
      <c r="KC45" s="17"/>
      <c r="KD45" s="17"/>
      <c r="KE45" s="17">
        <v>0</v>
      </c>
      <c r="KF45" s="17"/>
      <c r="KG45" s="17"/>
      <c r="KH45" s="17"/>
      <c r="KI45" s="17">
        <v>0</v>
      </c>
      <c r="KJ45" s="17">
        <v>108.5</v>
      </c>
      <c r="KK45" s="17"/>
      <c r="KL45" s="17"/>
      <c r="KM45" s="17">
        <v>108.5</v>
      </c>
      <c r="KN45" s="17"/>
      <c r="KO45" s="17"/>
      <c r="KP45" s="17"/>
      <c r="KQ45" s="17">
        <v>0</v>
      </c>
      <c r="KR45" s="17"/>
      <c r="KS45" s="17"/>
      <c r="KT45" s="17"/>
      <c r="KU45" s="17">
        <v>0</v>
      </c>
      <c r="KV45" s="17"/>
      <c r="KW45" s="17"/>
      <c r="KX45" s="17"/>
      <c r="KY45" s="17">
        <v>0</v>
      </c>
      <c r="KZ45" s="17"/>
      <c r="LA45" s="17"/>
      <c r="LB45" s="17"/>
      <c r="LC45" s="17">
        <v>0</v>
      </c>
      <c r="LD45" s="17">
        <v>0.8</v>
      </c>
      <c r="LE45" s="17">
        <v>0.63188999999999995</v>
      </c>
      <c r="LF45" s="17">
        <v>0.63188999999999995</v>
      </c>
      <c r="LG45" s="17">
        <v>0.16811000000000001</v>
      </c>
      <c r="LH45" s="17">
        <v>92.7</v>
      </c>
      <c r="LI45" s="17">
        <v>110.68819999999999</v>
      </c>
      <c r="LJ45" s="17">
        <v>183.81469000000001</v>
      </c>
      <c r="LK45" s="17">
        <v>-91.114689999999996</v>
      </c>
      <c r="LL45" s="17">
        <v>86.8</v>
      </c>
      <c r="LM45" s="17">
        <v>95.793840000000003</v>
      </c>
      <c r="LN45" s="17">
        <v>92.250730000000004</v>
      </c>
      <c r="LO45" s="17">
        <v>-5.4507300000000001</v>
      </c>
      <c r="LP45" s="17">
        <v>48.1</v>
      </c>
      <c r="LQ45" s="17">
        <v>45.046900000000001</v>
      </c>
      <c r="LR45" s="17">
        <v>45.046900000000001</v>
      </c>
      <c r="LS45" s="17">
        <v>3.0531000000000001</v>
      </c>
      <c r="LT45" s="17">
        <v>64.599999999999994</v>
      </c>
      <c r="LU45" s="17">
        <v>72.37388</v>
      </c>
      <c r="LV45" s="17">
        <v>71.618480000000005</v>
      </c>
      <c r="LW45" s="17">
        <v>-7.0184800000000003</v>
      </c>
      <c r="LX45" s="17">
        <v>29.9</v>
      </c>
      <c r="LY45" s="17">
        <v>29.951460000000001</v>
      </c>
      <c r="LZ45" s="17">
        <v>29.951460000000001</v>
      </c>
      <c r="MA45" s="17">
        <v>-5.1459999999999999E-2</v>
      </c>
      <c r="MB45" s="17"/>
      <c r="MC45" s="17"/>
      <c r="MD45" s="17"/>
      <c r="ME45" s="17">
        <v>0</v>
      </c>
      <c r="MF45" s="17">
        <v>0</v>
      </c>
      <c r="MG45" s="17"/>
      <c r="MH45" s="17"/>
      <c r="MI45" s="17">
        <v>0</v>
      </c>
      <c r="MJ45" s="17"/>
      <c r="MK45" s="17"/>
      <c r="ML45" s="17"/>
      <c r="MM45" s="17">
        <v>0</v>
      </c>
      <c r="MN45" s="17">
        <v>145.80000000000001</v>
      </c>
      <c r="MO45" s="17">
        <v>151.08876000000001</v>
      </c>
      <c r="MP45" s="17">
        <v>151.08876000000001</v>
      </c>
      <c r="MQ45" s="17">
        <v>-5.2887599999999999</v>
      </c>
      <c r="MR45" s="17">
        <v>147.9</v>
      </c>
      <c r="MS45" s="17">
        <v>151.08876000000001</v>
      </c>
      <c r="MT45" s="17">
        <v>151.08876000000001</v>
      </c>
      <c r="MU45" s="17">
        <v>-3.1887599999999998</v>
      </c>
      <c r="MV45" s="17">
        <v>149.6</v>
      </c>
      <c r="MW45" s="17">
        <v>151.54248000000001</v>
      </c>
      <c r="MX45" s="17">
        <v>151.54248000000001</v>
      </c>
      <c r="MY45" s="17">
        <v>-1.94248</v>
      </c>
      <c r="MZ45" s="17">
        <v>0</v>
      </c>
      <c r="NA45" s="17"/>
      <c r="NB45" s="17"/>
      <c r="NC45" s="17">
        <v>0</v>
      </c>
      <c r="ND45" s="17"/>
      <c r="NE45" s="17"/>
      <c r="NF45" s="17"/>
      <c r="NG45" s="17">
        <v>0</v>
      </c>
      <c r="NH45" s="17"/>
      <c r="NI45" s="17"/>
      <c r="NJ45" s="17"/>
      <c r="NK45" s="17">
        <v>0</v>
      </c>
      <c r="NL45" s="17"/>
      <c r="NM45" s="17"/>
      <c r="NN45" s="17"/>
      <c r="NO45" s="17">
        <v>0</v>
      </c>
      <c r="NP45" s="17"/>
      <c r="NQ45" s="17"/>
      <c r="NR45" s="17"/>
      <c r="NS45" s="17">
        <v>0</v>
      </c>
      <c r="NT45" s="17">
        <v>217.7</v>
      </c>
      <c r="NU45" s="17">
        <v>206.29038</v>
      </c>
      <c r="NV45" s="17">
        <v>206.29038</v>
      </c>
      <c r="NW45" s="17">
        <v>11.40962</v>
      </c>
      <c r="NX45" s="17">
        <v>104.3</v>
      </c>
      <c r="NY45" s="17">
        <v>103.45493</v>
      </c>
      <c r="NZ45" s="17">
        <v>103.45493</v>
      </c>
      <c r="OA45" s="17">
        <v>0.84506999999999999</v>
      </c>
      <c r="OB45" s="17">
        <v>0</v>
      </c>
      <c r="OC45" s="17"/>
      <c r="OD45" s="17"/>
      <c r="OE45" s="17">
        <v>0</v>
      </c>
      <c r="OF45" s="17">
        <v>120.3</v>
      </c>
      <c r="OG45" s="17">
        <v>110.5</v>
      </c>
      <c r="OH45" s="17">
        <v>101.246</v>
      </c>
      <c r="OI45" s="17">
        <v>19.053999999999998</v>
      </c>
      <c r="OJ45" s="17">
        <v>0</v>
      </c>
      <c r="OK45" s="17"/>
      <c r="OL45" s="17"/>
      <c r="OM45" s="17">
        <v>0</v>
      </c>
      <c r="ON45" s="17">
        <v>0</v>
      </c>
      <c r="OO45" s="17">
        <v>5.4</v>
      </c>
      <c r="OP45" s="17">
        <v>5.4109999999999996</v>
      </c>
      <c r="OQ45" s="17">
        <v>-5.4109999999999996</v>
      </c>
      <c r="OR45" s="17">
        <v>0</v>
      </c>
      <c r="OS45" s="17"/>
      <c r="OT45" s="17"/>
      <c r="OU45" s="17">
        <v>0</v>
      </c>
      <c r="OV45" s="17"/>
      <c r="OW45" s="17"/>
      <c r="OX45" s="17"/>
      <c r="OY45" s="17">
        <v>0</v>
      </c>
      <c r="OZ45" s="17"/>
      <c r="PA45" s="17"/>
      <c r="PB45" s="17"/>
      <c r="PC45" s="17">
        <v>0</v>
      </c>
      <c r="PD45" s="17">
        <v>9.9</v>
      </c>
      <c r="PE45" s="17">
        <v>9</v>
      </c>
      <c r="PF45" s="17">
        <v>9</v>
      </c>
      <c r="PG45" s="17">
        <v>0.9</v>
      </c>
      <c r="PH45" s="17">
        <v>2.1</v>
      </c>
      <c r="PI45" s="17">
        <v>2.6689699999999998</v>
      </c>
      <c r="PJ45" s="17">
        <v>3.4110900000000002</v>
      </c>
      <c r="PK45" s="17">
        <v>-1.3110900000000001</v>
      </c>
      <c r="PL45" s="17">
        <v>0</v>
      </c>
      <c r="PM45" s="17"/>
      <c r="PN45" s="17"/>
      <c r="PO45" s="17">
        <v>0</v>
      </c>
      <c r="PP45" s="17">
        <v>0.2</v>
      </c>
      <c r="PQ45" s="17">
        <v>1.23</v>
      </c>
      <c r="PR45" s="17">
        <v>1.23</v>
      </c>
      <c r="PS45" s="17">
        <v>-1.03</v>
      </c>
      <c r="PT45" s="17">
        <v>1.2</v>
      </c>
      <c r="PU45" s="17">
        <v>1.6</v>
      </c>
      <c r="PV45" s="17">
        <v>1.6</v>
      </c>
      <c r="PW45" s="17">
        <v>-0.4</v>
      </c>
      <c r="PX45" s="17">
        <v>4.5999999999999996</v>
      </c>
      <c r="PY45" s="17">
        <v>4.5999999999999996</v>
      </c>
      <c r="PZ45" s="17">
        <v>4.5999999999999996</v>
      </c>
      <c r="QA45" s="17">
        <v>0</v>
      </c>
      <c r="QB45" s="17">
        <v>20.2</v>
      </c>
      <c r="QC45" s="17">
        <v>19.417480000000001</v>
      </c>
      <c r="QD45" s="17">
        <v>19.417480000000001</v>
      </c>
      <c r="QE45" s="17">
        <v>0.78251999999999999</v>
      </c>
      <c r="QF45" s="17">
        <v>3.7</v>
      </c>
      <c r="QG45" s="17">
        <v>3.8</v>
      </c>
      <c r="QH45" s="17">
        <v>3.8</v>
      </c>
      <c r="QI45" s="17">
        <v>-0.1</v>
      </c>
      <c r="QJ45" s="17">
        <v>3.1</v>
      </c>
      <c r="QK45" s="17">
        <v>3.1</v>
      </c>
      <c r="QL45" s="17">
        <v>3.1</v>
      </c>
      <c r="QM45" s="17">
        <v>0</v>
      </c>
      <c r="QN45" s="17">
        <v>3.5</v>
      </c>
      <c r="QO45" s="17">
        <v>3.4</v>
      </c>
      <c r="QP45" s="17">
        <v>3.4</v>
      </c>
      <c r="QQ45" s="17">
        <v>0.1</v>
      </c>
      <c r="QR45" s="17">
        <v>18.3</v>
      </c>
      <c r="QS45" s="17">
        <v>17.864080000000001</v>
      </c>
      <c r="QT45" s="17">
        <v>17.864080000000001</v>
      </c>
      <c r="QU45" s="17">
        <v>0.43591999999999997</v>
      </c>
      <c r="QV45" s="17">
        <v>0</v>
      </c>
      <c r="QW45" s="17"/>
      <c r="QX45" s="17"/>
      <c r="QY45" s="17">
        <v>0</v>
      </c>
      <c r="QZ45" s="17">
        <v>0</v>
      </c>
      <c r="RA45" s="17"/>
      <c r="RB45" s="17"/>
      <c r="RC45" s="17">
        <v>0</v>
      </c>
      <c r="RD45" s="17">
        <v>31.9</v>
      </c>
      <c r="RE45" s="17">
        <v>26.2</v>
      </c>
      <c r="RF45" s="17">
        <v>24.754999999999999</v>
      </c>
      <c r="RG45" s="17">
        <v>7.1449999999999996</v>
      </c>
      <c r="RH45" s="17">
        <v>82.9</v>
      </c>
      <c r="RI45" s="17">
        <v>76.2</v>
      </c>
      <c r="RJ45" s="17">
        <v>71.364999999999995</v>
      </c>
      <c r="RK45" s="17">
        <v>11.535</v>
      </c>
      <c r="RL45" s="17">
        <v>0</v>
      </c>
      <c r="RM45" s="17"/>
      <c r="RN45" s="17"/>
      <c r="RO45" s="17">
        <v>0</v>
      </c>
      <c r="RP45" s="17">
        <v>2.1</v>
      </c>
      <c r="RQ45" s="17">
        <v>2.0910000000000002</v>
      </c>
      <c r="RR45" s="17">
        <v>2.0910000000000002</v>
      </c>
      <c r="RS45" s="17">
        <v>8.9999999999999993E-3</v>
      </c>
      <c r="RT45" s="17">
        <v>18.899999999999999</v>
      </c>
      <c r="RU45" s="17">
        <v>19.772790000000001</v>
      </c>
      <c r="RV45" s="17">
        <v>19.772790000000001</v>
      </c>
      <c r="RW45" s="17">
        <v>-0.87278999999999995</v>
      </c>
      <c r="RX45" s="17">
        <v>1.3</v>
      </c>
      <c r="RY45" s="17">
        <v>1</v>
      </c>
      <c r="RZ45" s="17">
        <v>1</v>
      </c>
      <c r="SA45" s="17">
        <v>0.3</v>
      </c>
      <c r="SB45" s="17"/>
      <c r="SC45" s="17"/>
      <c r="SD45" s="17">
        <v>0.4</v>
      </c>
      <c r="SE45" s="17">
        <v>-0.4</v>
      </c>
      <c r="SF45" s="17">
        <v>7.3</v>
      </c>
      <c r="SG45" s="17">
        <v>7.3</v>
      </c>
      <c r="SH45" s="17">
        <v>7.3</v>
      </c>
      <c r="SI45" s="17">
        <v>0</v>
      </c>
      <c r="SJ45" s="17">
        <v>1.7</v>
      </c>
      <c r="SK45" s="17">
        <v>2.2999999999999998</v>
      </c>
      <c r="SL45" s="17">
        <v>2.2999999999999998</v>
      </c>
      <c r="SM45" s="17">
        <v>-0.6</v>
      </c>
      <c r="SN45" s="17">
        <v>7.5</v>
      </c>
      <c r="SO45" s="17">
        <v>5</v>
      </c>
      <c r="SP45" s="17">
        <v>5</v>
      </c>
      <c r="SQ45" s="17">
        <v>2.5</v>
      </c>
      <c r="SR45" s="17">
        <v>9.5</v>
      </c>
      <c r="SS45" s="17">
        <v>7</v>
      </c>
      <c r="ST45" s="17">
        <v>7</v>
      </c>
      <c r="SU45" s="17">
        <v>2.5</v>
      </c>
      <c r="SV45" s="17">
        <v>10</v>
      </c>
      <c r="SW45" s="17">
        <v>10</v>
      </c>
      <c r="SX45" s="17">
        <v>10</v>
      </c>
      <c r="SY45" s="17">
        <v>0</v>
      </c>
      <c r="SZ45" s="17">
        <v>25.8</v>
      </c>
      <c r="TA45" s="17">
        <v>20.8</v>
      </c>
      <c r="TB45" s="17">
        <v>17.055</v>
      </c>
      <c r="TC45" s="17">
        <v>8.7449999999999992</v>
      </c>
      <c r="TD45" s="17">
        <v>75.400000000000006</v>
      </c>
      <c r="TE45" s="17">
        <v>68.731999999999999</v>
      </c>
      <c r="TF45" s="17">
        <v>68.731999999999999</v>
      </c>
      <c r="TG45" s="17">
        <v>6.6680000000000001</v>
      </c>
      <c r="TH45" s="17">
        <v>0</v>
      </c>
      <c r="TI45" s="17"/>
      <c r="TJ45" s="17"/>
      <c r="TK45" s="17">
        <v>0</v>
      </c>
      <c r="TL45" s="17">
        <v>76.2</v>
      </c>
      <c r="TM45" s="17">
        <v>94.1</v>
      </c>
      <c r="TN45" s="17">
        <v>55.137</v>
      </c>
      <c r="TO45" s="17">
        <v>21.062999999999999</v>
      </c>
      <c r="TP45" s="17">
        <v>87</v>
      </c>
      <c r="TQ45" s="17">
        <v>100.4</v>
      </c>
      <c r="TR45" s="17">
        <v>79.421999999999997</v>
      </c>
      <c r="TS45" s="17">
        <v>7.5780000000000003</v>
      </c>
      <c r="TT45" s="17">
        <v>13.9</v>
      </c>
      <c r="TU45" s="17">
        <v>6.5</v>
      </c>
      <c r="TV45" s="17">
        <v>6.0640000000000001</v>
      </c>
      <c r="TW45" s="17">
        <v>7.8360000000000003</v>
      </c>
      <c r="TX45" s="17">
        <v>5.6</v>
      </c>
      <c r="TY45" s="17">
        <v>4.5</v>
      </c>
      <c r="TZ45" s="17">
        <v>4.4829999999999997</v>
      </c>
      <c r="UA45" s="17">
        <v>1.117</v>
      </c>
      <c r="UB45" s="17">
        <v>10.5</v>
      </c>
      <c r="UC45" s="17">
        <v>8</v>
      </c>
      <c r="UD45" s="17">
        <v>8</v>
      </c>
      <c r="UE45" s="17">
        <v>2.5</v>
      </c>
      <c r="UF45" s="17">
        <v>6.1</v>
      </c>
      <c r="UG45" s="17">
        <v>2.5</v>
      </c>
      <c r="UH45" s="17">
        <v>2.5</v>
      </c>
      <c r="UI45" s="17">
        <v>3.6</v>
      </c>
      <c r="UJ45" s="17">
        <v>7.4</v>
      </c>
      <c r="UK45" s="17">
        <v>7.6</v>
      </c>
      <c r="UL45" s="17">
        <v>7.6</v>
      </c>
      <c r="UM45" s="17">
        <v>-0.2</v>
      </c>
      <c r="UN45" s="17">
        <v>5.6</v>
      </c>
      <c r="UO45" s="17">
        <v>4.5</v>
      </c>
      <c r="UP45" s="17">
        <v>4.5</v>
      </c>
      <c r="UQ45" s="17">
        <v>1.1000000000000001</v>
      </c>
      <c r="UR45" s="17">
        <v>6.3</v>
      </c>
      <c r="US45" s="17">
        <v>5</v>
      </c>
      <c r="UT45" s="17">
        <v>5</v>
      </c>
      <c r="UU45" s="17">
        <v>1.3</v>
      </c>
      <c r="UV45" s="17">
        <v>6</v>
      </c>
      <c r="UW45" s="17">
        <v>5</v>
      </c>
      <c r="UX45" s="17">
        <v>5</v>
      </c>
      <c r="UY45" s="17">
        <v>1</v>
      </c>
      <c r="UZ45" s="17">
        <v>0.5</v>
      </c>
      <c r="VA45" s="17">
        <v>5.9</v>
      </c>
      <c r="VB45" s="17">
        <v>5.8979999999999997</v>
      </c>
      <c r="VC45" s="17">
        <v>-5.3979999999999997</v>
      </c>
      <c r="VD45" s="17">
        <v>0</v>
      </c>
      <c r="VE45" s="17"/>
      <c r="VF45" s="17"/>
      <c r="VG45" s="17">
        <v>0</v>
      </c>
      <c r="VH45" s="17">
        <v>0</v>
      </c>
      <c r="VI45" s="17"/>
      <c r="VJ45" s="17"/>
      <c r="VK45" s="17">
        <v>0</v>
      </c>
      <c r="VL45" s="17">
        <v>0</v>
      </c>
      <c r="VM45" s="17"/>
      <c r="VN45" s="17"/>
      <c r="VO45" s="17">
        <v>0</v>
      </c>
      <c r="VP45" s="17">
        <v>0.6</v>
      </c>
      <c r="VQ45" s="17">
        <v>0.6</v>
      </c>
      <c r="VR45" s="17">
        <v>0.6</v>
      </c>
      <c r="VS45" s="17">
        <v>0</v>
      </c>
      <c r="VT45" s="17">
        <v>104.2</v>
      </c>
      <c r="VU45" s="17">
        <v>98.2</v>
      </c>
      <c r="VV45" s="17">
        <v>107.298</v>
      </c>
      <c r="VW45" s="17">
        <v>-3.0979999999999999</v>
      </c>
      <c r="VX45" s="17">
        <v>92.6</v>
      </c>
      <c r="VY45" s="17">
        <v>93.4</v>
      </c>
      <c r="VZ45" s="17">
        <v>108.07299999999999</v>
      </c>
      <c r="WA45" s="17">
        <v>-15.473000000000001</v>
      </c>
      <c r="WB45" s="17">
        <v>0</v>
      </c>
      <c r="WC45" s="17"/>
      <c r="WD45" s="17"/>
      <c r="WE45" s="17">
        <v>0</v>
      </c>
      <c r="WF45" s="17">
        <v>2.9</v>
      </c>
      <c r="WG45" s="17">
        <v>2.9009999999999998</v>
      </c>
      <c r="WH45" s="17">
        <v>2.9009999999999998</v>
      </c>
      <c r="WI45" s="17">
        <v>-1E-3</v>
      </c>
      <c r="WJ45" s="17">
        <v>2.4</v>
      </c>
      <c r="WK45" s="17">
        <v>2.4</v>
      </c>
      <c r="WL45" s="17">
        <v>2.4</v>
      </c>
      <c r="WM45" s="17">
        <v>0</v>
      </c>
      <c r="WN45" s="17">
        <v>2.2999999999999998</v>
      </c>
      <c r="WO45" s="17">
        <v>2.4</v>
      </c>
      <c r="WP45" s="17">
        <v>2.4</v>
      </c>
      <c r="WQ45" s="17">
        <v>-0.1</v>
      </c>
      <c r="WR45" s="17">
        <v>2.5</v>
      </c>
      <c r="WS45" s="17">
        <v>2.8</v>
      </c>
      <c r="WT45" s="17">
        <v>2.8</v>
      </c>
      <c r="WU45" s="17">
        <v>-0.3</v>
      </c>
      <c r="WV45" s="17">
        <v>0</v>
      </c>
      <c r="WW45" s="17"/>
      <c r="WX45" s="17"/>
      <c r="WY45" s="17">
        <v>0</v>
      </c>
      <c r="WZ45" s="17">
        <v>6.8</v>
      </c>
      <c r="XA45" s="17">
        <v>7.4</v>
      </c>
      <c r="XB45" s="17">
        <v>7.4</v>
      </c>
      <c r="XC45" s="17">
        <v>-0.6</v>
      </c>
      <c r="XD45" s="17">
        <v>19.899999999999999</v>
      </c>
      <c r="XE45" s="17">
        <v>19.223299999999998</v>
      </c>
      <c r="XF45" s="17">
        <v>19.223299999999998</v>
      </c>
      <c r="XG45" s="17">
        <v>0.67669999999999997</v>
      </c>
      <c r="XH45" s="17">
        <v>9.6999999999999993</v>
      </c>
      <c r="XI45" s="17">
        <v>10.7</v>
      </c>
      <c r="XJ45" s="17">
        <v>10.7</v>
      </c>
      <c r="XK45" s="17">
        <v>-1</v>
      </c>
      <c r="XL45" s="17">
        <v>27.6</v>
      </c>
      <c r="XM45" s="17">
        <v>29</v>
      </c>
      <c r="XN45" s="17">
        <v>29</v>
      </c>
      <c r="XO45" s="17">
        <v>-1.4</v>
      </c>
      <c r="XP45" s="17">
        <v>32.5</v>
      </c>
      <c r="XQ45" s="17">
        <v>29</v>
      </c>
      <c r="XR45" s="17">
        <v>29</v>
      </c>
      <c r="XS45" s="17">
        <v>3.5</v>
      </c>
      <c r="XT45" s="17">
        <v>15.2</v>
      </c>
      <c r="XU45" s="17"/>
      <c r="XV45" s="17"/>
      <c r="XW45" s="17">
        <v>15.2</v>
      </c>
      <c r="XX45" s="17">
        <v>17.600000000000001</v>
      </c>
      <c r="XY45" s="17">
        <v>19.5</v>
      </c>
      <c r="XZ45" s="17">
        <v>19.5</v>
      </c>
      <c r="YA45" s="17">
        <v>-1.9</v>
      </c>
      <c r="YB45" s="17"/>
      <c r="YC45" s="17"/>
      <c r="YD45" s="17"/>
      <c r="YE45" s="17">
        <v>0</v>
      </c>
      <c r="YF45" s="17">
        <v>11.2</v>
      </c>
      <c r="YG45" s="17">
        <v>11</v>
      </c>
      <c r="YH45" s="17">
        <v>11</v>
      </c>
      <c r="YI45" s="17">
        <v>0.2</v>
      </c>
    </row>
    <row r="46" spans="1:659" ht="24" customHeight="1" x14ac:dyDescent="0.3">
      <c r="A46" s="1"/>
      <c r="B46" s="16" t="s">
        <v>62</v>
      </c>
      <c r="C46" s="16" t="s">
        <v>780</v>
      </c>
      <c r="D46" s="17">
        <v>142.69999999999999</v>
      </c>
      <c r="E46" s="17">
        <v>138.71907999999999</v>
      </c>
      <c r="F46" s="17">
        <v>146</v>
      </c>
      <c r="G46" s="17">
        <v>-3.3</v>
      </c>
      <c r="H46" s="17">
        <v>626.20000000000005</v>
      </c>
      <c r="I46" s="17">
        <v>589.48482000000001</v>
      </c>
      <c r="J46" s="17">
        <v>597.93185000000005</v>
      </c>
      <c r="K46" s="17">
        <v>28.268149999999999</v>
      </c>
      <c r="L46" s="17">
        <v>213.9</v>
      </c>
      <c r="M46" s="17">
        <v>191.76989</v>
      </c>
      <c r="N46" s="17">
        <v>194.51786000000001</v>
      </c>
      <c r="O46" s="17">
        <v>19.38214</v>
      </c>
      <c r="P46" s="17"/>
      <c r="Q46" s="17"/>
      <c r="R46" s="17"/>
      <c r="S46" s="17">
        <v>0</v>
      </c>
      <c r="T46" s="17"/>
      <c r="U46" s="17"/>
      <c r="V46" s="17"/>
      <c r="W46" s="17">
        <v>0</v>
      </c>
      <c r="X46" s="17">
        <v>25</v>
      </c>
      <c r="Y46" s="17">
        <v>30.672820000000002</v>
      </c>
      <c r="Z46" s="17">
        <v>61.228149999999999</v>
      </c>
      <c r="AA46" s="17">
        <v>-36.228149999999999</v>
      </c>
      <c r="AB46" s="17">
        <v>81.099999999999994</v>
      </c>
      <c r="AC46" s="17">
        <v>82.578999999999994</v>
      </c>
      <c r="AD46" s="17">
        <v>98.391999999999996</v>
      </c>
      <c r="AE46" s="17">
        <v>-17.292000000000002</v>
      </c>
      <c r="AF46" s="17"/>
      <c r="AG46" s="17"/>
      <c r="AH46" s="17"/>
      <c r="AI46" s="17">
        <v>0</v>
      </c>
      <c r="AJ46" s="17"/>
      <c r="AK46" s="17"/>
      <c r="AL46" s="17"/>
      <c r="AM46" s="17">
        <v>0</v>
      </c>
      <c r="AN46" s="17">
        <v>164.2</v>
      </c>
      <c r="AO46" s="17">
        <v>157.24463</v>
      </c>
      <c r="AP46" s="17">
        <v>194.14218</v>
      </c>
      <c r="AQ46" s="17">
        <v>-29.94218</v>
      </c>
      <c r="AR46" s="17">
        <v>164.4</v>
      </c>
      <c r="AS46" s="17">
        <v>157.24463</v>
      </c>
      <c r="AT46" s="17">
        <v>194.14218</v>
      </c>
      <c r="AU46" s="17">
        <v>-29.742180000000001</v>
      </c>
      <c r="AV46" s="17">
        <v>164.8</v>
      </c>
      <c r="AW46" s="17">
        <v>157.24463</v>
      </c>
      <c r="AX46" s="17">
        <v>194.14218</v>
      </c>
      <c r="AY46" s="17">
        <v>-29.342179999999999</v>
      </c>
      <c r="AZ46" s="17">
        <v>255</v>
      </c>
      <c r="BA46" s="17">
        <v>236.57525000000001</v>
      </c>
      <c r="BB46" s="17">
        <v>292.08778000000001</v>
      </c>
      <c r="BC46" s="17">
        <v>-37.087780000000002</v>
      </c>
      <c r="BD46" s="17">
        <v>216.8</v>
      </c>
      <c r="BE46" s="17">
        <v>207.04164</v>
      </c>
      <c r="BF46" s="17">
        <v>207.04164</v>
      </c>
      <c r="BG46" s="17">
        <v>9.7583599999999997</v>
      </c>
      <c r="BH46" s="17">
        <v>111.1</v>
      </c>
      <c r="BI46" s="17">
        <v>103.8317</v>
      </c>
      <c r="BJ46" s="17">
        <v>103.8317</v>
      </c>
      <c r="BK46" s="17">
        <v>7.2683</v>
      </c>
      <c r="BL46" s="17">
        <v>378.6</v>
      </c>
      <c r="BM46" s="17">
        <v>492.17333000000002</v>
      </c>
      <c r="BN46" s="17">
        <v>391.97384</v>
      </c>
      <c r="BO46" s="17">
        <v>-13.37384</v>
      </c>
      <c r="BP46" s="17">
        <v>3</v>
      </c>
      <c r="BQ46" s="17">
        <v>3.4527100000000002</v>
      </c>
      <c r="BR46" s="17">
        <v>3.4527100000000002</v>
      </c>
      <c r="BS46" s="17">
        <v>-0.45271</v>
      </c>
      <c r="BT46" s="17"/>
      <c r="BU46" s="17"/>
      <c r="BV46" s="17"/>
      <c r="BW46" s="17">
        <v>0</v>
      </c>
      <c r="BX46" s="17"/>
      <c r="BY46" s="17"/>
      <c r="BZ46" s="17"/>
      <c r="CA46" s="17">
        <v>0</v>
      </c>
      <c r="CB46" s="17"/>
      <c r="CC46" s="17"/>
      <c r="CD46" s="17"/>
      <c r="CE46" s="17">
        <v>0</v>
      </c>
      <c r="CF46" s="17"/>
      <c r="CG46" s="17"/>
      <c r="CH46" s="17"/>
      <c r="CI46" s="17">
        <v>0</v>
      </c>
      <c r="CJ46" s="17">
        <v>128</v>
      </c>
      <c r="CK46" s="17">
        <v>124.99983</v>
      </c>
      <c r="CL46" s="17">
        <v>124.99983</v>
      </c>
      <c r="CM46" s="17">
        <v>3.0001699999999998</v>
      </c>
      <c r="CN46" s="17">
        <v>7.7</v>
      </c>
      <c r="CO46" s="17">
        <v>5.1333399999999996</v>
      </c>
      <c r="CP46" s="17">
        <v>5.1333399999999996</v>
      </c>
      <c r="CQ46" s="17">
        <v>2.5666600000000002</v>
      </c>
      <c r="CR46" s="17">
        <v>6.5</v>
      </c>
      <c r="CS46" s="17">
        <v>2.8177599999999998</v>
      </c>
      <c r="CT46" s="17">
        <v>2.8177599999999998</v>
      </c>
      <c r="CU46" s="17">
        <v>3.6822400000000002</v>
      </c>
      <c r="CV46" s="17"/>
      <c r="CW46" s="17"/>
      <c r="CX46" s="17"/>
      <c r="CY46" s="17">
        <v>0</v>
      </c>
      <c r="CZ46" s="17">
        <v>6.9</v>
      </c>
      <c r="DA46" s="17">
        <v>6.8787000000000003</v>
      </c>
      <c r="DB46" s="17">
        <v>6.8787000000000003</v>
      </c>
      <c r="DC46" s="17">
        <v>2.1299999999999999E-2</v>
      </c>
      <c r="DD46" s="17">
        <v>14.2</v>
      </c>
      <c r="DE46" s="17">
        <v>14.919420000000001</v>
      </c>
      <c r="DF46" s="17">
        <v>14.919420000000001</v>
      </c>
      <c r="DG46" s="17">
        <v>-0.71941999999999995</v>
      </c>
      <c r="DH46" s="17">
        <v>94.3</v>
      </c>
      <c r="DI46" s="17">
        <v>111.72263</v>
      </c>
      <c r="DJ46" s="17">
        <v>122.00509</v>
      </c>
      <c r="DK46" s="17">
        <v>-27.705089999999998</v>
      </c>
      <c r="DL46" s="17"/>
      <c r="DM46" s="17"/>
      <c r="DN46" s="17"/>
      <c r="DO46" s="17">
        <v>0</v>
      </c>
      <c r="DP46" s="17"/>
      <c r="DQ46" s="17"/>
      <c r="DR46" s="17"/>
      <c r="DS46" s="17">
        <v>0</v>
      </c>
      <c r="DT46" s="17"/>
      <c r="DU46" s="17"/>
      <c r="DV46" s="17"/>
      <c r="DW46" s="17">
        <v>0</v>
      </c>
      <c r="DX46" s="17"/>
      <c r="DY46" s="17"/>
      <c r="DZ46" s="17"/>
      <c r="EA46" s="17">
        <v>0</v>
      </c>
      <c r="EB46" s="17">
        <v>100.1</v>
      </c>
      <c r="EC46" s="17">
        <v>100.65604999999999</v>
      </c>
      <c r="ED46" s="17">
        <v>103.21547</v>
      </c>
      <c r="EE46" s="17">
        <v>-3.1154700000000002</v>
      </c>
      <c r="EF46" s="17">
        <v>41</v>
      </c>
      <c r="EG46" s="17">
        <v>144.90777</v>
      </c>
      <c r="EH46" s="17">
        <v>153.87814</v>
      </c>
      <c r="EI46" s="17">
        <v>-112.87814</v>
      </c>
      <c r="EJ46" s="17"/>
      <c r="EK46" s="17"/>
      <c r="EL46" s="17"/>
      <c r="EM46" s="17">
        <v>0</v>
      </c>
      <c r="EN46" s="17"/>
      <c r="EO46" s="17"/>
      <c r="EP46" s="17"/>
      <c r="EQ46" s="17">
        <v>0</v>
      </c>
      <c r="ER46" s="17"/>
      <c r="ES46" s="17"/>
      <c r="ET46" s="17"/>
      <c r="EU46" s="17">
        <v>0</v>
      </c>
      <c r="EV46" s="17">
        <v>6.5</v>
      </c>
      <c r="EW46" s="17">
        <v>6.39</v>
      </c>
      <c r="EX46" s="17">
        <v>6.39</v>
      </c>
      <c r="EY46" s="17">
        <v>0.11</v>
      </c>
      <c r="EZ46" s="17">
        <v>223.8</v>
      </c>
      <c r="FA46" s="17">
        <v>228.45631</v>
      </c>
      <c r="FB46" s="17">
        <v>213.5547</v>
      </c>
      <c r="FC46" s="17">
        <v>10.2453</v>
      </c>
      <c r="FD46" s="17">
        <v>46.1</v>
      </c>
      <c r="FE46" s="17">
        <v>40.004640000000002</v>
      </c>
      <c r="FF46" s="17">
        <v>40.004640000000002</v>
      </c>
      <c r="FG46" s="17">
        <v>6.0953600000000003</v>
      </c>
      <c r="FH46" s="17">
        <v>50.6</v>
      </c>
      <c r="FI46" s="17">
        <v>97.938149999999993</v>
      </c>
      <c r="FJ46" s="17">
        <v>75</v>
      </c>
      <c r="FK46" s="17">
        <v>-24.4</v>
      </c>
      <c r="FL46" s="17">
        <v>6.9</v>
      </c>
      <c r="FM46" s="17">
        <v>29.292269999999998</v>
      </c>
      <c r="FN46" s="17">
        <v>29.292269999999998</v>
      </c>
      <c r="FO46" s="17">
        <v>-22.39227</v>
      </c>
      <c r="FP46" s="17">
        <v>18.2</v>
      </c>
      <c r="FQ46" s="17">
        <v>17.210889999999999</v>
      </c>
      <c r="FR46" s="17">
        <v>17.210889999999999</v>
      </c>
      <c r="FS46" s="17">
        <v>0.98911000000000004</v>
      </c>
      <c r="FT46" s="17">
        <v>10.3</v>
      </c>
      <c r="FU46" s="17">
        <v>9.1999999999999993</v>
      </c>
      <c r="FV46" s="17">
        <v>9.1999999999999993</v>
      </c>
      <c r="FW46" s="17">
        <v>1.1000000000000001</v>
      </c>
      <c r="FX46" s="17">
        <v>68.2</v>
      </c>
      <c r="FY46" s="17">
        <v>68.304599999999994</v>
      </c>
      <c r="FZ46" s="17">
        <v>68.304599999999994</v>
      </c>
      <c r="GA46" s="17">
        <v>-0.1046</v>
      </c>
      <c r="GB46" s="17">
        <v>182.5</v>
      </c>
      <c r="GC46" s="17">
        <v>184.91498000000001</v>
      </c>
      <c r="GD46" s="17">
        <v>184.91498000000001</v>
      </c>
      <c r="GE46" s="17">
        <v>-2.4149799999999999</v>
      </c>
      <c r="GF46" s="17">
        <v>183</v>
      </c>
      <c r="GG46" s="17">
        <v>184.91498000000001</v>
      </c>
      <c r="GH46" s="17">
        <v>184.91498000000001</v>
      </c>
      <c r="GI46" s="17">
        <v>-1.9149799999999999</v>
      </c>
      <c r="GJ46" s="17">
        <v>185.5</v>
      </c>
      <c r="GK46" s="17">
        <v>185.47028</v>
      </c>
      <c r="GL46" s="17">
        <v>185.47028</v>
      </c>
      <c r="GM46" s="17">
        <v>2.972E-2</v>
      </c>
      <c r="GN46" s="17">
        <v>100.5</v>
      </c>
      <c r="GO46" s="17">
        <v>98.027479999999997</v>
      </c>
      <c r="GP46" s="17">
        <v>76.579130000000006</v>
      </c>
      <c r="GQ46" s="17">
        <v>23.920870000000001</v>
      </c>
      <c r="GR46" s="17">
        <v>7.9</v>
      </c>
      <c r="GS46" s="17">
        <v>7.9823300000000001</v>
      </c>
      <c r="GT46" s="17">
        <v>7.9823300000000001</v>
      </c>
      <c r="GU46" s="17">
        <v>-8.233E-2</v>
      </c>
      <c r="GV46" s="17">
        <v>9.1</v>
      </c>
      <c r="GW46" s="17">
        <v>8.3742199999999993</v>
      </c>
      <c r="GX46" s="17">
        <v>8.3742199999999993</v>
      </c>
      <c r="GY46" s="17">
        <v>0.72577999999999998</v>
      </c>
      <c r="GZ46" s="17">
        <v>3.9</v>
      </c>
      <c r="HA46" s="17">
        <v>7.2324000000000002</v>
      </c>
      <c r="HB46" s="17">
        <v>9.6431900000000006</v>
      </c>
      <c r="HC46" s="17">
        <v>-5.7431900000000002</v>
      </c>
      <c r="HD46" s="17">
        <v>21.6</v>
      </c>
      <c r="HE46" s="17">
        <v>21.751460000000002</v>
      </c>
      <c r="HF46" s="17">
        <v>21.751460000000002</v>
      </c>
      <c r="HG46" s="17">
        <v>-0.15146000000000001</v>
      </c>
      <c r="HH46" s="17">
        <v>2</v>
      </c>
      <c r="HI46" s="17">
        <v>3.0908699999999998</v>
      </c>
      <c r="HJ46" s="17">
        <v>3.0908699999999998</v>
      </c>
      <c r="HK46" s="17">
        <v>-1.09087</v>
      </c>
      <c r="HL46" s="17">
        <v>30.7</v>
      </c>
      <c r="HM46" s="17">
        <v>26.245920000000002</v>
      </c>
      <c r="HN46" s="17">
        <v>26.245920000000002</v>
      </c>
      <c r="HO46" s="17">
        <v>4.4540800000000003</v>
      </c>
      <c r="HP46" s="17">
        <v>74.900000000000006</v>
      </c>
      <c r="HQ46" s="17">
        <v>76.696539999999999</v>
      </c>
      <c r="HR46" s="17">
        <v>94.456220000000002</v>
      </c>
      <c r="HS46" s="17">
        <v>-19.55622</v>
      </c>
      <c r="HT46" s="17"/>
      <c r="HU46" s="17"/>
      <c r="HV46" s="17"/>
      <c r="HW46" s="17">
        <v>0</v>
      </c>
      <c r="HX46" s="17"/>
      <c r="HY46" s="17"/>
      <c r="HZ46" s="17"/>
      <c r="IA46" s="17">
        <v>0</v>
      </c>
      <c r="IB46" s="17">
        <v>91.5</v>
      </c>
      <c r="IC46" s="17">
        <v>85.482579999999999</v>
      </c>
      <c r="ID46" s="17">
        <v>85.482579999999999</v>
      </c>
      <c r="IE46" s="17">
        <v>6.0174200000000004</v>
      </c>
      <c r="IF46" s="17">
        <v>0</v>
      </c>
      <c r="IG46" s="17"/>
      <c r="IH46" s="17"/>
      <c r="II46" s="17">
        <v>0</v>
      </c>
      <c r="IJ46" s="17"/>
      <c r="IK46" s="17"/>
      <c r="IL46" s="17"/>
      <c r="IM46" s="17">
        <v>0</v>
      </c>
      <c r="IN46" s="17">
        <v>47.4</v>
      </c>
      <c r="IO46" s="17">
        <v>45.221359999999997</v>
      </c>
      <c r="IP46" s="17">
        <v>45.221359999999997</v>
      </c>
      <c r="IQ46" s="17">
        <v>2.1786400000000001</v>
      </c>
      <c r="IR46" s="17"/>
      <c r="IS46" s="17"/>
      <c r="IT46" s="17"/>
      <c r="IU46" s="17">
        <v>0</v>
      </c>
      <c r="IV46" s="17"/>
      <c r="IW46" s="17"/>
      <c r="IX46" s="17"/>
      <c r="IY46" s="17">
        <v>0</v>
      </c>
      <c r="IZ46" s="17"/>
      <c r="JA46" s="17"/>
      <c r="JB46" s="17"/>
      <c r="JC46" s="17">
        <v>0</v>
      </c>
      <c r="JD46" s="17">
        <v>90</v>
      </c>
      <c r="JE46" s="17">
        <v>99.856800000000007</v>
      </c>
      <c r="JF46" s="17">
        <v>73.759860000000003</v>
      </c>
      <c r="JG46" s="17">
        <v>16.24014</v>
      </c>
      <c r="JH46" s="17">
        <v>177.7</v>
      </c>
      <c r="JI46" s="17">
        <v>185.33663000000001</v>
      </c>
      <c r="JJ46" s="17">
        <v>185.33663000000001</v>
      </c>
      <c r="JK46" s="17">
        <v>-7.6366300000000003</v>
      </c>
      <c r="JL46" s="17">
        <v>175.4</v>
      </c>
      <c r="JM46" s="17">
        <v>185.33663000000001</v>
      </c>
      <c r="JN46" s="17">
        <v>185.33663000000001</v>
      </c>
      <c r="JO46" s="17">
        <v>-9.9366299999999992</v>
      </c>
      <c r="JP46" s="17">
        <v>210</v>
      </c>
      <c r="JQ46" s="17">
        <v>185.33663000000001</v>
      </c>
      <c r="JR46" s="17">
        <v>185.33663000000001</v>
      </c>
      <c r="JS46" s="17">
        <v>24.66337</v>
      </c>
      <c r="JT46" s="17">
        <v>272.8</v>
      </c>
      <c r="JU46" s="17">
        <v>278.83978999999999</v>
      </c>
      <c r="JV46" s="17">
        <v>278.83978999999999</v>
      </c>
      <c r="JW46" s="17">
        <v>-6.03979</v>
      </c>
      <c r="JX46" s="17"/>
      <c r="JY46" s="17"/>
      <c r="JZ46" s="17"/>
      <c r="KA46" s="17">
        <v>0</v>
      </c>
      <c r="KB46" s="17"/>
      <c r="KC46" s="17"/>
      <c r="KD46" s="17"/>
      <c r="KE46" s="17">
        <v>0</v>
      </c>
      <c r="KF46" s="17"/>
      <c r="KG46" s="17"/>
      <c r="KH46" s="17"/>
      <c r="KI46" s="17">
        <v>0</v>
      </c>
      <c r="KJ46" s="17">
        <v>196.8</v>
      </c>
      <c r="KK46" s="17"/>
      <c r="KL46" s="17"/>
      <c r="KM46" s="17">
        <v>196.8</v>
      </c>
      <c r="KN46" s="17"/>
      <c r="KO46" s="17"/>
      <c r="KP46" s="17"/>
      <c r="KQ46" s="17">
        <v>0</v>
      </c>
      <c r="KR46" s="17"/>
      <c r="KS46" s="17"/>
      <c r="KT46" s="17"/>
      <c r="KU46" s="17">
        <v>0</v>
      </c>
      <c r="KV46" s="17"/>
      <c r="KW46" s="17"/>
      <c r="KX46" s="17"/>
      <c r="KY46" s="17">
        <v>0</v>
      </c>
      <c r="KZ46" s="17"/>
      <c r="LA46" s="17"/>
      <c r="LB46" s="17"/>
      <c r="LC46" s="17">
        <v>0</v>
      </c>
      <c r="LD46" s="17">
        <v>0.8</v>
      </c>
      <c r="LE46" s="17">
        <v>0.63188999999999995</v>
      </c>
      <c r="LF46" s="17">
        <v>0.63188999999999995</v>
      </c>
      <c r="LG46" s="17">
        <v>0.16811000000000001</v>
      </c>
      <c r="LH46" s="17">
        <v>133.1</v>
      </c>
      <c r="LI46" s="17">
        <v>190.25225</v>
      </c>
      <c r="LJ46" s="17">
        <v>107.39400000000001</v>
      </c>
      <c r="LK46" s="17">
        <v>25.706</v>
      </c>
      <c r="LL46" s="17">
        <v>89.6</v>
      </c>
      <c r="LM46" s="17">
        <v>89.095169999999996</v>
      </c>
      <c r="LN46" s="17">
        <v>104.54328</v>
      </c>
      <c r="LO46" s="17">
        <v>-14.94328</v>
      </c>
      <c r="LP46" s="17">
        <v>48.3</v>
      </c>
      <c r="LQ46" s="17">
        <v>45.046900000000001</v>
      </c>
      <c r="LR46" s="17">
        <v>45.046900000000001</v>
      </c>
      <c r="LS46" s="17">
        <v>3.2530999999999999</v>
      </c>
      <c r="LT46" s="17">
        <v>64.900000000000006</v>
      </c>
      <c r="LU46" s="17">
        <v>72.37388</v>
      </c>
      <c r="LV46" s="17">
        <v>76.257189999999994</v>
      </c>
      <c r="LW46" s="17">
        <v>-11.357189999999999</v>
      </c>
      <c r="LX46" s="17">
        <v>30</v>
      </c>
      <c r="LY46" s="17">
        <v>29.951460000000001</v>
      </c>
      <c r="LZ46" s="17">
        <v>29.951460000000001</v>
      </c>
      <c r="MA46" s="17">
        <v>4.854E-2</v>
      </c>
      <c r="MB46" s="17"/>
      <c r="MC46" s="17"/>
      <c r="MD46" s="17"/>
      <c r="ME46" s="17">
        <v>0</v>
      </c>
      <c r="MF46" s="17">
        <v>0</v>
      </c>
      <c r="MG46" s="17"/>
      <c r="MH46" s="17"/>
      <c r="MI46" s="17">
        <v>0</v>
      </c>
      <c r="MJ46" s="17"/>
      <c r="MK46" s="17"/>
      <c r="ML46" s="17"/>
      <c r="MM46" s="17">
        <v>0</v>
      </c>
      <c r="MN46" s="17">
        <v>146.1</v>
      </c>
      <c r="MO46" s="17">
        <v>151.08876000000001</v>
      </c>
      <c r="MP46" s="17">
        <v>151.08876000000001</v>
      </c>
      <c r="MQ46" s="17">
        <v>-4.9887600000000001</v>
      </c>
      <c r="MR46" s="17">
        <v>148.4</v>
      </c>
      <c r="MS46" s="17">
        <v>151.08876000000001</v>
      </c>
      <c r="MT46" s="17">
        <v>151.08876000000001</v>
      </c>
      <c r="MU46" s="17">
        <v>-2.6887599999999998</v>
      </c>
      <c r="MV46" s="17">
        <v>150</v>
      </c>
      <c r="MW46" s="17">
        <v>151.54248000000001</v>
      </c>
      <c r="MX46" s="17">
        <v>151.54248000000001</v>
      </c>
      <c r="MY46" s="17">
        <v>-1.5424800000000001</v>
      </c>
      <c r="MZ46" s="17">
        <v>0</v>
      </c>
      <c r="NA46" s="17"/>
      <c r="NB46" s="17"/>
      <c r="NC46" s="17">
        <v>0</v>
      </c>
      <c r="ND46" s="17"/>
      <c r="NE46" s="17"/>
      <c r="NF46" s="17"/>
      <c r="NG46" s="17">
        <v>0</v>
      </c>
      <c r="NH46" s="17"/>
      <c r="NI46" s="17"/>
      <c r="NJ46" s="17"/>
      <c r="NK46" s="17">
        <v>0</v>
      </c>
      <c r="NL46" s="17"/>
      <c r="NM46" s="17"/>
      <c r="NN46" s="17"/>
      <c r="NO46" s="17">
        <v>0</v>
      </c>
      <c r="NP46" s="17"/>
      <c r="NQ46" s="17"/>
      <c r="NR46" s="17"/>
      <c r="NS46" s="17">
        <v>0</v>
      </c>
      <c r="NT46" s="17">
        <v>217.5</v>
      </c>
      <c r="NU46" s="17">
        <v>206.29038</v>
      </c>
      <c r="NV46" s="17">
        <v>206.29038</v>
      </c>
      <c r="NW46" s="17">
        <v>11.209619999999999</v>
      </c>
      <c r="NX46" s="17">
        <v>104.5</v>
      </c>
      <c r="NY46" s="17">
        <v>103.45493</v>
      </c>
      <c r="NZ46" s="17">
        <v>103.45493</v>
      </c>
      <c r="OA46" s="17">
        <v>1.0450699999999999</v>
      </c>
      <c r="OB46" s="17">
        <v>0</v>
      </c>
      <c r="OC46" s="17"/>
      <c r="OD46" s="17"/>
      <c r="OE46" s="17">
        <v>0</v>
      </c>
      <c r="OF46" s="17">
        <v>119.5</v>
      </c>
      <c r="OG46" s="17">
        <v>109.8</v>
      </c>
      <c r="OH46" s="17">
        <v>102.236</v>
      </c>
      <c r="OI46" s="17">
        <v>17.263999999999999</v>
      </c>
      <c r="OJ46" s="17">
        <v>0</v>
      </c>
      <c r="OK46" s="17"/>
      <c r="OL46" s="17"/>
      <c r="OM46" s="17">
        <v>0</v>
      </c>
      <c r="ON46" s="17">
        <v>0</v>
      </c>
      <c r="OO46" s="17">
        <v>4.3</v>
      </c>
      <c r="OP46" s="17">
        <v>4.3140000000000001</v>
      </c>
      <c r="OQ46" s="17">
        <v>-4.3140000000000001</v>
      </c>
      <c r="OR46" s="17">
        <v>0</v>
      </c>
      <c r="OS46" s="17"/>
      <c r="OT46" s="17"/>
      <c r="OU46" s="17">
        <v>0</v>
      </c>
      <c r="OV46" s="17"/>
      <c r="OW46" s="17"/>
      <c r="OX46" s="17"/>
      <c r="OY46" s="17">
        <v>0</v>
      </c>
      <c r="OZ46" s="17"/>
      <c r="PA46" s="17"/>
      <c r="PB46" s="17"/>
      <c r="PC46" s="17">
        <v>0</v>
      </c>
      <c r="PD46" s="17">
        <v>9.9</v>
      </c>
      <c r="PE46" s="17">
        <v>9</v>
      </c>
      <c r="PF46" s="17">
        <v>9</v>
      </c>
      <c r="PG46" s="17">
        <v>0.9</v>
      </c>
      <c r="PH46" s="17">
        <v>2.2000000000000002</v>
      </c>
      <c r="PI46" s="17">
        <v>2.6689699999999998</v>
      </c>
      <c r="PJ46" s="17">
        <v>4.6569799999999999</v>
      </c>
      <c r="PK46" s="17">
        <v>-2.4569800000000002</v>
      </c>
      <c r="PL46" s="17">
        <v>0</v>
      </c>
      <c r="PM46" s="17"/>
      <c r="PN46" s="17"/>
      <c r="PO46" s="17">
        <v>0</v>
      </c>
      <c r="PP46" s="17">
        <v>0.2</v>
      </c>
      <c r="PQ46" s="17">
        <v>1.23</v>
      </c>
      <c r="PR46" s="17">
        <v>1.23</v>
      </c>
      <c r="PS46" s="17">
        <v>-1.03</v>
      </c>
      <c r="PT46" s="17">
        <v>1.2</v>
      </c>
      <c r="PU46" s="17">
        <v>1.6</v>
      </c>
      <c r="PV46" s="17">
        <v>1.6</v>
      </c>
      <c r="PW46" s="17">
        <v>-0.4</v>
      </c>
      <c r="PX46" s="17">
        <v>4.5999999999999996</v>
      </c>
      <c r="PY46" s="17">
        <v>4.5999999999999996</v>
      </c>
      <c r="PZ46" s="17">
        <v>4.5999999999999996</v>
      </c>
      <c r="QA46" s="17">
        <v>0</v>
      </c>
      <c r="QB46" s="17">
        <v>20.2</v>
      </c>
      <c r="QC46" s="17">
        <v>19.417480000000001</v>
      </c>
      <c r="QD46" s="17">
        <v>19.417480000000001</v>
      </c>
      <c r="QE46" s="17">
        <v>0.78251999999999999</v>
      </c>
      <c r="QF46" s="17">
        <v>4</v>
      </c>
      <c r="QG46" s="17">
        <v>3.8</v>
      </c>
      <c r="QH46" s="17">
        <v>3.8</v>
      </c>
      <c r="QI46" s="17">
        <v>0.2</v>
      </c>
      <c r="QJ46" s="17">
        <v>3.1</v>
      </c>
      <c r="QK46" s="17">
        <v>3.1</v>
      </c>
      <c r="QL46" s="17">
        <v>3.1</v>
      </c>
      <c r="QM46" s="17">
        <v>0</v>
      </c>
      <c r="QN46" s="17">
        <v>3.6</v>
      </c>
      <c r="QO46" s="17">
        <v>3.4</v>
      </c>
      <c r="QP46" s="17">
        <v>3.4</v>
      </c>
      <c r="QQ46" s="17">
        <v>0.2</v>
      </c>
      <c r="QR46" s="17">
        <v>18.3</v>
      </c>
      <c r="QS46" s="17">
        <v>17.864080000000001</v>
      </c>
      <c r="QT46" s="17">
        <v>17.864080000000001</v>
      </c>
      <c r="QU46" s="17">
        <v>0.43591999999999997</v>
      </c>
      <c r="QV46" s="17">
        <v>0</v>
      </c>
      <c r="QW46" s="17"/>
      <c r="QX46" s="17"/>
      <c r="QY46" s="17">
        <v>0</v>
      </c>
      <c r="QZ46" s="17">
        <v>0</v>
      </c>
      <c r="RA46" s="17"/>
      <c r="RB46" s="17"/>
      <c r="RC46" s="17">
        <v>0</v>
      </c>
      <c r="RD46" s="17">
        <v>31.2</v>
      </c>
      <c r="RE46" s="17">
        <v>25.3</v>
      </c>
      <c r="RF46" s="17">
        <v>25.181999999999999</v>
      </c>
      <c r="RG46" s="17">
        <v>6.0179999999999998</v>
      </c>
      <c r="RH46" s="17">
        <v>84.7</v>
      </c>
      <c r="RI46" s="17">
        <v>73.5</v>
      </c>
      <c r="RJ46" s="17">
        <v>70.603999999999999</v>
      </c>
      <c r="RK46" s="17">
        <v>14.096</v>
      </c>
      <c r="RL46" s="17">
        <v>0</v>
      </c>
      <c r="RM46" s="17"/>
      <c r="RN46" s="17"/>
      <c r="RO46" s="17">
        <v>0</v>
      </c>
      <c r="RP46" s="17">
        <v>2.1</v>
      </c>
      <c r="RQ46" s="17">
        <v>2.0910000000000002</v>
      </c>
      <c r="RR46" s="17">
        <v>2.0910000000000002</v>
      </c>
      <c r="RS46" s="17">
        <v>8.9999999999999993E-3</v>
      </c>
      <c r="RT46" s="17">
        <v>19.100000000000001</v>
      </c>
      <c r="RU46" s="17">
        <v>19.772790000000001</v>
      </c>
      <c r="RV46" s="17">
        <v>19.772790000000001</v>
      </c>
      <c r="RW46" s="17">
        <v>-0.67279</v>
      </c>
      <c r="RX46" s="17">
        <v>1.3</v>
      </c>
      <c r="RY46" s="17">
        <v>1</v>
      </c>
      <c r="RZ46" s="17">
        <v>1</v>
      </c>
      <c r="SA46" s="17">
        <v>0.3</v>
      </c>
      <c r="SB46" s="17"/>
      <c r="SC46" s="17"/>
      <c r="SD46" s="17">
        <v>0.4</v>
      </c>
      <c r="SE46" s="17">
        <v>-0.4</v>
      </c>
      <c r="SF46" s="17">
        <v>7.3</v>
      </c>
      <c r="SG46" s="17">
        <v>7.3</v>
      </c>
      <c r="SH46" s="17">
        <v>7.3</v>
      </c>
      <c r="SI46" s="17">
        <v>0</v>
      </c>
      <c r="SJ46" s="17">
        <v>1.7</v>
      </c>
      <c r="SK46" s="17">
        <v>2.2999999999999998</v>
      </c>
      <c r="SL46" s="17">
        <v>2.2999999999999998</v>
      </c>
      <c r="SM46" s="17">
        <v>-0.6</v>
      </c>
      <c r="SN46" s="17">
        <v>7.6</v>
      </c>
      <c r="SO46" s="17">
        <v>5</v>
      </c>
      <c r="SP46" s="17">
        <v>5</v>
      </c>
      <c r="SQ46" s="17">
        <v>2.6</v>
      </c>
      <c r="SR46" s="17">
        <v>9.5</v>
      </c>
      <c r="SS46" s="17">
        <v>7</v>
      </c>
      <c r="ST46" s="17">
        <v>7</v>
      </c>
      <c r="SU46" s="17">
        <v>2.5</v>
      </c>
      <c r="SV46" s="17">
        <v>10</v>
      </c>
      <c r="SW46" s="17">
        <v>10</v>
      </c>
      <c r="SX46" s="17">
        <v>10</v>
      </c>
      <c r="SY46" s="17">
        <v>0</v>
      </c>
      <c r="SZ46" s="17">
        <v>22.4</v>
      </c>
      <c r="TA46" s="17">
        <v>19.8</v>
      </c>
      <c r="TB46" s="17">
        <v>15.032</v>
      </c>
      <c r="TC46" s="17">
        <v>7.3680000000000003</v>
      </c>
      <c r="TD46" s="17">
        <v>76.599999999999994</v>
      </c>
      <c r="TE46" s="17">
        <v>63.231999999999999</v>
      </c>
      <c r="TF46" s="17">
        <v>63.231999999999999</v>
      </c>
      <c r="TG46" s="17">
        <v>13.368</v>
      </c>
      <c r="TH46" s="17">
        <v>0</v>
      </c>
      <c r="TI46" s="17"/>
      <c r="TJ46" s="17"/>
      <c r="TK46" s="17">
        <v>0</v>
      </c>
      <c r="TL46" s="17">
        <v>77.900000000000006</v>
      </c>
      <c r="TM46" s="17">
        <v>92.5</v>
      </c>
      <c r="TN46" s="17">
        <v>56.832999999999998</v>
      </c>
      <c r="TO46" s="17">
        <v>21.067</v>
      </c>
      <c r="TP46" s="17">
        <v>88.3</v>
      </c>
      <c r="TQ46" s="17">
        <v>99.3</v>
      </c>
      <c r="TR46" s="17">
        <v>80.605999999999995</v>
      </c>
      <c r="TS46" s="17">
        <v>7.694</v>
      </c>
      <c r="TT46" s="17">
        <v>12.8</v>
      </c>
      <c r="TU46" s="17">
        <v>6.5</v>
      </c>
      <c r="TV46" s="17">
        <v>6.2160000000000002</v>
      </c>
      <c r="TW46" s="17">
        <v>6.5839999999999996</v>
      </c>
      <c r="TX46" s="17">
        <v>4.3</v>
      </c>
      <c r="TY46" s="17">
        <v>4.4000000000000004</v>
      </c>
      <c r="TZ46" s="17">
        <v>4.3860000000000001</v>
      </c>
      <c r="UA46" s="17">
        <v>-8.5999999999999993E-2</v>
      </c>
      <c r="UB46" s="17">
        <v>10.5</v>
      </c>
      <c r="UC46" s="17">
        <v>8</v>
      </c>
      <c r="UD46" s="17">
        <v>8</v>
      </c>
      <c r="UE46" s="17">
        <v>2.5</v>
      </c>
      <c r="UF46" s="17">
        <v>4.2</v>
      </c>
      <c r="UG46" s="17">
        <v>2.5</v>
      </c>
      <c r="UH46" s="17">
        <v>2.5</v>
      </c>
      <c r="UI46" s="17">
        <v>1.7</v>
      </c>
      <c r="UJ46" s="17">
        <v>7.4</v>
      </c>
      <c r="UK46" s="17">
        <v>7.6</v>
      </c>
      <c r="UL46" s="17">
        <v>7.6</v>
      </c>
      <c r="UM46" s="17">
        <v>-0.2</v>
      </c>
      <c r="UN46" s="17">
        <v>5.6</v>
      </c>
      <c r="UO46" s="17">
        <v>4.5</v>
      </c>
      <c r="UP46" s="17">
        <v>4.5</v>
      </c>
      <c r="UQ46" s="17">
        <v>1.1000000000000001</v>
      </c>
      <c r="UR46" s="17">
        <v>6.3</v>
      </c>
      <c r="US46" s="17">
        <v>5</v>
      </c>
      <c r="UT46" s="17">
        <v>5</v>
      </c>
      <c r="UU46" s="17">
        <v>1.3</v>
      </c>
      <c r="UV46" s="17">
        <v>6</v>
      </c>
      <c r="UW46" s="17">
        <v>5</v>
      </c>
      <c r="UX46" s="17">
        <v>5</v>
      </c>
      <c r="UY46" s="17">
        <v>1</v>
      </c>
      <c r="UZ46" s="17">
        <v>0.2</v>
      </c>
      <c r="VA46" s="17">
        <v>5.5</v>
      </c>
      <c r="VB46" s="17">
        <v>5.4660000000000002</v>
      </c>
      <c r="VC46" s="17">
        <v>-5.266</v>
      </c>
      <c r="VD46" s="17">
        <v>0</v>
      </c>
      <c r="VE46" s="17"/>
      <c r="VF46" s="17"/>
      <c r="VG46" s="17">
        <v>0</v>
      </c>
      <c r="VH46" s="17">
        <v>0</v>
      </c>
      <c r="VI46" s="17"/>
      <c r="VJ46" s="17"/>
      <c r="VK46" s="17">
        <v>0</v>
      </c>
      <c r="VL46" s="17">
        <v>0</v>
      </c>
      <c r="VM46" s="17"/>
      <c r="VN46" s="17"/>
      <c r="VO46" s="17">
        <v>0</v>
      </c>
      <c r="VP46" s="17">
        <v>0.6</v>
      </c>
      <c r="VQ46" s="17">
        <v>0.6</v>
      </c>
      <c r="VR46" s="17">
        <v>0.6</v>
      </c>
      <c r="VS46" s="17">
        <v>0</v>
      </c>
      <c r="VT46" s="17">
        <v>90.1</v>
      </c>
      <c r="VU46" s="17">
        <v>84.5</v>
      </c>
      <c r="VV46" s="17">
        <v>101.62</v>
      </c>
      <c r="VW46" s="17">
        <v>-11.52</v>
      </c>
      <c r="VX46" s="17">
        <v>71.400000000000006</v>
      </c>
      <c r="VY46" s="17">
        <v>79.2</v>
      </c>
      <c r="VZ46" s="17">
        <v>98.405000000000001</v>
      </c>
      <c r="WA46" s="17">
        <v>-27.004999999999999</v>
      </c>
      <c r="WB46" s="17">
        <v>0</v>
      </c>
      <c r="WC46" s="17"/>
      <c r="WD46" s="17"/>
      <c r="WE46" s="17">
        <v>0</v>
      </c>
      <c r="WF46" s="17">
        <v>2.9</v>
      </c>
      <c r="WG46" s="17">
        <v>2.9009999999999998</v>
      </c>
      <c r="WH46" s="17">
        <v>2.9009999999999998</v>
      </c>
      <c r="WI46" s="17">
        <v>-1E-3</v>
      </c>
      <c r="WJ46" s="17">
        <v>2.4</v>
      </c>
      <c r="WK46" s="17">
        <v>2.4</v>
      </c>
      <c r="WL46" s="17">
        <v>2.4</v>
      </c>
      <c r="WM46" s="17">
        <v>0</v>
      </c>
      <c r="WN46" s="17">
        <v>2.2999999999999998</v>
      </c>
      <c r="WO46" s="17">
        <v>2.4</v>
      </c>
      <c r="WP46" s="17">
        <v>2.4</v>
      </c>
      <c r="WQ46" s="17">
        <v>-0.1</v>
      </c>
      <c r="WR46" s="17">
        <v>2.5</v>
      </c>
      <c r="WS46" s="17">
        <v>2.8</v>
      </c>
      <c r="WT46" s="17">
        <v>2.8</v>
      </c>
      <c r="WU46" s="17">
        <v>-0.3</v>
      </c>
      <c r="WV46" s="17">
        <v>0</v>
      </c>
      <c r="WW46" s="17"/>
      <c r="WX46" s="17"/>
      <c r="WY46" s="17">
        <v>0</v>
      </c>
      <c r="WZ46" s="17">
        <v>6.8</v>
      </c>
      <c r="XA46" s="17">
        <v>7.4</v>
      </c>
      <c r="XB46" s="17">
        <v>7.4</v>
      </c>
      <c r="XC46" s="17">
        <v>-0.6</v>
      </c>
      <c r="XD46" s="17">
        <v>20</v>
      </c>
      <c r="XE46" s="17">
        <v>19.223299999999998</v>
      </c>
      <c r="XF46" s="17">
        <v>19.223299999999998</v>
      </c>
      <c r="XG46" s="17">
        <v>0.77669999999999995</v>
      </c>
      <c r="XH46" s="17">
        <v>10.5</v>
      </c>
      <c r="XI46" s="17">
        <v>10.7</v>
      </c>
      <c r="XJ46" s="17">
        <v>10.7</v>
      </c>
      <c r="XK46" s="17">
        <v>-0.2</v>
      </c>
      <c r="XL46" s="17">
        <v>27.4</v>
      </c>
      <c r="XM46" s="17">
        <v>29</v>
      </c>
      <c r="XN46" s="17">
        <v>29</v>
      </c>
      <c r="XO46" s="17">
        <v>-1.6</v>
      </c>
      <c r="XP46" s="17">
        <v>32.5</v>
      </c>
      <c r="XQ46" s="17">
        <v>29</v>
      </c>
      <c r="XR46" s="17">
        <v>29</v>
      </c>
      <c r="XS46" s="17">
        <v>3.5</v>
      </c>
      <c r="XT46" s="17">
        <v>16</v>
      </c>
      <c r="XU46" s="17"/>
      <c r="XV46" s="17"/>
      <c r="XW46" s="17">
        <v>16</v>
      </c>
      <c r="XX46" s="17">
        <v>17.600000000000001</v>
      </c>
      <c r="XY46" s="17">
        <v>19.5</v>
      </c>
      <c r="XZ46" s="17">
        <v>19.5</v>
      </c>
      <c r="YA46" s="17">
        <v>-1.9</v>
      </c>
      <c r="YB46" s="17"/>
      <c r="YC46" s="17"/>
      <c r="YD46" s="17"/>
      <c r="YE46" s="17">
        <v>0</v>
      </c>
      <c r="YF46" s="17">
        <v>11.2</v>
      </c>
      <c r="YG46" s="17">
        <v>11</v>
      </c>
      <c r="YH46" s="17">
        <v>11</v>
      </c>
      <c r="YI46" s="17">
        <v>0.2</v>
      </c>
    </row>
    <row r="47" spans="1:659" ht="24" customHeight="1" x14ac:dyDescent="0.3">
      <c r="A47" s="1"/>
      <c r="B47" s="16" t="s">
        <v>62</v>
      </c>
      <c r="C47" s="16" t="s">
        <v>781</v>
      </c>
      <c r="D47" s="17">
        <v>144.30000000000001</v>
      </c>
      <c r="E47" s="17">
        <v>139.80542</v>
      </c>
      <c r="F47" s="17">
        <v>146</v>
      </c>
      <c r="G47" s="17">
        <v>-1.7</v>
      </c>
      <c r="H47" s="17">
        <v>626.5</v>
      </c>
      <c r="I47" s="17">
        <v>597.88103000000001</v>
      </c>
      <c r="J47" s="17">
        <v>601.96414000000004</v>
      </c>
      <c r="K47" s="17">
        <v>24.53586</v>
      </c>
      <c r="L47" s="17">
        <v>215</v>
      </c>
      <c r="M47" s="17">
        <v>194.50133</v>
      </c>
      <c r="N47" s="17">
        <v>195.82963000000001</v>
      </c>
      <c r="O47" s="17">
        <v>19.170369999999998</v>
      </c>
      <c r="P47" s="17"/>
      <c r="Q47" s="17"/>
      <c r="R47" s="17"/>
      <c r="S47" s="17">
        <v>0</v>
      </c>
      <c r="T47" s="17"/>
      <c r="U47" s="17"/>
      <c r="V47" s="17"/>
      <c r="W47" s="17">
        <v>0</v>
      </c>
      <c r="X47" s="17">
        <v>60.2</v>
      </c>
      <c r="Y47" s="17">
        <v>30.672820000000002</v>
      </c>
      <c r="Z47" s="17">
        <v>61.228149999999999</v>
      </c>
      <c r="AA47" s="17">
        <v>-1.0281499999999999</v>
      </c>
      <c r="AB47" s="17">
        <v>82</v>
      </c>
      <c r="AC47" s="17">
        <v>82.578999999999994</v>
      </c>
      <c r="AD47" s="17">
        <v>98.391999999999996</v>
      </c>
      <c r="AE47" s="17">
        <v>-16.391999999999999</v>
      </c>
      <c r="AF47" s="17"/>
      <c r="AG47" s="17"/>
      <c r="AH47" s="17"/>
      <c r="AI47" s="17">
        <v>0</v>
      </c>
      <c r="AJ47" s="17"/>
      <c r="AK47" s="17"/>
      <c r="AL47" s="17"/>
      <c r="AM47" s="17">
        <v>0</v>
      </c>
      <c r="AN47" s="17">
        <v>128.80000000000001</v>
      </c>
      <c r="AO47" s="17">
        <v>164.73560000000001</v>
      </c>
      <c r="AP47" s="17">
        <v>194.24843000000001</v>
      </c>
      <c r="AQ47" s="17">
        <v>-65.448430000000002</v>
      </c>
      <c r="AR47" s="17">
        <v>128.9</v>
      </c>
      <c r="AS47" s="17">
        <v>164.73560000000001</v>
      </c>
      <c r="AT47" s="17">
        <v>194.24843000000001</v>
      </c>
      <c r="AU47" s="17">
        <v>-65.348429999999993</v>
      </c>
      <c r="AV47" s="17">
        <v>128.69999999999999</v>
      </c>
      <c r="AW47" s="17">
        <v>164.73560000000001</v>
      </c>
      <c r="AX47" s="17">
        <v>194.24843000000001</v>
      </c>
      <c r="AY47" s="17">
        <v>-65.548429999999996</v>
      </c>
      <c r="AZ47" s="17">
        <v>223.8</v>
      </c>
      <c r="BA47" s="17">
        <v>247.84546</v>
      </c>
      <c r="BB47" s="17">
        <v>292.24763000000002</v>
      </c>
      <c r="BC47" s="17">
        <v>-68.447630000000004</v>
      </c>
      <c r="BD47" s="17">
        <v>216.5</v>
      </c>
      <c r="BE47" s="17">
        <v>207.04164</v>
      </c>
      <c r="BF47" s="17">
        <v>207.04164</v>
      </c>
      <c r="BG47" s="17">
        <v>9.4583600000000008</v>
      </c>
      <c r="BH47" s="17">
        <v>110.9</v>
      </c>
      <c r="BI47" s="17">
        <v>103.8317</v>
      </c>
      <c r="BJ47" s="17">
        <v>103.8317</v>
      </c>
      <c r="BK47" s="17">
        <v>7.0682999999999998</v>
      </c>
      <c r="BL47" s="17">
        <v>427.9</v>
      </c>
      <c r="BM47" s="17">
        <v>503.81025</v>
      </c>
      <c r="BN47" s="17">
        <v>396.07817</v>
      </c>
      <c r="BO47" s="17">
        <v>31.821829999999999</v>
      </c>
      <c r="BP47" s="17">
        <v>3.1</v>
      </c>
      <c r="BQ47" s="17">
        <v>3.4527100000000002</v>
      </c>
      <c r="BR47" s="17">
        <v>3.4527100000000002</v>
      </c>
      <c r="BS47" s="17">
        <v>-0.35271000000000002</v>
      </c>
      <c r="BT47" s="17"/>
      <c r="BU47" s="17"/>
      <c r="BV47" s="17"/>
      <c r="BW47" s="17">
        <v>0</v>
      </c>
      <c r="BX47" s="17"/>
      <c r="BY47" s="17"/>
      <c r="BZ47" s="17"/>
      <c r="CA47" s="17">
        <v>0</v>
      </c>
      <c r="CB47" s="17"/>
      <c r="CC47" s="17"/>
      <c r="CD47" s="17"/>
      <c r="CE47" s="17">
        <v>0</v>
      </c>
      <c r="CF47" s="17"/>
      <c r="CG47" s="17"/>
      <c r="CH47" s="17"/>
      <c r="CI47" s="17">
        <v>0</v>
      </c>
      <c r="CJ47" s="17">
        <v>136</v>
      </c>
      <c r="CK47" s="17">
        <v>124.99983</v>
      </c>
      <c r="CL47" s="17">
        <v>124.99983</v>
      </c>
      <c r="CM47" s="17">
        <v>11.000170000000001</v>
      </c>
      <c r="CN47" s="17">
        <v>7.9</v>
      </c>
      <c r="CO47" s="17">
        <v>5.1333399999999996</v>
      </c>
      <c r="CP47" s="17">
        <v>5.1333399999999996</v>
      </c>
      <c r="CQ47" s="17">
        <v>2.7666599999999999</v>
      </c>
      <c r="CR47" s="17">
        <v>6.5</v>
      </c>
      <c r="CS47" s="17">
        <v>2.8177599999999998</v>
      </c>
      <c r="CT47" s="17">
        <v>2.8177599999999998</v>
      </c>
      <c r="CU47" s="17">
        <v>3.6822400000000002</v>
      </c>
      <c r="CV47" s="17"/>
      <c r="CW47" s="17"/>
      <c r="CX47" s="17"/>
      <c r="CY47" s="17">
        <v>0</v>
      </c>
      <c r="CZ47" s="17">
        <v>6.9</v>
      </c>
      <c r="DA47" s="17">
        <v>6.8787000000000003</v>
      </c>
      <c r="DB47" s="17">
        <v>6.8787000000000003</v>
      </c>
      <c r="DC47" s="17">
        <v>2.1299999999999999E-2</v>
      </c>
      <c r="DD47" s="17">
        <v>14.2</v>
      </c>
      <c r="DE47" s="17">
        <v>14.919420000000001</v>
      </c>
      <c r="DF47" s="17">
        <v>14.919420000000001</v>
      </c>
      <c r="DG47" s="17">
        <v>-0.71941999999999995</v>
      </c>
      <c r="DH47" s="17">
        <v>94.3</v>
      </c>
      <c r="DI47" s="17">
        <v>113.76312</v>
      </c>
      <c r="DJ47" s="17">
        <v>121.26482</v>
      </c>
      <c r="DK47" s="17">
        <v>-26.96482</v>
      </c>
      <c r="DL47" s="17"/>
      <c r="DM47" s="17"/>
      <c r="DN47" s="17"/>
      <c r="DO47" s="17">
        <v>0</v>
      </c>
      <c r="DP47" s="17"/>
      <c r="DQ47" s="17"/>
      <c r="DR47" s="17"/>
      <c r="DS47" s="17">
        <v>0</v>
      </c>
      <c r="DT47" s="17"/>
      <c r="DU47" s="17"/>
      <c r="DV47" s="17"/>
      <c r="DW47" s="17">
        <v>0</v>
      </c>
      <c r="DX47" s="17"/>
      <c r="DY47" s="17"/>
      <c r="DZ47" s="17"/>
      <c r="EA47" s="17">
        <v>0</v>
      </c>
      <c r="EB47" s="17">
        <v>100.1</v>
      </c>
      <c r="EC47" s="17">
        <v>97.885980000000004</v>
      </c>
      <c r="ED47" s="17">
        <v>100.10603</v>
      </c>
      <c r="EE47" s="17">
        <v>-6.0299999999999998E-3</v>
      </c>
      <c r="EF47" s="17">
        <v>158.80000000000001</v>
      </c>
      <c r="EG47" s="17">
        <v>145.84379000000001</v>
      </c>
      <c r="EH47" s="17">
        <v>158.8698</v>
      </c>
      <c r="EI47" s="17">
        <v>-6.9800000000000001E-2</v>
      </c>
      <c r="EJ47" s="17"/>
      <c r="EK47" s="17"/>
      <c r="EL47" s="17"/>
      <c r="EM47" s="17">
        <v>0</v>
      </c>
      <c r="EN47" s="17"/>
      <c r="EO47" s="17"/>
      <c r="EP47" s="17"/>
      <c r="EQ47" s="17">
        <v>0</v>
      </c>
      <c r="ER47" s="17"/>
      <c r="ES47" s="17"/>
      <c r="ET47" s="17"/>
      <c r="EU47" s="17">
        <v>0</v>
      </c>
      <c r="EV47" s="17">
        <v>6.5</v>
      </c>
      <c r="EW47" s="17">
        <v>6.39</v>
      </c>
      <c r="EX47" s="17">
        <v>6.39</v>
      </c>
      <c r="EY47" s="17">
        <v>0.11</v>
      </c>
      <c r="EZ47" s="17">
        <v>222.4</v>
      </c>
      <c r="FA47" s="17">
        <v>228.45631</v>
      </c>
      <c r="FB47" s="17">
        <v>214.55225999999999</v>
      </c>
      <c r="FC47" s="17">
        <v>7.8477399999999999</v>
      </c>
      <c r="FD47" s="17">
        <v>37.200000000000003</v>
      </c>
      <c r="FE47" s="17">
        <v>40.004640000000002</v>
      </c>
      <c r="FF47" s="17">
        <v>40.004640000000002</v>
      </c>
      <c r="FG47" s="17">
        <v>-2.80464</v>
      </c>
      <c r="FH47" s="17">
        <v>76.400000000000006</v>
      </c>
      <c r="FI47" s="17">
        <v>129.22412</v>
      </c>
      <c r="FJ47" s="17">
        <v>76.301150000000007</v>
      </c>
      <c r="FK47" s="17">
        <v>9.8849999999999993E-2</v>
      </c>
      <c r="FL47" s="17">
        <v>0</v>
      </c>
      <c r="FM47" s="17">
        <v>29.292269999999998</v>
      </c>
      <c r="FN47" s="17">
        <v>29.292269999999998</v>
      </c>
      <c r="FO47" s="17">
        <v>-29.292269999999998</v>
      </c>
      <c r="FP47" s="17">
        <v>18.2</v>
      </c>
      <c r="FQ47" s="17">
        <v>17.210889999999999</v>
      </c>
      <c r="FR47" s="17">
        <v>17.210889999999999</v>
      </c>
      <c r="FS47" s="17">
        <v>0.98911000000000004</v>
      </c>
      <c r="FT47" s="17">
        <v>10.3</v>
      </c>
      <c r="FU47" s="17">
        <v>9.1999999999999993</v>
      </c>
      <c r="FV47" s="17">
        <v>9.1999999999999993</v>
      </c>
      <c r="FW47" s="17">
        <v>1.1000000000000001</v>
      </c>
      <c r="FX47" s="17">
        <v>68.099999999999994</v>
      </c>
      <c r="FY47" s="17">
        <v>68.304599999999994</v>
      </c>
      <c r="FZ47" s="17">
        <v>68.304599999999994</v>
      </c>
      <c r="GA47" s="17">
        <v>-0.2046</v>
      </c>
      <c r="GB47" s="17">
        <v>182.4</v>
      </c>
      <c r="GC47" s="17">
        <v>184.91498000000001</v>
      </c>
      <c r="GD47" s="17">
        <v>184.91498000000001</v>
      </c>
      <c r="GE47" s="17">
        <v>-2.51498</v>
      </c>
      <c r="GF47" s="17">
        <v>183</v>
      </c>
      <c r="GG47" s="17">
        <v>184.91498000000001</v>
      </c>
      <c r="GH47" s="17">
        <v>184.91498000000001</v>
      </c>
      <c r="GI47" s="17">
        <v>-1.9149799999999999</v>
      </c>
      <c r="GJ47" s="17">
        <v>185.2</v>
      </c>
      <c r="GK47" s="17">
        <v>185.47028</v>
      </c>
      <c r="GL47" s="17">
        <v>185.47028</v>
      </c>
      <c r="GM47" s="17">
        <v>-0.27028000000000002</v>
      </c>
      <c r="GN47" s="17">
        <v>100.8</v>
      </c>
      <c r="GO47" s="17">
        <v>98.027479999999997</v>
      </c>
      <c r="GP47" s="17">
        <v>77.301509999999993</v>
      </c>
      <c r="GQ47" s="17">
        <v>23.49849</v>
      </c>
      <c r="GR47" s="17">
        <v>7.9</v>
      </c>
      <c r="GS47" s="17">
        <v>7.9823300000000001</v>
      </c>
      <c r="GT47" s="17">
        <v>7.9823300000000001</v>
      </c>
      <c r="GU47" s="17">
        <v>-8.233E-2</v>
      </c>
      <c r="GV47" s="17">
        <v>9</v>
      </c>
      <c r="GW47" s="17">
        <v>8.3742199999999993</v>
      </c>
      <c r="GX47" s="17">
        <v>8.3742199999999993</v>
      </c>
      <c r="GY47" s="17">
        <v>0.62578</v>
      </c>
      <c r="GZ47" s="17">
        <v>4.2</v>
      </c>
      <c r="HA47" s="17">
        <v>7.2324000000000002</v>
      </c>
      <c r="HB47" s="17">
        <v>9.6431900000000006</v>
      </c>
      <c r="HC47" s="17">
        <v>-5.4431900000000004</v>
      </c>
      <c r="HD47" s="17">
        <v>21.8</v>
      </c>
      <c r="HE47" s="17">
        <v>21.751460000000002</v>
      </c>
      <c r="HF47" s="17">
        <v>21.751460000000002</v>
      </c>
      <c r="HG47" s="17">
        <v>4.854E-2</v>
      </c>
      <c r="HH47" s="17">
        <v>2</v>
      </c>
      <c r="HI47" s="17">
        <v>3.0908699999999998</v>
      </c>
      <c r="HJ47" s="17">
        <v>3.0908699999999998</v>
      </c>
      <c r="HK47" s="17">
        <v>-1.09087</v>
      </c>
      <c r="HL47" s="17">
        <v>31.5</v>
      </c>
      <c r="HM47" s="17">
        <v>26.245920000000002</v>
      </c>
      <c r="HN47" s="17">
        <v>26.245920000000002</v>
      </c>
      <c r="HO47" s="17">
        <v>5.2540800000000001</v>
      </c>
      <c r="HP47" s="17">
        <v>84.2</v>
      </c>
      <c r="HQ47" s="17">
        <v>83.931359999999998</v>
      </c>
      <c r="HR47" s="17">
        <v>84.245930000000001</v>
      </c>
      <c r="HS47" s="17">
        <v>-4.5929999999999999E-2</v>
      </c>
      <c r="HT47" s="17"/>
      <c r="HU47" s="17"/>
      <c r="HV47" s="17"/>
      <c r="HW47" s="17">
        <v>0</v>
      </c>
      <c r="HX47" s="17"/>
      <c r="HY47" s="17"/>
      <c r="HZ47" s="17"/>
      <c r="IA47" s="17">
        <v>0</v>
      </c>
      <c r="IB47" s="17">
        <v>91.5</v>
      </c>
      <c r="IC47" s="17">
        <v>85.482579999999999</v>
      </c>
      <c r="ID47" s="17">
        <v>85.482579999999999</v>
      </c>
      <c r="IE47" s="17">
        <v>6.0174200000000004</v>
      </c>
      <c r="IF47" s="17">
        <v>0</v>
      </c>
      <c r="IG47" s="17"/>
      <c r="IH47" s="17"/>
      <c r="II47" s="17">
        <v>0</v>
      </c>
      <c r="IJ47" s="17"/>
      <c r="IK47" s="17"/>
      <c r="IL47" s="17"/>
      <c r="IM47" s="17">
        <v>0</v>
      </c>
      <c r="IN47" s="17">
        <v>47.5</v>
      </c>
      <c r="IO47" s="17">
        <v>45.221359999999997</v>
      </c>
      <c r="IP47" s="17">
        <v>45.221359999999997</v>
      </c>
      <c r="IQ47" s="17">
        <v>2.2786400000000002</v>
      </c>
      <c r="IR47" s="17"/>
      <c r="IS47" s="17"/>
      <c r="IT47" s="17"/>
      <c r="IU47" s="17">
        <v>0</v>
      </c>
      <c r="IV47" s="17"/>
      <c r="IW47" s="17"/>
      <c r="IX47" s="17"/>
      <c r="IY47" s="17">
        <v>0</v>
      </c>
      <c r="IZ47" s="17"/>
      <c r="JA47" s="17"/>
      <c r="JB47" s="17"/>
      <c r="JC47" s="17">
        <v>0</v>
      </c>
      <c r="JD47" s="17">
        <v>90</v>
      </c>
      <c r="JE47" s="17">
        <v>99.856800000000007</v>
      </c>
      <c r="JF47" s="17">
        <v>74.638810000000007</v>
      </c>
      <c r="JG47" s="17">
        <v>15.361190000000001</v>
      </c>
      <c r="JH47" s="17">
        <v>177.7</v>
      </c>
      <c r="JI47" s="17">
        <v>185.36338000000001</v>
      </c>
      <c r="JJ47" s="17">
        <v>185.36338000000001</v>
      </c>
      <c r="JK47" s="17">
        <v>-7.6633800000000001</v>
      </c>
      <c r="JL47" s="17">
        <v>175.3</v>
      </c>
      <c r="JM47" s="17">
        <v>185.36338000000001</v>
      </c>
      <c r="JN47" s="17">
        <v>185.36338000000001</v>
      </c>
      <c r="JO47" s="17">
        <v>-10.06338</v>
      </c>
      <c r="JP47" s="17">
        <v>210</v>
      </c>
      <c r="JQ47" s="17">
        <v>185.36338000000001</v>
      </c>
      <c r="JR47" s="17">
        <v>185.36338000000001</v>
      </c>
      <c r="JS47" s="17">
        <v>24.636620000000001</v>
      </c>
      <c r="JT47" s="17">
        <v>272.3</v>
      </c>
      <c r="JU47" s="17">
        <v>278.88004000000001</v>
      </c>
      <c r="JV47" s="17">
        <v>278.88004000000001</v>
      </c>
      <c r="JW47" s="17">
        <v>-6.5800400000000003</v>
      </c>
      <c r="JX47" s="17"/>
      <c r="JY47" s="17"/>
      <c r="JZ47" s="17"/>
      <c r="KA47" s="17">
        <v>0</v>
      </c>
      <c r="KB47" s="17"/>
      <c r="KC47" s="17"/>
      <c r="KD47" s="17"/>
      <c r="KE47" s="17">
        <v>0</v>
      </c>
      <c r="KF47" s="17"/>
      <c r="KG47" s="17"/>
      <c r="KH47" s="17"/>
      <c r="KI47" s="17">
        <v>0</v>
      </c>
      <c r="KJ47" s="17">
        <v>196.5</v>
      </c>
      <c r="KK47" s="17"/>
      <c r="KL47" s="17"/>
      <c r="KM47" s="17">
        <v>196.5</v>
      </c>
      <c r="KN47" s="17"/>
      <c r="KO47" s="17"/>
      <c r="KP47" s="17"/>
      <c r="KQ47" s="17">
        <v>0</v>
      </c>
      <c r="KR47" s="17"/>
      <c r="KS47" s="17"/>
      <c r="KT47" s="17"/>
      <c r="KU47" s="17">
        <v>0</v>
      </c>
      <c r="KV47" s="17"/>
      <c r="KW47" s="17"/>
      <c r="KX47" s="17"/>
      <c r="KY47" s="17">
        <v>0</v>
      </c>
      <c r="KZ47" s="17"/>
      <c r="LA47" s="17"/>
      <c r="LB47" s="17"/>
      <c r="LC47" s="17">
        <v>0</v>
      </c>
      <c r="LD47" s="17">
        <v>0.8</v>
      </c>
      <c r="LE47" s="17">
        <v>0.63188999999999995</v>
      </c>
      <c r="LF47" s="17">
        <v>0.63188999999999995</v>
      </c>
      <c r="LG47" s="17">
        <v>0.16811000000000001</v>
      </c>
      <c r="LH47" s="17">
        <v>105.8</v>
      </c>
      <c r="LI47" s="17">
        <v>118.76009000000001</v>
      </c>
      <c r="LJ47" s="17">
        <v>106.82684</v>
      </c>
      <c r="LK47" s="17">
        <v>-1.02684</v>
      </c>
      <c r="LL47" s="17">
        <v>90.2</v>
      </c>
      <c r="LM47" s="17">
        <v>95.24051</v>
      </c>
      <c r="LN47" s="17">
        <v>106.00512999999999</v>
      </c>
      <c r="LO47" s="17">
        <v>-15.80513</v>
      </c>
      <c r="LP47" s="17">
        <v>48.3</v>
      </c>
      <c r="LQ47" s="17">
        <v>45.046900000000001</v>
      </c>
      <c r="LR47" s="17">
        <v>45.046900000000001</v>
      </c>
      <c r="LS47" s="17">
        <v>3.2530999999999999</v>
      </c>
      <c r="LT47" s="17">
        <v>67.900000000000006</v>
      </c>
      <c r="LU47" s="17">
        <v>72.960170000000005</v>
      </c>
      <c r="LV47" s="17">
        <v>77.404949999999999</v>
      </c>
      <c r="LW47" s="17">
        <v>-9.5049499999999991</v>
      </c>
      <c r="LX47" s="17">
        <v>30</v>
      </c>
      <c r="LY47" s="17">
        <v>29.951460000000001</v>
      </c>
      <c r="LZ47" s="17">
        <v>29.951460000000001</v>
      </c>
      <c r="MA47" s="17">
        <v>4.854E-2</v>
      </c>
      <c r="MB47" s="17"/>
      <c r="MC47" s="17"/>
      <c r="MD47" s="17"/>
      <c r="ME47" s="17">
        <v>0</v>
      </c>
      <c r="MF47" s="17">
        <v>0</v>
      </c>
      <c r="MG47" s="17"/>
      <c r="MH47" s="17"/>
      <c r="MI47" s="17">
        <v>0</v>
      </c>
      <c r="MJ47" s="17"/>
      <c r="MK47" s="17"/>
      <c r="ML47" s="17"/>
      <c r="MM47" s="17">
        <v>0</v>
      </c>
      <c r="MN47" s="17">
        <v>145.9</v>
      </c>
      <c r="MO47" s="17">
        <v>151.08876000000001</v>
      </c>
      <c r="MP47" s="17">
        <v>151.08876000000001</v>
      </c>
      <c r="MQ47" s="17">
        <v>-5.1887600000000003</v>
      </c>
      <c r="MR47" s="17">
        <v>148.19999999999999</v>
      </c>
      <c r="MS47" s="17">
        <v>151.08876000000001</v>
      </c>
      <c r="MT47" s="17">
        <v>151.08876000000001</v>
      </c>
      <c r="MU47" s="17">
        <v>-2.88876</v>
      </c>
      <c r="MV47" s="17">
        <v>149.80000000000001</v>
      </c>
      <c r="MW47" s="17">
        <v>151.54248000000001</v>
      </c>
      <c r="MX47" s="17">
        <v>151.54248000000001</v>
      </c>
      <c r="MY47" s="17">
        <v>-1.74248</v>
      </c>
      <c r="MZ47" s="17">
        <v>0</v>
      </c>
      <c r="NA47" s="17"/>
      <c r="NB47" s="17"/>
      <c r="NC47" s="17">
        <v>0</v>
      </c>
      <c r="ND47" s="17"/>
      <c r="NE47" s="17"/>
      <c r="NF47" s="17"/>
      <c r="NG47" s="17">
        <v>0</v>
      </c>
      <c r="NH47" s="17"/>
      <c r="NI47" s="17"/>
      <c r="NJ47" s="17"/>
      <c r="NK47" s="17">
        <v>0</v>
      </c>
      <c r="NL47" s="17"/>
      <c r="NM47" s="17"/>
      <c r="NN47" s="17"/>
      <c r="NO47" s="17">
        <v>0</v>
      </c>
      <c r="NP47" s="17"/>
      <c r="NQ47" s="17"/>
      <c r="NR47" s="17"/>
      <c r="NS47" s="17">
        <v>0</v>
      </c>
      <c r="NT47" s="17">
        <v>217.4</v>
      </c>
      <c r="NU47" s="17">
        <v>206.29038</v>
      </c>
      <c r="NV47" s="17">
        <v>206.29038</v>
      </c>
      <c r="NW47" s="17">
        <v>11.10962</v>
      </c>
      <c r="NX47" s="17">
        <v>104.6</v>
      </c>
      <c r="NY47" s="17">
        <v>103.45493</v>
      </c>
      <c r="NZ47" s="17">
        <v>103.45493</v>
      </c>
      <c r="OA47" s="17">
        <v>1.14507</v>
      </c>
      <c r="OB47" s="17">
        <v>0</v>
      </c>
      <c r="OC47" s="17"/>
      <c r="OD47" s="17"/>
      <c r="OE47" s="17">
        <v>0</v>
      </c>
      <c r="OF47" s="17">
        <v>119.5</v>
      </c>
      <c r="OG47" s="17">
        <v>108.7</v>
      </c>
      <c r="OH47" s="17">
        <v>103.059</v>
      </c>
      <c r="OI47" s="17">
        <v>16.440999999999999</v>
      </c>
      <c r="OJ47" s="17">
        <v>0</v>
      </c>
      <c r="OK47" s="17"/>
      <c r="OL47" s="17"/>
      <c r="OM47" s="17">
        <v>0</v>
      </c>
      <c r="ON47" s="17">
        <v>0</v>
      </c>
      <c r="OO47" s="17">
        <v>3.8</v>
      </c>
      <c r="OP47" s="17">
        <v>3.7770000000000001</v>
      </c>
      <c r="OQ47" s="17">
        <v>-3.7770000000000001</v>
      </c>
      <c r="OR47" s="17">
        <v>0</v>
      </c>
      <c r="OS47" s="17"/>
      <c r="OT47" s="17"/>
      <c r="OU47" s="17">
        <v>0</v>
      </c>
      <c r="OV47" s="17"/>
      <c r="OW47" s="17"/>
      <c r="OX47" s="17"/>
      <c r="OY47" s="17">
        <v>0</v>
      </c>
      <c r="OZ47" s="17"/>
      <c r="PA47" s="17"/>
      <c r="PB47" s="17"/>
      <c r="PC47" s="17">
        <v>0</v>
      </c>
      <c r="PD47" s="17">
        <v>9.9</v>
      </c>
      <c r="PE47" s="17">
        <v>9</v>
      </c>
      <c r="PF47" s="17">
        <v>9</v>
      </c>
      <c r="PG47" s="17">
        <v>0.9</v>
      </c>
      <c r="PH47" s="17">
        <v>4.4000000000000004</v>
      </c>
      <c r="PI47" s="17">
        <v>2.6689699999999998</v>
      </c>
      <c r="PJ47" s="17">
        <v>4.6569799999999999</v>
      </c>
      <c r="PK47" s="17">
        <v>-0.25697999999999999</v>
      </c>
      <c r="PL47" s="17">
        <v>0</v>
      </c>
      <c r="PM47" s="17"/>
      <c r="PN47" s="17"/>
      <c r="PO47" s="17">
        <v>0</v>
      </c>
      <c r="PP47" s="17">
        <v>0.2</v>
      </c>
      <c r="PQ47" s="17">
        <v>1.23</v>
      </c>
      <c r="PR47" s="17">
        <v>1.23</v>
      </c>
      <c r="PS47" s="17">
        <v>-1.03</v>
      </c>
      <c r="PT47" s="17">
        <v>1.2</v>
      </c>
      <c r="PU47" s="17">
        <v>1.6</v>
      </c>
      <c r="PV47" s="17">
        <v>1.6</v>
      </c>
      <c r="PW47" s="17">
        <v>-0.4</v>
      </c>
      <c r="PX47" s="17">
        <v>4.5999999999999996</v>
      </c>
      <c r="PY47" s="17">
        <v>4.5999999999999996</v>
      </c>
      <c r="PZ47" s="17">
        <v>4.5999999999999996</v>
      </c>
      <c r="QA47" s="17">
        <v>0</v>
      </c>
      <c r="QB47" s="17">
        <v>20.399999999999999</v>
      </c>
      <c r="QC47" s="17">
        <v>19.417480000000001</v>
      </c>
      <c r="QD47" s="17">
        <v>19.417480000000001</v>
      </c>
      <c r="QE47" s="17">
        <v>0.98251999999999995</v>
      </c>
      <c r="QF47" s="17">
        <v>4</v>
      </c>
      <c r="QG47" s="17">
        <v>3.8</v>
      </c>
      <c r="QH47" s="17">
        <v>3.8</v>
      </c>
      <c r="QI47" s="17">
        <v>0.2</v>
      </c>
      <c r="QJ47" s="17">
        <v>3.1</v>
      </c>
      <c r="QK47" s="17">
        <v>3.1</v>
      </c>
      <c r="QL47" s="17">
        <v>3.1</v>
      </c>
      <c r="QM47" s="17">
        <v>0</v>
      </c>
      <c r="QN47" s="17">
        <v>3.6</v>
      </c>
      <c r="QO47" s="17">
        <v>3.4</v>
      </c>
      <c r="QP47" s="17">
        <v>3.4</v>
      </c>
      <c r="QQ47" s="17">
        <v>0.2</v>
      </c>
      <c r="QR47" s="17">
        <v>18.3</v>
      </c>
      <c r="QS47" s="17">
        <v>17.864080000000001</v>
      </c>
      <c r="QT47" s="17">
        <v>17.864080000000001</v>
      </c>
      <c r="QU47" s="17">
        <v>0.43591999999999997</v>
      </c>
      <c r="QV47" s="17">
        <v>0</v>
      </c>
      <c r="QW47" s="17"/>
      <c r="QX47" s="17"/>
      <c r="QY47" s="17">
        <v>0</v>
      </c>
      <c r="QZ47" s="17">
        <v>0</v>
      </c>
      <c r="RA47" s="17"/>
      <c r="RB47" s="17"/>
      <c r="RC47" s="17">
        <v>0</v>
      </c>
      <c r="RD47" s="17">
        <v>31.5</v>
      </c>
      <c r="RE47" s="17">
        <v>24.1</v>
      </c>
      <c r="RF47" s="17">
        <v>25.016999999999999</v>
      </c>
      <c r="RG47" s="17">
        <v>6.4829999999999997</v>
      </c>
      <c r="RH47" s="17">
        <v>84</v>
      </c>
      <c r="RI47" s="17">
        <v>70</v>
      </c>
      <c r="RJ47" s="17">
        <v>70.033000000000001</v>
      </c>
      <c r="RK47" s="17">
        <v>13.967000000000001</v>
      </c>
      <c r="RL47" s="17">
        <v>0</v>
      </c>
      <c r="RM47" s="17"/>
      <c r="RN47" s="17"/>
      <c r="RO47" s="17">
        <v>0</v>
      </c>
      <c r="RP47" s="17">
        <v>2.1</v>
      </c>
      <c r="RQ47" s="17">
        <v>2.0910000000000002</v>
      </c>
      <c r="RR47" s="17">
        <v>2.0910000000000002</v>
      </c>
      <c r="RS47" s="17">
        <v>8.9999999999999993E-3</v>
      </c>
      <c r="RT47" s="17">
        <v>20.2</v>
      </c>
      <c r="RU47" s="17">
        <v>19.772790000000001</v>
      </c>
      <c r="RV47" s="17">
        <v>19.772790000000001</v>
      </c>
      <c r="RW47" s="17">
        <v>0.42720999999999998</v>
      </c>
      <c r="RX47" s="17">
        <v>1.3</v>
      </c>
      <c r="RY47" s="17">
        <v>1.04</v>
      </c>
      <c r="RZ47" s="17">
        <v>1.04</v>
      </c>
      <c r="SA47" s="17">
        <v>0.26</v>
      </c>
      <c r="SB47" s="17"/>
      <c r="SC47" s="17"/>
      <c r="SD47" s="17">
        <v>0.4</v>
      </c>
      <c r="SE47" s="17">
        <v>-0.4</v>
      </c>
      <c r="SF47" s="17">
        <v>7.3</v>
      </c>
      <c r="SG47" s="17">
        <v>7.3</v>
      </c>
      <c r="SH47" s="17">
        <v>7.3</v>
      </c>
      <c r="SI47" s="17">
        <v>0</v>
      </c>
      <c r="SJ47" s="17">
        <v>1.6</v>
      </c>
      <c r="SK47" s="17">
        <v>2.2999999999999998</v>
      </c>
      <c r="SL47" s="17">
        <v>2.2999999999999998</v>
      </c>
      <c r="SM47" s="17">
        <v>-0.7</v>
      </c>
      <c r="SN47" s="17">
        <v>7.6</v>
      </c>
      <c r="SO47" s="17">
        <v>5</v>
      </c>
      <c r="SP47" s="17">
        <v>5</v>
      </c>
      <c r="SQ47" s="17">
        <v>2.6</v>
      </c>
      <c r="SR47" s="17">
        <v>9.5</v>
      </c>
      <c r="SS47" s="17">
        <v>7</v>
      </c>
      <c r="ST47" s="17">
        <v>7</v>
      </c>
      <c r="SU47" s="17">
        <v>2.5</v>
      </c>
      <c r="SV47" s="17">
        <v>10</v>
      </c>
      <c r="SW47" s="17">
        <v>10</v>
      </c>
      <c r="SX47" s="17">
        <v>10</v>
      </c>
      <c r="SY47" s="17">
        <v>0</v>
      </c>
      <c r="SZ47" s="17">
        <v>19.7</v>
      </c>
      <c r="TA47" s="17">
        <v>18.899999999999999</v>
      </c>
      <c r="TB47" s="17">
        <v>14.153</v>
      </c>
      <c r="TC47" s="17">
        <v>5.5469999999999997</v>
      </c>
      <c r="TD47" s="17">
        <v>73.5</v>
      </c>
      <c r="TE47" s="17">
        <v>57.265000000000001</v>
      </c>
      <c r="TF47" s="17">
        <v>57.265000000000001</v>
      </c>
      <c r="TG47" s="17">
        <v>16.234999999999999</v>
      </c>
      <c r="TH47" s="17">
        <v>0</v>
      </c>
      <c r="TI47" s="17"/>
      <c r="TJ47" s="17"/>
      <c r="TK47" s="17">
        <v>0</v>
      </c>
      <c r="TL47" s="17">
        <v>67.2</v>
      </c>
      <c r="TM47" s="17">
        <v>90.5</v>
      </c>
      <c r="TN47" s="17">
        <v>58.819000000000003</v>
      </c>
      <c r="TO47" s="17">
        <v>8.3810000000000002</v>
      </c>
      <c r="TP47" s="17">
        <v>84</v>
      </c>
      <c r="TQ47" s="17">
        <v>97.8</v>
      </c>
      <c r="TR47" s="17">
        <v>81.150000000000006</v>
      </c>
      <c r="TS47" s="17">
        <v>2.85</v>
      </c>
      <c r="TT47" s="17">
        <v>8.9</v>
      </c>
      <c r="TU47" s="17">
        <v>6.4</v>
      </c>
      <c r="TV47" s="17">
        <v>6.3689999999999998</v>
      </c>
      <c r="TW47" s="17">
        <v>2.5310000000000001</v>
      </c>
      <c r="TX47" s="17">
        <v>2</v>
      </c>
      <c r="TY47" s="17">
        <v>4.5</v>
      </c>
      <c r="TZ47" s="17">
        <v>4.4509999999999996</v>
      </c>
      <c r="UA47" s="17">
        <v>-2.4510000000000001</v>
      </c>
      <c r="UB47" s="17">
        <v>10.5</v>
      </c>
      <c r="UC47" s="17">
        <v>8</v>
      </c>
      <c r="UD47" s="17">
        <v>8</v>
      </c>
      <c r="UE47" s="17">
        <v>2.5</v>
      </c>
      <c r="UF47" s="17">
        <v>4.2</v>
      </c>
      <c r="UG47" s="17">
        <v>2.5</v>
      </c>
      <c r="UH47" s="17">
        <v>2.5</v>
      </c>
      <c r="UI47" s="17">
        <v>1.7</v>
      </c>
      <c r="UJ47" s="17">
        <v>7.4</v>
      </c>
      <c r="UK47" s="17">
        <v>7.6</v>
      </c>
      <c r="UL47" s="17">
        <v>7.6</v>
      </c>
      <c r="UM47" s="17">
        <v>-0.2</v>
      </c>
      <c r="UN47" s="17">
        <v>5.6</v>
      </c>
      <c r="UO47" s="17">
        <v>4.5</v>
      </c>
      <c r="UP47" s="17">
        <v>4.5</v>
      </c>
      <c r="UQ47" s="17">
        <v>1.1000000000000001</v>
      </c>
      <c r="UR47" s="17">
        <v>6</v>
      </c>
      <c r="US47" s="17">
        <v>5</v>
      </c>
      <c r="UT47" s="17">
        <v>5</v>
      </c>
      <c r="UU47" s="17">
        <v>1</v>
      </c>
      <c r="UV47" s="17">
        <v>6</v>
      </c>
      <c r="UW47" s="17">
        <v>5</v>
      </c>
      <c r="UX47" s="17">
        <v>5</v>
      </c>
      <c r="UY47" s="17">
        <v>1</v>
      </c>
      <c r="UZ47" s="17">
        <v>0</v>
      </c>
      <c r="VA47" s="17">
        <v>5.2</v>
      </c>
      <c r="VB47" s="17">
        <v>5.2210000000000001</v>
      </c>
      <c r="VC47" s="17">
        <v>-5.2210000000000001</v>
      </c>
      <c r="VD47" s="17">
        <v>0</v>
      </c>
      <c r="VE47" s="17"/>
      <c r="VF47" s="17"/>
      <c r="VG47" s="17">
        <v>0</v>
      </c>
      <c r="VH47" s="17">
        <v>0</v>
      </c>
      <c r="VI47" s="17"/>
      <c r="VJ47" s="17"/>
      <c r="VK47" s="17">
        <v>0</v>
      </c>
      <c r="VL47" s="17">
        <v>0</v>
      </c>
      <c r="VM47" s="17"/>
      <c r="VN47" s="17"/>
      <c r="VO47" s="17">
        <v>0</v>
      </c>
      <c r="VP47" s="17">
        <v>0.6</v>
      </c>
      <c r="VQ47" s="17">
        <v>0.6</v>
      </c>
      <c r="VR47" s="17">
        <v>0.6</v>
      </c>
      <c r="VS47" s="17">
        <v>0</v>
      </c>
      <c r="VT47" s="17">
        <v>81.3</v>
      </c>
      <c r="VU47" s="17">
        <v>69.599999999999994</v>
      </c>
      <c r="VV47" s="17">
        <v>93.248999999999995</v>
      </c>
      <c r="VW47" s="17">
        <v>-11.949</v>
      </c>
      <c r="VX47" s="17">
        <v>62.8</v>
      </c>
      <c r="VY47" s="17">
        <v>64.400000000000006</v>
      </c>
      <c r="VZ47" s="17">
        <v>89.257999999999996</v>
      </c>
      <c r="WA47" s="17">
        <v>-26.457999999999998</v>
      </c>
      <c r="WB47" s="17">
        <v>0</v>
      </c>
      <c r="WC47" s="17"/>
      <c r="WD47" s="17"/>
      <c r="WE47" s="17">
        <v>0</v>
      </c>
      <c r="WF47" s="17">
        <v>2.9</v>
      </c>
      <c r="WG47" s="17">
        <v>2.9009999999999998</v>
      </c>
      <c r="WH47" s="17">
        <v>2.9009999999999998</v>
      </c>
      <c r="WI47" s="17">
        <v>-1E-3</v>
      </c>
      <c r="WJ47" s="17">
        <v>2.4</v>
      </c>
      <c r="WK47" s="17">
        <v>2.4</v>
      </c>
      <c r="WL47" s="17">
        <v>2.4</v>
      </c>
      <c r="WM47" s="17">
        <v>0</v>
      </c>
      <c r="WN47" s="17">
        <v>2.2999999999999998</v>
      </c>
      <c r="WO47" s="17">
        <v>2.4</v>
      </c>
      <c r="WP47" s="17">
        <v>2.4</v>
      </c>
      <c r="WQ47" s="17">
        <v>-0.1</v>
      </c>
      <c r="WR47" s="17">
        <v>2.5</v>
      </c>
      <c r="WS47" s="17">
        <v>2.8</v>
      </c>
      <c r="WT47" s="17">
        <v>2.8</v>
      </c>
      <c r="WU47" s="17">
        <v>-0.3</v>
      </c>
      <c r="WV47" s="17">
        <v>0</v>
      </c>
      <c r="WW47" s="17"/>
      <c r="WX47" s="17"/>
      <c r="WY47" s="17">
        <v>0</v>
      </c>
      <c r="WZ47" s="17">
        <v>6.8</v>
      </c>
      <c r="XA47" s="17">
        <v>7.4</v>
      </c>
      <c r="XB47" s="17">
        <v>7.4</v>
      </c>
      <c r="XC47" s="17">
        <v>-0.6</v>
      </c>
      <c r="XD47" s="17">
        <v>20</v>
      </c>
      <c r="XE47" s="17">
        <v>19.223299999999998</v>
      </c>
      <c r="XF47" s="17">
        <v>19.223299999999998</v>
      </c>
      <c r="XG47" s="17">
        <v>0.77669999999999995</v>
      </c>
      <c r="XH47" s="17">
        <v>10.6</v>
      </c>
      <c r="XI47" s="17">
        <v>10.7</v>
      </c>
      <c r="XJ47" s="17">
        <v>10.7</v>
      </c>
      <c r="XK47" s="17">
        <v>-0.1</v>
      </c>
      <c r="XL47" s="17">
        <v>27.8</v>
      </c>
      <c r="XM47" s="17">
        <v>29</v>
      </c>
      <c r="XN47" s="17">
        <v>29</v>
      </c>
      <c r="XO47" s="17">
        <v>-1.2</v>
      </c>
      <c r="XP47" s="17">
        <v>32.4</v>
      </c>
      <c r="XQ47" s="17">
        <v>29</v>
      </c>
      <c r="XR47" s="17">
        <v>29</v>
      </c>
      <c r="XS47" s="17">
        <v>3.4</v>
      </c>
      <c r="XT47" s="17">
        <v>16</v>
      </c>
      <c r="XU47" s="17"/>
      <c r="XV47" s="17"/>
      <c r="XW47" s="17">
        <v>16</v>
      </c>
      <c r="XX47" s="17">
        <v>17.600000000000001</v>
      </c>
      <c r="XY47" s="17">
        <v>19.5</v>
      </c>
      <c r="XZ47" s="17">
        <v>19.5</v>
      </c>
      <c r="YA47" s="17">
        <v>-1.9</v>
      </c>
      <c r="YB47" s="17"/>
      <c r="YC47" s="17"/>
      <c r="YD47" s="17"/>
      <c r="YE47" s="17">
        <v>0</v>
      </c>
      <c r="YF47" s="17">
        <v>11.2</v>
      </c>
      <c r="YG47" s="17">
        <v>11</v>
      </c>
      <c r="YH47" s="17">
        <v>11</v>
      </c>
      <c r="YI47" s="17">
        <v>0.2</v>
      </c>
    </row>
    <row r="48" spans="1:659" ht="24" customHeight="1" x14ac:dyDescent="0.3">
      <c r="A48" s="1"/>
      <c r="B48" s="18" t="s">
        <v>62</v>
      </c>
      <c r="C48" s="18" t="s">
        <v>782</v>
      </c>
      <c r="D48" s="19">
        <v>135.4</v>
      </c>
      <c r="E48" s="19">
        <v>140.80069</v>
      </c>
      <c r="F48" s="19">
        <v>146</v>
      </c>
      <c r="G48" s="19">
        <v>-10.6</v>
      </c>
      <c r="H48" s="19">
        <v>625.29999999999995</v>
      </c>
      <c r="I48" s="19">
        <v>603.33149000000003</v>
      </c>
      <c r="J48" s="19">
        <v>604.43970000000002</v>
      </c>
      <c r="K48" s="19">
        <v>20.860299999999999</v>
      </c>
      <c r="L48" s="19">
        <v>215.2</v>
      </c>
      <c r="M48" s="19">
        <v>196.27446</v>
      </c>
      <c r="N48" s="19">
        <v>196.63498000000001</v>
      </c>
      <c r="O48" s="19">
        <v>18.565020000000001</v>
      </c>
      <c r="P48" s="19"/>
      <c r="Q48" s="19"/>
      <c r="R48" s="19"/>
      <c r="S48" s="19">
        <v>0</v>
      </c>
      <c r="T48" s="19"/>
      <c r="U48" s="19"/>
      <c r="V48" s="19"/>
      <c r="W48" s="19">
        <v>0</v>
      </c>
      <c r="X48" s="19">
        <v>60</v>
      </c>
      <c r="Y48" s="19">
        <v>30.672820000000002</v>
      </c>
      <c r="Z48" s="19">
        <v>61.228149999999999</v>
      </c>
      <c r="AA48" s="19">
        <v>-1.2281500000000001</v>
      </c>
      <c r="AB48" s="19">
        <v>86.1</v>
      </c>
      <c r="AC48" s="19">
        <v>82.578999999999994</v>
      </c>
      <c r="AD48" s="19">
        <v>98.391999999999996</v>
      </c>
      <c r="AE48" s="19">
        <v>-12.292</v>
      </c>
      <c r="AF48" s="19"/>
      <c r="AG48" s="19"/>
      <c r="AH48" s="19"/>
      <c r="AI48" s="19">
        <v>0</v>
      </c>
      <c r="AJ48" s="19"/>
      <c r="AK48" s="19"/>
      <c r="AL48" s="19"/>
      <c r="AM48" s="19">
        <v>0</v>
      </c>
      <c r="AN48" s="19">
        <v>128</v>
      </c>
      <c r="AO48" s="19">
        <v>166.56662</v>
      </c>
      <c r="AP48" s="19">
        <v>194.22884999999999</v>
      </c>
      <c r="AQ48" s="19">
        <v>-66.228849999999994</v>
      </c>
      <c r="AR48" s="19">
        <v>128.1</v>
      </c>
      <c r="AS48" s="19">
        <v>166.56662</v>
      </c>
      <c r="AT48" s="19">
        <v>194.22884999999999</v>
      </c>
      <c r="AU48" s="19">
        <v>-66.12885</v>
      </c>
      <c r="AV48" s="19">
        <v>128</v>
      </c>
      <c r="AW48" s="19">
        <v>166.56662</v>
      </c>
      <c r="AX48" s="19">
        <v>194.22884999999999</v>
      </c>
      <c r="AY48" s="19">
        <v>-66.228849999999994</v>
      </c>
      <c r="AZ48" s="19">
        <v>224.7</v>
      </c>
      <c r="BA48" s="19">
        <v>250.60023000000001</v>
      </c>
      <c r="BB48" s="19">
        <v>292.21818000000002</v>
      </c>
      <c r="BC48" s="19">
        <v>-67.518180000000001</v>
      </c>
      <c r="BD48" s="19">
        <v>214.9</v>
      </c>
      <c r="BE48" s="19">
        <v>207.04164</v>
      </c>
      <c r="BF48" s="19">
        <v>207.04164</v>
      </c>
      <c r="BG48" s="19">
        <v>7.8583600000000002</v>
      </c>
      <c r="BH48" s="19">
        <v>111</v>
      </c>
      <c r="BI48" s="19">
        <v>103.8317</v>
      </c>
      <c r="BJ48" s="19">
        <v>103.8317</v>
      </c>
      <c r="BK48" s="19">
        <v>7.1683000000000003</v>
      </c>
      <c r="BL48" s="19">
        <v>426.3</v>
      </c>
      <c r="BM48" s="19">
        <v>522.71303999999998</v>
      </c>
      <c r="BN48" s="19">
        <v>402.55723999999998</v>
      </c>
      <c r="BO48" s="19">
        <v>23.742760000000001</v>
      </c>
      <c r="BP48" s="19">
        <v>3</v>
      </c>
      <c r="BQ48" s="19">
        <v>3.4527100000000002</v>
      </c>
      <c r="BR48" s="19">
        <v>3.4527100000000002</v>
      </c>
      <c r="BS48" s="19">
        <v>-0.45271</v>
      </c>
      <c r="BT48" s="19"/>
      <c r="BU48" s="19"/>
      <c r="BV48" s="19"/>
      <c r="BW48" s="19">
        <v>0</v>
      </c>
      <c r="BX48" s="19"/>
      <c r="BY48" s="19"/>
      <c r="BZ48" s="19"/>
      <c r="CA48" s="19">
        <v>0</v>
      </c>
      <c r="CB48" s="19"/>
      <c r="CC48" s="19"/>
      <c r="CD48" s="19"/>
      <c r="CE48" s="19">
        <v>0</v>
      </c>
      <c r="CF48" s="19"/>
      <c r="CG48" s="19"/>
      <c r="CH48" s="19"/>
      <c r="CI48" s="19">
        <v>0</v>
      </c>
      <c r="CJ48" s="19">
        <v>131.6</v>
      </c>
      <c r="CK48" s="19">
        <v>124.99983</v>
      </c>
      <c r="CL48" s="19">
        <v>124.99983</v>
      </c>
      <c r="CM48" s="19">
        <v>6.6001700000000003</v>
      </c>
      <c r="CN48" s="19">
        <v>7.7</v>
      </c>
      <c r="CO48" s="19">
        <v>5.1333399999999996</v>
      </c>
      <c r="CP48" s="19">
        <v>5.1333399999999996</v>
      </c>
      <c r="CQ48" s="19">
        <v>2.5666600000000002</v>
      </c>
      <c r="CR48" s="19">
        <v>6.5</v>
      </c>
      <c r="CS48" s="19">
        <v>2.8177599999999998</v>
      </c>
      <c r="CT48" s="19">
        <v>2.8177599999999998</v>
      </c>
      <c r="CU48" s="19">
        <v>3.6822400000000002</v>
      </c>
      <c r="CV48" s="19"/>
      <c r="CW48" s="19"/>
      <c r="CX48" s="19"/>
      <c r="CY48" s="19">
        <v>0</v>
      </c>
      <c r="CZ48" s="19">
        <v>6.9</v>
      </c>
      <c r="DA48" s="19">
        <v>6.8787000000000003</v>
      </c>
      <c r="DB48" s="19">
        <v>6.8787000000000003</v>
      </c>
      <c r="DC48" s="19">
        <v>2.1299999999999999E-2</v>
      </c>
      <c r="DD48" s="19">
        <v>14.4</v>
      </c>
      <c r="DE48" s="19">
        <v>14.919420000000001</v>
      </c>
      <c r="DF48" s="19">
        <v>14.919420000000001</v>
      </c>
      <c r="DG48" s="19">
        <v>-0.51941999999999999</v>
      </c>
      <c r="DH48" s="19">
        <v>94.1</v>
      </c>
      <c r="DI48" s="19">
        <v>117.12788</v>
      </c>
      <c r="DJ48" s="19">
        <v>122.78955999999999</v>
      </c>
      <c r="DK48" s="19">
        <v>-28.68956</v>
      </c>
      <c r="DL48" s="19"/>
      <c r="DM48" s="19"/>
      <c r="DN48" s="19"/>
      <c r="DO48" s="19">
        <v>0</v>
      </c>
      <c r="DP48" s="19"/>
      <c r="DQ48" s="19"/>
      <c r="DR48" s="19"/>
      <c r="DS48" s="19">
        <v>0</v>
      </c>
      <c r="DT48" s="19"/>
      <c r="DU48" s="19"/>
      <c r="DV48" s="19"/>
      <c r="DW48" s="19">
        <v>0</v>
      </c>
      <c r="DX48" s="19"/>
      <c r="DY48" s="19"/>
      <c r="DZ48" s="19"/>
      <c r="EA48" s="19">
        <v>0</v>
      </c>
      <c r="EB48" s="19">
        <v>100</v>
      </c>
      <c r="EC48" s="19">
        <v>96.287109999999998</v>
      </c>
      <c r="ED48" s="19">
        <v>98.336380000000005</v>
      </c>
      <c r="EE48" s="19">
        <v>1.6636200000000001</v>
      </c>
      <c r="EF48" s="19">
        <v>194.5</v>
      </c>
      <c r="EG48" s="19">
        <v>146.18886000000001</v>
      </c>
      <c r="EH48" s="19">
        <v>160.16551000000001</v>
      </c>
      <c r="EI48" s="19">
        <v>34.334490000000002</v>
      </c>
      <c r="EJ48" s="19"/>
      <c r="EK48" s="19"/>
      <c r="EL48" s="19"/>
      <c r="EM48" s="19">
        <v>0</v>
      </c>
      <c r="EN48" s="19"/>
      <c r="EO48" s="19"/>
      <c r="EP48" s="19"/>
      <c r="EQ48" s="19">
        <v>0</v>
      </c>
      <c r="ER48" s="19"/>
      <c r="ES48" s="19"/>
      <c r="ET48" s="19"/>
      <c r="EU48" s="19">
        <v>0</v>
      </c>
      <c r="EV48" s="19">
        <v>6.5</v>
      </c>
      <c r="EW48" s="19">
        <v>6.39</v>
      </c>
      <c r="EX48" s="19">
        <v>6.39</v>
      </c>
      <c r="EY48" s="19">
        <v>0.11</v>
      </c>
      <c r="EZ48" s="19">
        <v>223.9</v>
      </c>
      <c r="FA48" s="19">
        <v>228.45631</v>
      </c>
      <c r="FB48" s="19">
        <v>214.33493000000001</v>
      </c>
      <c r="FC48" s="19">
        <v>9.5650700000000004</v>
      </c>
      <c r="FD48" s="19">
        <v>20.7</v>
      </c>
      <c r="FE48" s="19">
        <v>40.004640000000002</v>
      </c>
      <c r="FF48" s="19">
        <v>40.004640000000002</v>
      </c>
      <c r="FG48" s="19">
        <v>-19.304639999999999</v>
      </c>
      <c r="FH48" s="19">
        <v>50.6</v>
      </c>
      <c r="FI48" s="19">
        <v>97.938149999999993</v>
      </c>
      <c r="FJ48" s="19">
        <v>76.301150000000007</v>
      </c>
      <c r="FK48" s="19">
        <v>-25.701149999999998</v>
      </c>
      <c r="FL48" s="19">
        <v>0</v>
      </c>
      <c r="FM48" s="19">
        <v>29.292269999999998</v>
      </c>
      <c r="FN48" s="19">
        <v>29.292269999999998</v>
      </c>
      <c r="FO48" s="19">
        <v>-29.292269999999998</v>
      </c>
      <c r="FP48" s="19">
        <v>18.2</v>
      </c>
      <c r="FQ48" s="19">
        <v>17.210889999999999</v>
      </c>
      <c r="FR48" s="19">
        <v>17.210889999999999</v>
      </c>
      <c r="FS48" s="19">
        <v>0.98911000000000004</v>
      </c>
      <c r="FT48" s="19">
        <v>10.3</v>
      </c>
      <c r="FU48" s="19">
        <v>9.1999999999999993</v>
      </c>
      <c r="FV48" s="19">
        <v>9.1999999999999993</v>
      </c>
      <c r="FW48" s="19">
        <v>1.1000000000000001</v>
      </c>
      <c r="FX48" s="19">
        <v>72.8</v>
      </c>
      <c r="FY48" s="19">
        <v>68.304599999999994</v>
      </c>
      <c r="FZ48" s="19">
        <v>68.304599999999994</v>
      </c>
      <c r="GA48" s="19">
        <v>4.4954000000000001</v>
      </c>
      <c r="GB48" s="19">
        <v>143</v>
      </c>
      <c r="GC48" s="19">
        <v>184.91498000000001</v>
      </c>
      <c r="GD48" s="19">
        <v>184.91498000000001</v>
      </c>
      <c r="GE48" s="19">
        <v>-41.91498</v>
      </c>
      <c r="GF48" s="19">
        <v>143</v>
      </c>
      <c r="GG48" s="19">
        <v>184.91498000000001</v>
      </c>
      <c r="GH48" s="19">
        <v>184.91498000000001</v>
      </c>
      <c r="GI48" s="19">
        <v>-41.91498</v>
      </c>
      <c r="GJ48" s="19">
        <v>163.30000000000001</v>
      </c>
      <c r="GK48" s="19">
        <v>185.47028</v>
      </c>
      <c r="GL48" s="19">
        <v>185.47028</v>
      </c>
      <c r="GM48" s="19">
        <v>-22.170280000000002</v>
      </c>
      <c r="GN48" s="19">
        <v>99.9</v>
      </c>
      <c r="GO48" s="19">
        <v>98.027479999999997</v>
      </c>
      <c r="GP48" s="19">
        <v>77.239699999999999</v>
      </c>
      <c r="GQ48" s="19">
        <v>22.660299999999999</v>
      </c>
      <c r="GR48" s="19">
        <v>7.9</v>
      </c>
      <c r="GS48" s="19">
        <v>7.9823300000000001</v>
      </c>
      <c r="GT48" s="19">
        <v>7.9823300000000001</v>
      </c>
      <c r="GU48" s="19">
        <v>-8.233E-2</v>
      </c>
      <c r="GV48" s="19">
        <v>9</v>
      </c>
      <c r="GW48" s="19">
        <v>8.3742199999999993</v>
      </c>
      <c r="GX48" s="19">
        <v>8.3742199999999993</v>
      </c>
      <c r="GY48" s="19">
        <v>0.62578</v>
      </c>
      <c r="GZ48" s="19">
        <v>3.9</v>
      </c>
      <c r="HA48" s="19">
        <v>10.41535</v>
      </c>
      <c r="HB48" s="19">
        <v>9.6432000000000002</v>
      </c>
      <c r="HC48" s="19">
        <v>-5.7431999999999999</v>
      </c>
      <c r="HD48" s="19">
        <v>21.6</v>
      </c>
      <c r="HE48" s="19">
        <v>21.751460000000002</v>
      </c>
      <c r="HF48" s="19">
        <v>21.751460000000002</v>
      </c>
      <c r="HG48" s="19">
        <v>-0.15146000000000001</v>
      </c>
      <c r="HH48" s="19">
        <v>2</v>
      </c>
      <c r="HI48" s="19">
        <v>3.0908699999999998</v>
      </c>
      <c r="HJ48" s="19">
        <v>3.0908699999999998</v>
      </c>
      <c r="HK48" s="19">
        <v>-1.09087</v>
      </c>
      <c r="HL48" s="19">
        <v>30.6</v>
      </c>
      <c r="HM48" s="19">
        <v>26.245920000000002</v>
      </c>
      <c r="HN48" s="19">
        <v>26.245920000000002</v>
      </c>
      <c r="HO48" s="19">
        <v>4.3540799999999997</v>
      </c>
      <c r="HP48" s="19">
        <v>119.9</v>
      </c>
      <c r="HQ48" s="19">
        <v>85.030940000000001</v>
      </c>
      <c r="HR48" s="19">
        <v>83.882779999999997</v>
      </c>
      <c r="HS48" s="19">
        <v>36.017220000000002</v>
      </c>
      <c r="HT48" s="19"/>
      <c r="HU48" s="19"/>
      <c r="HV48" s="19"/>
      <c r="HW48" s="19">
        <v>0</v>
      </c>
      <c r="HX48" s="19"/>
      <c r="HY48" s="19"/>
      <c r="HZ48" s="19"/>
      <c r="IA48" s="19">
        <v>0</v>
      </c>
      <c r="IB48" s="19">
        <v>91.3</v>
      </c>
      <c r="IC48" s="19">
        <v>85.482579999999999</v>
      </c>
      <c r="ID48" s="19">
        <v>85.482579999999999</v>
      </c>
      <c r="IE48" s="19">
        <v>5.8174200000000003</v>
      </c>
      <c r="IF48" s="19">
        <v>0</v>
      </c>
      <c r="IG48" s="19"/>
      <c r="IH48" s="19"/>
      <c r="II48" s="19">
        <v>0</v>
      </c>
      <c r="IJ48" s="19"/>
      <c r="IK48" s="19"/>
      <c r="IL48" s="19"/>
      <c r="IM48" s="19">
        <v>0</v>
      </c>
      <c r="IN48" s="19">
        <v>47.3</v>
      </c>
      <c r="IO48" s="19">
        <v>45.221359999999997</v>
      </c>
      <c r="IP48" s="19">
        <v>45.221359999999997</v>
      </c>
      <c r="IQ48" s="19">
        <v>2.07864</v>
      </c>
      <c r="IR48" s="19"/>
      <c r="IS48" s="19"/>
      <c r="IT48" s="19"/>
      <c r="IU48" s="19">
        <v>0</v>
      </c>
      <c r="IV48" s="19"/>
      <c r="IW48" s="19"/>
      <c r="IX48" s="19"/>
      <c r="IY48" s="19">
        <v>0</v>
      </c>
      <c r="IZ48" s="19"/>
      <c r="JA48" s="19"/>
      <c r="JB48" s="19"/>
      <c r="JC48" s="19">
        <v>0</v>
      </c>
      <c r="JD48" s="19">
        <v>90</v>
      </c>
      <c r="JE48" s="19">
        <v>99.856800000000007</v>
      </c>
      <c r="JF48" s="19">
        <v>74.563599999999994</v>
      </c>
      <c r="JG48" s="19">
        <v>15.436400000000001</v>
      </c>
      <c r="JH48" s="19">
        <v>178</v>
      </c>
      <c r="JI48" s="19">
        <v>185.36338000000001</v>
      </c>
      <c r="JJ48" s="19">
        <v>185.36338000000001</v>
      </c>
      <c r="JK48" s="19">
        <v>-7.3633800000000003</v>
      </c>
      <c r="JL48" s="19">
        <v>175.8</v>
      </c>
      <c r="JM48" s="19">
        <v>185.36338000000001</v>
      </c>
      <c r="JN48" s="19">
        <v>185.36338000000001</v>
      </c>
      <c r="JO48" s="19">
        <v>-9.5633800000000004</v>
      </c>
      <c r="JP48" s="19">
        <v>210.4</v>
      </c>
      <c r="JQ48" s="19">
        <v>185.36338000000001</v>
      </c>
      <c r="JR48" s="19">
        <v>185.36338000000001</v>
      </c>
      <c r="JS48" s="19">
        <v>25.036619999999999</v>
      </c>
      <c r="JT48" s="19">
        <v>273.2</v>
      </c>
      <c r="JU48" s="19">
        <v>278.88004000000001</v>
      </c>
      <c r="JV48" s="19">
        <v>278.88004000000001</v>
      </c>
      <c r="JW48" s="19">
        <v>-5.68004</v>
      </c>
      <c r="JX48" s="19"/>
      <c r="JY48" s="19"/>
      <c r="JZ48" s="19"/>
      <c r="KA48" s="19">
        <v>0</v>
      </c>
      <c r="KB48" s="19"/>
      <c r="KC48" s="19"/>
      <c r="KD48" s="19"/>
      <c r="KE48" s="19">
        <v>0</v>
      </c>
      <c r="KF48" s="19"/>
      <c r="KG48" s="19"/>
      <c r="KH48" s="19"/>
      <c r="KI48" s="19">
        <v>0</v>
      </c>
      <c r="KJ48" s="19">
        <v>194.1</v>
      </c>
      <c r="KK48" s="19"/>
      <c r="KL48" s="19"/>
      <c r="KM48" s="19">
        <v>194.1</v>
      </c>
      <c r="KN48" s="19"/>
      <c r="KO48" s="19"/>
      <c r="KP48" s="19"/>
      <c r="KQ48" s="19">
        <v>0</v>
      </c>
      <c r="KR48" s="19"/>
      <c r="KS48" s="19"/>
      <c r="KT48" s="19"/>
      <c r="KU48" s="19">
        <v>0</v>
      </c>
      <c r="KV48" s="19"/>
      <c r="KW48" s="19"/>
      <c r="KX48" s="19"/>
      <c r="KY48" s="19">
        <v>0</v>
      </c>
      <c r="KZ48" s="19"/>
      <c r="LA48" s="19"/>
      <c r="LB48" s="19"/>
      <c r="LC48" s="19">
        <v>0</v>
      </c>
      <c r="LD48" s="19">
        <v>0.8</v>
      </c>
      <c r="LE48" s="19">
        <v>0.63188999999999995</v>
      </c>
      <c r="LF48" s="19">
        <v>0.63188999999999995</v>
      </c>
      <c r="LG48" s="19">
        <v>0.16811000000000001</v>
      </c>
      <c r="LH48" s="19">
        <v>171.3</v>
      </c>
      <c r="LI48" s="19">
        <v>134.58215000000001</v>
      </c>
      <c r="LJ48" s="19">
        <v>107.96116000000001</v>
      </c>
      <c r="LK48" s="19">
        <v>63.338839999999998</v>
      </c>
      <c r="LL48" s="19">
        <v>91.9</v>
      </c>
      <c r="LM48" s="19">
        <v>96.284549999999996</v>
      </c>
      <c r="LN48" s="19">
        <v>106.70735000000001</v>
      </c>
      <c r="LO48" s="19">
        <v>-14.80735</v>
      </c>
      <c r="LP48" s="19">
        <v>48.3</v>
      </c>
      <c r="LQ48" s="19">
        <v>45.046900000000001</v>
      </c>
      <c r="LR48" s="19">
        <v>45.046900000000001</v>
      </c>
      <c r="LS48" s="19">
        <v>3.2530999999999999</v>
      </c>
      <c r="LT48" s="19">
        <v>67.8</v>
      </c>
      <c r="LU48" s="19">
        <v>73.668890000000005</v>
      </c>
      <c r="LV48" s="19">
        <v>78.005700000000004</v>
      </c>
      <c r="LW48" s="19">
        <v>-10.2057</v>
      </c>
      <c r="LX48" s="19">
        <v>29.9</v>
      </c>
      <c r="LY48" s="19">
        <v>29.951460000000001</v>
      </c>
      <c r="LZ48" s="19">
        <v>29.951460000000001</v>
      </c>
      <c r="MA48" s="19">
        <v>-5.1459999999999999E-2</v>
      </c>
      <c r="MB48" s="19"/>
      <c r="MC48" s="19"/>
      <c r="MD48" s="19"/>
      <c r="ME48" s="19">
        <v>0</v>
      </c>
      <c r="MF48" s="19">
        <v>0</v>
      </c>
      <c r="MG48" s="19"/>
      <c r="MH48" s="19"/>
      <c r="MI48" s="19">
        <v>0</v>
      </c>
      <c r="MJ48" s="19"/>
      <c r="MK48" s="19"/>
      <c r="ML48" s="19"/>
      <c r="MM48" s="19">
        <v>0</v>
      </c>
      <c r="MN48" s="19">
        <v>145.69999999999999</v>
      </c>
      <c r="MO48" s="19">
        <v>151.08876000000001</v>
      </c>
      <c r="MP48" s="19">
        <v>151.08876000000001</v>
      </c>
      <c r="MQ48" s="19">
        <v>-5.3887600000000004</v>
      </c>
      <c r="MR48" s="19">
        <v>147.80000000000001</v>
      </c>
      <c r="MS48" s="19">
        <v>151.08876000000001</v>
      </c>
      <c r="MT48" s="19">
        <v>151.08876000000001</v>
      </c>
      <c r="MU48" s="19">
        <v>-3.2887599999999999</v>
      </c>
      <c r="MV48" s="19">
        <v>149.6</v>
      </c>
      <c r="MW48" s="19">
        <v>151.54248000000001</v>
      </c>
      <c r="MX48" s="19">
        <v>151.54248000000001</v>
      </c>
      <c r="MY48" s="19">
        <v>-1.94248</v>
      </c>
      <c r="MZ48" s="19">
        <v>0</v>
      </c>
      <c r="NA48" s="19"/>
      <c r="NB48" s="19"/>
      <c r="NC48" s="19">
        <v>0</v>
      </c>
      <c r="ND48" s="19"/>
      <c r="NE48" s="19"/>
      <c r="NF48" s="19"/>
      <c r="NG48" s="19">
        <v>0</v>
      </c>
      <c r="NH48" s="19"/>
      <c r="NI48" s="19"/>
      <c r="NJ48" s="19"/>
      <c r="NK48" s="19">
        <v>0</v>
      </c>
      <c r="NL48" s="19"/>
      <c r="NM48" s="19"/>
      <c r="NN48" s="19"/>
      <c r="NO48" s="19">
        <v>0</v>
      </c>
      <c r="NP48" s="19"/>
      <c r="NQ48" s="19"/>
      <c r="NR48" s="19"/>
      <c r="NS48" s="19">
        <v>0</v>
      </c>
      <c r="NT48" s="19">
        <v>218.1</v>
      </c>
      <c r="NU48" s="19">
        <v>206.29038</v>
      </c>
      <c r="NV48" s="19">
        <v>206.29038</v>
      </c>
      <c r="NW48" s="19">
        <v>11.809620000000001</v>
      </c>
      <c r="NX48" s="19">
        <v>104.6</v>
      </c>
      <c r="NY48" s="19">
        <v>103.45493</v>
      </c>
      <c r="NZ48" s="19">
        <v>103.45493</v>
      </c>
      <c r="OA48" s="19">
        <v>1.14507</v>
      </c>
      <c r="OB48" s="19">
        <v>0</v>
      </c>
      <c r="OC48" s="19"/>
      <c r="OD48" s="19"/>
      <c r="OE48" s="19">
        <v>0</v>
      </c>
      <c r="OF48" s="19">
        <v>119.7</v>
      </c>
      <c r="OG48" s="19">
        <v>108.3</v>
      </c>
      <c r="OH48" s="19">
        <v>103.827</v>
      </c>
      <c r="OI48" s="19">
        <v>15.872999999999999</v>
      </c>
      <c r="OJ48" s="19">
        <v>0</v>
      </c>
      <c r="OK48" s="19"/>
      <c r="OL48" s="19"/>
      <c r="OM48" s="19">
        <v>0</v>
      </c>
      <c r="ON48" s="19">
        <v>0</v>
      </c>
      <c r="OO48" s="19">
        <v>3.4</v>
      </c>
      <c r="OP48" s="19">
        <v>3.4279999999999999</v>
      </c>
      <c r="OQ48" s="19">
        <v>-3.4279999999999999</v>
      </c>
      <c r="OR48" s="19">
        <v>0</v>
      </c>
      <c r="OS48" s="19"/>
      <c r="OT48" s="19"/>
      <c r="OU48" s="19">
        <v>0</v>
      </c>
      <c r="OV48" s="19"/>
      <c r="OW48" s="19"/>
      <c r="OX48" s="19"/>
      <c r="OY48" s="19">
        <v>0</v>
      </c>
      <c r="OZ48" s="19"/>
      <c r="PA48" s="19"/>
      <c r="PB48" s="19"/>
      <c r="PC48" s="19">
        <v>0</v>
      </c>
      <c r="PD48" s="19">
        <v>9.9</v>
      </c>
      <c r="PE48" s="19">
        <v>9</v>
      </c>
      <c r="PF48" s="19">
        <v>9</v>
      </c>
      <c r="PG48" s="19">
        <v>0.9</v>
      </c>
      <c r="PH48" s="19">
        <v>4.8</v>
      </c>
      <c r="PI48" s="19">
        <v>2.6689699999999998</v>
      </c>
      <c r="PJ48" s="19">
        <v>4.6569799999999999</v>
      </c>
      <c r="PK48" s="19">
        <v>0.14302000000000001</v>
      </c>
      <c r="PL48" s="19">
        <v>0</v>
      </c>
      <c r="PM48" s="19"/>
      <c r="PN48" s="19"/>
      <c r="PO48" s="19">
        <v>0</v>
      </c>
      <c r="PP48" s="19">
        <v>0.2</v>
      </c>
      <c r="PQ48" s="19">
        <v>1.23</v>
      </c>
      <c r="PR48" s="19">
        <v>1.23</v>
      </c>
      <c r="PS48" s="19">
        <v>-1.03</v>
      </c>
      <c r="PT48" s="19">
        <v>1.2</v>
      </c>
      <c r="PU48" s="19">
        <v>1.6</v>
      </c>
      <c r="PV48" s="19">
        <v>1.6</v>
      </c>
      <c r="PW48" s="19">
        <v>-0.4</v>
      </c>
      <c r="PX48" s="19">
        <v>4.5999999999999996</v>
      </c>
      <c r="PY48" s="19">
        <v>4.5999999999999996</v>
      </c>
      <c r="PZ48" s="19">
        <v>4.5999999999999996</v>
      </c>
      <c r="QA48" s="19">
        <v>0</v>
      </c>
      <c r="QB48" s="19">
        <v>20.100000000000001</v>
      </c>
      <c r="QC48" s="19">
        <v>19.417480000000001</v>
      </c>
      <c r="QD48" s="19">
        <v>19.417480000000001</v>
      </c>
      <c r="QE48" s="19">
        <v>0.68252000000000002</v>
      </c>
      <c r="QF48" s="19">
        <v>4</v>
      </c>
      <c r="QG48" s="19">
        <v>3.8</v>
      </c>
      <c r="QH48" s="19">
        <v>3.8</v>
      </c>
      <c r="QI48" s="19">
        <v>0.2</v>
      </c>
      <c r="QJ48" s="19">
        <v>3.1</v>
      </c>
      <c r="QK48" s="19">
        <v>3.1</v>
      </c>
      <c r="QL48" s="19">
        <v>3.1</v>
      </c>
      <c r="QM48" s="19">
        <v>0</v>
      </c>
      <c r="QN48" s="19">
        <v>3.6</v>
      </c>
      <c r="QO48" s="19">
        <v>3.4</v>
      </c>
      <c r="QP48" s="19">
        <v>3.4</v>
      </c>
      <c r="QQ48" s="19">
        <v>0.2</v>
      </c>
      <c r="QR48" s="19">
        <v>18.3</v>
      </c>
      <c r="QS48" s="19">
        <v>17.864080000000001</v>
      </c>
      <c r="QT48" s="19">
        <v>17.864080000000001</v>
      </c>
      <c r="QU48" s="19">
        <v>0.43591999999999997</v>
      </c>
      <c r="QV48" s="19">
        <v>0</v>
      </c>
      <c r="QW48" s="19"/>
      <c r="QX48" s="19"/>
      <c r="QY48" s="19">
        <v>0</v>
      </c>
      <c r="QZ48" s="19">
        <v>0</v>
      </c>
      <c r="RA48" s="19"/>
      <c r="RB48" s="19"/>
      <c r="RC48" s="19">
        <v>0</v>
      </c>
      <c r="RD48" s="19">
        <v>31</v>
      </c>
      <c r="RE48" s="19">
        <v>23.8</v>
      </c>
      <c r="RF48" s="19">
        <v>24.654</v>
      </c>
      <c r="RG48" s="19">
        <v>6.3460000000000001</v>
      </c>
      <c r="RH48" s="19">
        <v>84.7</v>
      </c>
      <c r="RI48" s="19">
        <v>68.599999999999994</v>
      </c>
      <c r="RJ48" s="19">
        <v>69.525999999999996</v>
      </c>
      <c r="RK48" s="19">
        <v>15.173999999999999</v>
      </c>
      <c r="RL48" s="19">
        <v>0</v>
      </c>
      <c r="RM48" s="19"/>
      <c r="RN48" s="19"/>
      <c r="RO48" s="19">
        <v>0</v>
      </c>
      <c r="RP48" s="19">
        <v>1.9</v>
      </c>
      <c r="RQ48" s="19">
        <v>2.0910000000000002</v>
      </c>
      <c r="RR48" s="19">
        <v>2.0910000000000002</v>
      </c>
      <c r="RS48" s="19">
        <v>-0.191</v>
      </c>
      <c r="RT48" s="19">
        <v>20.2</v>
      </c>
      <c r="RU48" s="19">
        <v>19.772790000000001</v>
      </c>
      <c r="RV48" s="19">
        <v>19.772790000000001</v>
      </c>
      <c r="RW48" s="19">
        <v>0.42720999999999998</v>
      </c>
      <c r="RX48" s="19">
        <v>1.3</v>
      </c>
      <c r="RY48" s="19">
        <v>1.04</v>
      </c>
      <c r="RZ48" s="19">
        <v>1.04</v>
      </c>
      <c r="SA48" s="19">
        <v>0.26</v>
      </c>
      <c r="SB48" s="19"/>
      <c r="SC48" s="19"/>
      <c r="SD48" s="19">
        <v>0.4</v>
      </c>
      <c r="SE48" s="19">
        <v>-0.4</v>
      </c>
      <c r="SF48" s="19">
        <v>7.3</v>
      </c>
      <c r="SG48" s="19">
        <v>7.3</v>
      </c>
      <c r="SH48" s="19">
        <v>7.3</v>
      </c>
      <c r="SI48" s="19">
        <v>0</v>
      </c>
      <c r="SJ48" s="19">
        <v>1.6</v>
      </c>
      <c r="SK48" s="19">
        <v>2.2999999999999998</v>
      </c>
      <c r="SL48" s="19">
        <v>2.2999999999999998</v>
      </c>
      <c r="SM48" s="19">
        <v>-0.7</v>
      </c>
      <c r="SN48" s="19">
        <v>7.5</v>
      </c>
      <c r="SO48" s="19">
        <v>5</v>
      </c>
      <c r="SP48" s="19">
        <v>5</v>
      </c>
      <c r="SQ48" s="19">
        <v>2.5</v>
      </c>
      <c r="SR48" s="19">
        <v>9.4</v>
      </c>
      <c r="SS48" s="19">
        <v>7</v>
      </c>
      <c r="ST48" s="19">
        <v>7</v>
      </c>
      <c r="SU48" s="19">
        <v>2.4</v>
      </c>
      <c r="SV48" s="19">
        <v>10</v>
      </c>
      <c r="SW48" s="19">
        <v>10</v>
      </c>
      <c r="SX48" s="19">
        <v>10</v>
      </c>
      <c r="SY48" s="19">
        <v>0</v>
      </c>
      <c r="SZ48" s="19">
        <v>21.2</v>
      </c>
      <c r="TA48" s="19">
        <v>17.7</v>
      </c>
      <c r="TB48" s="19">
        <v>13.657</v>
      </c>
      <c r="TC48" s="19">
        <v>7.5430000000000001</v>
      </c>
      <c r="TD48" s="19">
        <v>64</v>
      </c>
      <c r="TE48" s="19">
        <v>51.143000000000001</v>
      </c>
      <c r="TF48" s="19">
        <v>51.143000000000001</v>
      </c>
      <c r="TG48" s="19">
        <v>12.856999999999999</v>
      </c>
      <c r="TH48" s="19">
        <v>0</v>
      </c>
      <c r="TI48" s="19"/>
      <c r="TJ48" s="19"/>
      <c r="TK48" s="19">
        <v>0</v>
      </c>
      <c r="TL48" s="19">
        <v>69.900000000000006</v>
      </c>
      <c r="TM48" s="19">
        <v>89.3</v>
      </c>
      <c r="TN48" s="19">
        <v>60.902000000000001</v>
      </c>
      <c r="TO48" s="19">
        <v>8.9979999999999993</v>
      </c>
      <c r="TP48" s="19">
        <v>91.7</v>
      </c>
      <c r="TQ48" s="19">
        <v>96.8</v>
      </c>
      <c r="TR48" s="19">
        <v>81.480999999999995</v>
      </c>
      <c r="TS48" s="19">
        <v>10.218999999999999</v>
      </c>
      <c r="TT48" s="19">
        <v>10.9</v>
      </c>
      <c r="TU48" s="19">
        <v>6.3</v>
      </c>
      <c r="TV48" s="19">
        <v>6.5229999999999997</v>
      </c>
      <c r="TW48" s="19">
        <v>4.3769999999999998</v>
      </c>
      <c r="TX48" s="19">
        <v>2.2999999999999998</v>
      </c>
      <c r="TY48" s="19">
        <v>4.3</v>
      </c>
      <c r="TZ48" s="19">
        <v>4.5709999999999997</v>
      </c>
      <c r="UA48" s="19">
        <v>-2.2709999999999999</v>
      </c>
      <c r="UB48" s="19">
        <v>10.5</v>
      </c>
      <c r="UC48" s="19">
        <v>8</v>
      </c>
      <c r="UD48" s="19">
        <v>8</v>
      </c>
      <c r="UE48" s="19">
        <v>2.5</v>
      </c>
      <c r="UF48" s="19">
        <v>4.2</v>
      </c>
      <c r="UG48" s="19">
        <v>2.5</v>
      </c>
      <c r="UH48" s="19">
        <v>2.5</v>
      </c>
      <c r="UI48" s="19">
        <v>1.7</v>
      </c>
      <c r="UJ48" s="19">
        <v>7</v>
      </c>
      <c r="UK48" s="19">
        <v>7.6</v>
      </c>
      <c r="UL48" s="19">
        <v>7.6</v>
      </c>
      <c r="UM48" s="19">
        <v>-0.6</v>
      </c>
      <c r="UN48" s="19">
        <v>5.6</v>
      </c>
      <c r="UO48" s="19">
        <v>4.5</v>
      </c>
      <c r="UP48" s="19">
        <v>4.5</v>
      </c>
      <c r="UQ48" s="19">
        <v>1.1000000000000001</v>
      </c>
      <c r="UR48" s="19">
        <v>6</v>
      </c>
      <c r="US48" s="19">
        <v>5</v>
      </c>
      <c r="UT48" s="19">
        <v>5</v>
      </c>
      <c r="UU48" s="19">
        <v>1</v>
      </c>
      <c r="UV48" s="19">
        <v>6</v>
      </c>
      <c r="UW48" s="19">
        <v>5</v>
      </c>
      <c r="UX48" s="19">
        <v>5</v>
      </c>
      <c r="UY48" s="19">
        <v>1</v>
      </c>
      <c r="UZ48" s="19">
        <v>0</v>
      </c>
      <c r="VA48" s="19">
        <v>5</v>
      </c>
      <c r="VB48" s="19">
        <v>5.04</v>
      </c>
      <c r="VC48" s="19">
        <v>-5.04</v>
      </c>
      <c r="VD48" s="19">
        <v>0</v>
      </c>
      <c r="VE48" s="19"/>
      <c r="VF48" s="19"/>
      <c r="VG48" s="19">
        <v>0</v>
      </c>
      <c r="VH48" s="19">
        <v>0</v>
      </c>
      <c r="VI48" s="19"/>
      <c r="VJ48" s="19"/>
      <c r="VK48" s="19">
        <v>0</v>
      </c>
      <c r="VL48" s="19">
        <v>0</v>
      </c>
      <c r="VM48" s="19"/>
      <c r="VN48" s="19"/>
      <c r="VO48" s="19">
        <v>0</v>
      </c>
      <c r="VP48" s="19">
        <v>0.6</v>
      </c>
      <c r="VQ48" s="19">
        <v>0.6</v>
      </c>
      <c r="VR48" s="19">
        <v>0.6</v>
      </c>
      <c r="VS48" s="19">
        <v>0</v>
      </c>
      <c r="VT48" s="19">
        <v>80.8</v>
      </c>
      <c r="VU48" s="19">
        <v>58.6</v>
      </c>
      <c r="VV48" s="19">
        <v>83.980999999999995</v>
      </c>
      <c r="VW48" s="19">
        <v>-3.181</v>
      </c>
      <c r="VX48" s="19">
        <v>66.400000000000006</v>
      </c>
      <c r="VY48" s="19">
        <v>49.8</v>
      </c>
      <c r="VZ48" s="19">
        <v>80.284000000000006</v>
      </c>
      <c r="WA48" s="19">
        <v>-13.884</v>
      </c>
      <c r="WB48" s="19">
        <v>0</v>
      </c>
      <c r="WC48" s="19"/>
      <c r="WD48" s="19"/>
      <c r="WE48" s="19">
        <v>0</v>
      </c>
      <c r="WF48" s="19">
        <v>2.9</v>
      </c>
      <c r="WG48" s="19">
        <v>2.9009999999999998</v>
      </c>
      <c r="WH48" s="19">
        <v>2.9009999999999998</v>
      </c>
      <c r="WI48" s="19">
        <v>-1E-3</v>
      </c>
      <c r="WJ48" s="19">
        <v>2.4</v>
      </c>
      <c r="WK48" s="19">
        <v>2.4</v>
      </c>
      <c r="WL48" s="19">
        <v>2.4</v>
      </c>
      <c r="WM48" s="19">
        <v>0</v>
      </c>
      <c r="WN48" s="19">
        <v>2.4</v>
      </c>
      <c r="WO48" s="19">
        <v>2.4</v>
      </c>
      <c r="WP48" s="19">
        <v>2.4</v>
      </c>
      <c r="WQ48" s="19">
        <v>0</v>
      </c>
      <c r="WR48" s="19">
        <v>2.5</v>
      </c>
      <c r="WS48" s="19">
        <v>2.8</v>
      </c>
      <c r="WT48" s="19">
        <v>2.8</v>
      </c>
      <c r="WU48" s="19">
        <v>-0.3</v>
      </c>
      <c r="WV48" s="19">
        <v>0</v>
      </c>
      <c r="WW48" s="19"/>
      <c r="WX48" s="19"/>
      <c r="WY48" s="19">
        <v>0</v>
      </c>
      <c r="WZ48" s="19">
        <v>6.8</v>
      </c>
      <c r="XA48" s="19">
        <v>7.4</v>
      </c>
      <c r="XB48" s="19">
        <v>7.4</v>
      </c>
      <c r="XC48" s="19">
        <v>-0.6</v>
      </c>
      <c r="XD48" s="19">
        <v>20.100000000000001</v>
      </c>
      <c r="XE48" s="19">
        <v>19.223299999999998</v>
      </c>
      <c r="XF48" s="19">
        <v>19.223299999999998</v>
      </c>
      <c r="XG48" s="19">
        <v>0.87670000000000003</v>
      </c>
      <c r="XH48" s="19">
        <v>10.4</v>
      </c>
      <c r="XI48" s="19">
        <v>10.7</v>
      </c>
      <c r="XJ48" s="19">
        <v>10.7</v>
      </c>
      <c r="XK48" s="19">
        <v>-0.3</v>
      </c>
      <c r="XL48" s="19">
        <v>27.9</v>
      </c>
      <c r="XM48" s="19">
        <v>29</v>
      </c>
      <c r="XN48" s="19">
        <v>29</v>
      </c>
      <c r="XO48" s="19">
        <v>-1.1000000000000001</v>
      </c>
      <c r="XP48" s="19">
        <v>32.4</v>
      </c>
      <c r="XQ48" s="19">
        <v>29</v>
      </c>
      <c r="XR48" s="19">
        <v>29</v>
      </c>
      <c r="XS48" s="19">
        <v>3.4</v>
      </c>
      <c r="XT48" s="19">
        <v>16</v>
      </c>
      <c r="XU48" s="19"/>
      <c r="XV48" s="19"/>
      <c r="XW48" s="19">
        <v>16</v>
      </c>
      <c r="XX48" s="19">
        <v>17.600000000000001</v>
      </c>
      <c r="XY48" s="19">
        <v>19.5</v>
      </c>
      <c r="XZ48" s="19">
        <v>19.5</v>
      </c>
      <c r="YA48" s="19">
        <v>-1.9</v>
      </c>
      <c r="YB48" s="19"/>
      <c r="YC48" s="19"/>
      <c r="YD48" s="19"/>
      <c r="YE48" s="19">
        <v>0</v>
      </c>
      <c r="YF48" s="19">
        <v>11.2</v>
      </c>
      <c r="YG48" s="19">
        <v>11</v>
      </c>
      <c r="YH48" s="19">
        <v>11</v>
      </c>
      <c r="YI48" s="19">
        <v>0.2</v>
      </c>
    </row>
    <row r="49" spans="1:659" ht="24" customHeight="1" x14ac:dyDescent="0.3">
      <c r="A49" s="1"/>
      <c r="B49" s="13" t="s">
        <v>62</v>
      </c>
      <c r="C49" s="13" t="s">
        <v>783</v>
      </c>
      <c r="D49" s="14">
        <v>139.69999999999999</v>
      </c>
      <c r="E49" s="14">
        <v>140.55828</v>
      </c>
      <c r="F49" s="14">
        <v>146</v>
      </c>
      <c r="G49" s="14">
        <v>-6.3</v>
      </c>
      <c r="H49" s="14">
        <v>624.4</v>
      </c>
      <c r="I49" s="14">
        <v>595.65535999999997</v>
      </c>
      <c r="J49" s="14">
        <v>597.99283000000003</v>
      </c>
      <c r="K49" s="14">
        <v>26.407170000000001</v>
      </c>
      <c r="L49" s="14">
        <v>214.8</v>
      </c>
      <c r="M49" s="14">
        <v>193.77727999999999</v>
      </c>
      <c r="N49" s="14">
        <v>194.5377</v>
      </c>
      <c r="O49" s="14">
        <v>20.2623</v>
      </c>
      <c r="P49" s="14"/>
      <c r="Q49" s="14"/>
      <c r="R49" s="14"/>
      <c r="S49" s="14">
        <v>0</v>
      </c>
      <c r="T49" s="14"/>
      <c r="U49" s="14"/>
      <c r="V49" s="14"/>
      <c r="W49" s="14">
        <v>0</v>
      </c>
      <c r="X49" s="14">
        <v>60.1</v>
      </c>
      <c r="Y49" s="14">
        <v>61.228160000000003</v>
      </c>
      <c r="Z49" s="14">
        <v>59.48809</v>
      </c>
      <c r="AA49" s="14">
        <v>0.61190999999999995</v>
      </c>
      <c r="AB49" s="14">
        <v>84.1</v>
      </c>
      <c r="AC49" s="14">
        <v>82.578999999999994</v>
      </c>
      <c r="AD49" s="14">
        <v>98.391999999999996</v>
      </c>
      <c r="AE49" s="14">
        <v>-14.292</v>
      </c>
      <c r="AF49" s="14"/>
      <c r="AG49" s="14"/>
      <c r="AH49" s="14"/>
      <c r="AI49" s="14">
        <v>0</v>
      </c>
      <c r="AJ49" s="14"/>
      <c r="AK49" s="14"/>
      <c r="AL49" s="14"/>
      <c r="AM49" s="14">
        <v>0</v>
      </c>
      <c r="AN49" s="14">
        <v>141.30000000000001</v>
      </c>
      <c r="AO49" s="14">
        <v>161.24082999999999</v>
      </c>
      <c r="AP49" s="14">
        <v>194.40431000000001</v>
      </c>
      <c r="AQ49" s="14">
        <v>-53.104309999999998</v>
      </c>
      <c r="AR49" s="14">
        <v>121.3</v>
      </c>
      <c r="AS49" s="14">
        <v>161.24082999999999</v>
      </c>
      <c r="AT49" s="14">
        <v>194.40431000000001</v>
      </c>
      <c r="AU49" s="14">
        <v>-73.104309999999998</v>
      </c>
      <c r="AV49" s="14">
        <v>121.6</v>
      </c>
      <c r="AW49" s="14">
        <v>161.24082999999999</v>
      </c>
      <c r="AX49" s="14">
        <v>194.40431000000001</v>
      </c>
      <c r="AY49" s="14">
        <v>-72.804310000000001</v>
      </c>
      <c r="AZ49" s="14">
        <v>224</v>
      </c>
      <c r="BA49" s="14">
        <v>242.58754999999999</v>
      </c>
      <c r="BB49" s="14">
        <v>292.48216000000002</v>
      </c>
      <c r="BC49" s="14">
        <v>-68.482159999999993</v>
      </c>
      <c r="BD49" s="14">
        <v>215.7</v>
      </c>
      <c r="BE49" s="14">
        <v>207.04164</v>
      </c>
      <c r="BF49" s="14">
        <v>207.04164</v>
      </c>
      <c r="BG49" s="14">
        <v>8.6583600000000001</v>
      </c>
      <c r="BH49" s="14">
        <v>111</v>
      </c>
      <c r="BI49" s="14">
        <v>103.8317</v>
      </c>
      <c r="BJ49" s="14">
        <v>103.8317</v>
      </c>
      <c r="BK49" s="14">
        <v>7.1683000000000003</v>
      </c>
      <c r="BL49" s="14">
        <v>399.7</v>
      </c>
      <c r="BM49" s="14">
        <v>515.22699999999998</v>
      </c>
      <c r="BN49" s="14">
        <v>397.24355000000003</v>
      </c>
      <c r="BO49" s="14">
        <v>2.4564499999999998</v>
      </c>
      <c r="BP49" s="14">
        <v>3</v>
      </c>
      <c r="BQ49" s="14">
        <v>3.4527100000000002</v>
      </c>
      <c r="BR49" s="14">
        <v>3.4527100000000002</v>
      </c>
      <c r="BS49" s="14">
        <v>-0.45271</v>
      </c>
      <c r="BT49" s="14"/>
      <c r="BU49" s="14"/>
      <c r="BV49" s="14"/>
      <c r="BW49" s="14">
        <v>0</v>
      </c>
      <c r="BX49" s="14"/>
      <c r="BY49" s="14"/>
      <c r="BZ49" s="14"/>
      <c r="CA49" s="14">
        <v>0</v>
      </c>
      <c r="CB49" s="14"/>
      <c r="CC49" s="14"/>
      <c r="CD49" s="14"/>
      <c r="CE49" s="14">
        <v>0</v>
      </c>
      <c r="CF49" s="14"/>
      <c r="CG49" s="14"/>
      <c r="CH49" s="14"/>
      <c r="CI49" s="14">
        <v>0</v>
      </c>
      <c r="CJ49" s="14">
        <v>133.5</v>
      </c>
      <c r="CK49" s="14">
        <v>124.99983</v>
      </c>
      <c r="CL49" s="14">
        <v>124.99983</v>
      </c>
      <c r="CM49" s="14">
        <v>8.5001700000000007</v>
      </c>
      <c r="CN49" s="14">
        <v>7.4</v>
      </c>
      <c r="CO49" s="14">
        <v>5.1333399999999996</v>
      </c>
      <c r="CP49" s="14">
        <v>5.1333399999999996</v>
      </c>
      <c r="CQ49" s="14">
        <v>2.2666599999999999</v>
      </c>
      <c r="CR49" s="14">
        <v>6.2</v>
      </c>
      <c r="CS49" s="14">
        <v>2.8177599999999998</v>
      </c>
      <c r="CT49" s="14">
        <v>2.8177599999999998</v>
      </c>
      <c r="CU49" s="14">
        <v>3.3822399999999999</v>
      </c>
      <c r="CV49" s="14"/>
      <c r="CW49" s="14"/>
      <c r="CX49" s="14"/>
      <c r="CY49" s="14">
        <v>0</v>
      </c>
      <c r="CZ49" s="14">
        <v>6.9</v>
      </c>
      <c r="DA49" s="14">
        <v>6.8787000000000003</v>
      </c>
      <c r="DB49" s="14">
        <v>6.8787000000000003</v>
      </c>
      <c r="DC49" s="14">
        <v>2.1299999999999999E-2</v>
      </c>
      <c r="DD49" s="14">
        <v>14.4</v>
      </c>
      <c r="DE49" s="14">
        <v>14.919420000000001</v>
      </c>
      <c r="DF49" s="14">
        <v>14.919420000000001</v>
      </c>
      <c r="DG49" s="14">
        <v>-0.51941999999999999</v>
      </c>
      <c r="DH49" s="14">
        <v>94</v>
      </c>
      <c r="DI49" s="14">
        <v>118.11588</v>
      </c>
      <c r="DJ49" s="14">
        <v>124.0523</v>
      </c>
      <c r="DK49" s="14">
        <v>-30.052299999999999</v>
      </c>
      <c r="DL49" s="14"/>
      <c r="DM49" s="14"/>
      <c r="DN49" s="14"/>
      <c r="DO49" s="14">
        <v>0</v>
      </c>
      <c r="DP49" s="14"/>
      <c r="DQ49" s="14"/>
      <c r="DR49" s="14"/>
      <c r="DS49" s="14">
        <v>0</v>
      </c>
      <c r="DT49" s="14"/>
      <c r="DU49" s="14"/>
      <c r="DV49" s="14"/>
      <c r="DW49" s="14">
        <v>0</v>
      </c>
      <c r="DX49" s="14"/>
      <c r="DY49" s="14"/>
      <c r="DZ49" s="14"/>
      <c r="EA49" s="14">
        <v>0</v>
      </c>
      <c r="EB49" s="14">
        <v>100</v>
      </c>
      <c r="EC49" s="14">
        <v>95.729429999999994</v>
      </c>
      <c r="ED49" s="14">
        <v>97.785650000000004</v>
      </c>
      <c r="EE49" s="14">
        <v>2.21435</v>
      </c>
      <c r="EF49" s="14">
        <v>167.1</v>
      </c>
      <c r="EG49" s="14">
        <v>122.47059</v>
      </c>
      <c r="EH49" s="14">
        <v>115.69898000000001</v>
      </c>
      <c r="EI49" s="14">
        <v>51.401020000000003</v>
      </c>
      <c r="EJ49" s="14"/>
      <c r="EK49" s="14"/>
      <c r="EL49" s="14"/>
      <c r="EM49" s="14">
        <v>0</v>
      </c>
      <c r="EN49" s="14"/>
      <c r="EO49" s="14"/>
      <c r="EP49" s="14"/>
      <c r="EQ49" s="14">
        <v>0</v>
      </c>
      <c r="ER49" s="14"/>
      <c r="ES49" s="14"/>
      <c r="ET49" s="14"/>
      <c r="EU49" s="14">
        <v>0</v>
      </c>
      <c r="EV49" s="14">
        <v>6.5</v>
      </c>
      <c r="EW49" s="14">
        <v>6.39</v>
      </c>
      <c r="EX49" s="14">
        <v>6.39</v>
      </c>
      <c r="EY49" s="14">
        <v>0.11</v>
      </c>
      <c r="EZ49" s="14">
        <v>221.2</v>
      </c>
      <c r="FA49" s="14">
        <v>228.45631</v>
      </c>
      <c r="FB49" s="14">
        <v>212.99350999999999</v>
      </c>
      <c r="FC49" s="14">
        <v>8.2064900000000005</v>
      </c>
      <c r="FD49" s="14">
        <v>34.1</v>
      </c>
      <c r="FE49" s="14">
        <v>40.004640000000002</v>
      </c>
      <c r="FF49" s="14">
        <v>40.004640000000002</v>
      </c>
      <c r="FG49" s="14">
        <v>-5.9046399999999997</v>
      </c>
      <c r="FH49" s="14">
        <v>75.099999999999994</v>
      </c>
      <c r="FI49" s="14">
        <v>97.938149999999993</v>
      </c>
      <c r="FJ49" s="14">
        <v>75</v>
      </c>
      <c r="FK49" s="14">
        <v>0.1</v>
      </c>
      <c r="FL49" s="14">
        <v>0</v>
      </c>
      <c r="FM49" s="14">
        <v>29.292269999999998</v>
      </c>
      <c r="FN49" s="14">
        <v>29.292269999999998</v>
      </c>
      <c r="FO49" s="14">
        <v>-29.292269999999998</v>
      </c>
      <c r="FP49" s="14">
        <v>18.2</v>
      </c>
      <c r="FQ49" s="14">
        <v>17.210889999999999</v>
      </c>
      <c r="FR49" s="14">
        <v>17.210889999999999</v>
      </c>
      <c r="FS49" s="14">
        <v>0.98911000000000004</v>
      </c>
      <c r="FT49" s="14">
        <v>10.4</v>
      </c>
      <c r="FU49" s="14">
        <v>9.1999999999999993</v>
      </c>
      <c r="FV49" s="14">
        <v>9.1999999999999993</v>
      </c>
      <c r="FW49" s="14">
        <v>1.2</v>
      </c>
      <c r="FX49" s="14">
        <v>68.3</v>
      </c>
      <c r="FY49" s="14">
        <v>68.304599999999994</v>
      </c>
      <c r="FZ49" s="14">
        <v>68.304599999999994</v>
      </c>
      <c r="GA49" s="14">
        <v>-4.5999999999999999E-3</v>
      </c>
      <c r="GB49" s="14">
        <v>141.30000000000001</v>
      </c>
      <c r="GC49" s="14">
        <v>184.91498000000001</v>
      </c>
      <c r="GD49" s="14">
        <v>184.91498000000001</v>
      </c>
      <c r="GE49" s="14">
        <v>-43.614980000000003</v>
      </c>
      <c r="GF49" s="14">
        <v>141.80000000000001</v>
      </c>
      <c r="GG49" s="14">
        <v>184.91498000000001</v>
      </c>
      <c r="GH49" s="14">
        <v>184.91498000000001</v>
      </c>
      <c r="GI49" s="14">
        <v>-43.114980000000003</v>
      </c>
      <c r="GJ49" s="14">
        <v>162.5</v>
      </c>
      <c r="GK49" s="14">
        <v>185.47028</v>
      </c>
      <c r="GL49" s="14">
        <v>185.47028</v>
      </c>
      <c r="GM49" s="14">
        <v>-22.970279999999999</v>
      </c>
      <c r="GN49" s="14">
        <v>106.7</v>
      </c>
      <c r="GO49" s="14">
        <v>98.027479999999997</v>
      </c>
      <c r="GP49" s="14">
        <v>76.461470000000006</v>
      </c>
      <c r="GQ49" s="14">
        <v>30.238530000000001</v>
      </c>
      <c r="GR49" s="14">
        <v>7.9</v>
      </c>
      <c r="GS49" s="14">
        <v>7.9823300000000001</v>
      </c>
      <c r="GT49" s="14">
        <v>7.9823300000000001</v>
      </c>
      <c r="GU49" s="14">
        <v>-8.233E-2</v>
      </c>
      <c r="GV49" s="14">
        <v>9.1</v>
      </c>
      <c r="GW49" s="14">
        <v>8.3742199999999993</v>
      </c>
      <c r="GX49" s="14">
        <v>8.3742199999999993</v>
      </c>
      <c r="GY49" s="14">
        <v>0.72577999999999998</v>
      </c>
      <c r="GZ49" s="14">
        <v>4</v>
      </c>
      <c r="HA49" s="14">
        <v>9.7203199999999992</v>
      </c>
      <c r="HB49" s="14">
        <v>9.6432000000000002</v>
      </c>
      <c r="HC49" s="14">
        <v>-5.6432000000000002</v>
      </c>
      <c r="HD49" s="14">
        <v>21.8</v>
      </c>
      <c r="HE49" s="14">
        <v>21.751460000000002</v>
      </c>
      <c r="HF49" s="14">
        <v>21.751460000000002</v>
      </c>
      <c r="HG49" s="14">
        <v>4.854E-2</v>
      </c>
      <c r="HH49" s="14">
        <v>2</v>
      </c>
      <c r="HI49" s="14">
        <v>3.0908699999999998</v>
      </c>
      <c r="HJ49" s="14">
        <v>3.0908699999999998</v>
      </c>
      <c r="HK49" s="14">
        <v>-1.09087</v>
      </c>
      <c r="HL49" s="14">
        <v>30.8</v>
      </c>
      <c r="HM49" s="14">
        <v>26.245920000000002</v>
      </c>
      <c r="HN49" s="14">
        <v>26.245920000000002</v>
      </c>
      <c r="HO49" s="14">
        <v>4.5540799999999999</v>
      </c>
      <c r="HP49" s="14">
        <v>73.3</v>
      </c>
      <c r="HQ49" s="14">
        <v>74.798599999999993</v>
      </c>
      <c r="HR49" s="14">
        <v>73.984229999999997</v>
      </c>
      <c r="HS49" s="14">
        <v>-0.68423</v>
      </c>
      <c r="HT49" s="14"/>
      <c r="HU49" s="14"/>
      <c r="HV49" s="14"/>
      <c r="HW49" s="14">
        <v>0</v>
      </c>
      <c r="HX49" s="14"/>
      <c r="HY49" s="14"/>
      <c r="HZ49" s="14"/>
      <c r="IA49" s="14">
        <v>0</v>
      </c>
      <c r="IB49" s="14">
        <v>91.3</v>
      </c>
      <c r="IC49" s="14">
        <v>85.482579999999999</v>
      </c>
      <c r="ID49" s="14">
        <v>85.482579999999999</v>
      </c>
      <c r="IE49" s="14">
        <v>5.8174200000000003</v>
      </c>
      <c r="IF49" s="14">
        <v>0</v>
      </c>
      <c r="IG49" s="14"/>
      <c r="IH49" s="14"/>
      <c r="II49" s="14">
        <v>0</v>
      </c>
      <c r="IJ49" s="14"/>
      <c r="IK49" s="14"/>
      <c r="IL49" s="14"/>
      <c r="IM49" s="14">
        <v>0</v>
      </c>
      <c r="IN49" s="14">
        <v>47.4</v>
      </c>
      <c r="IO49" s="14"/>
      <c r="IP49" s="14">
        <v>45.221359999999997</v>
      </c>
      <c r="IQ49" s="14">
        <v>2.1786400000000001</v>
      </c>
      <c r="IR49" s="14"/>
      <c r="IS49" s="14"/>
      <c r="IT49" s="14"/>
      <c r="IU49" s="14">
        <v>0</v>
      </c>
      <c r="IV49" s="14"/>
      <c r="IW49" s="14"/>
      <c r="IX49" s="14"/>
      <c r="IY49" s="14">
        <v>0</v>
      </c>
      <c r="IZ49" s="14"/>
      <c r="JA49" s="14"/>
      <c r="JB49" s="14"/>
      <c r="JC49" s="14">
        <v>0</v>
      </c>
      <c r="JD49" s="14">
        <v>89.9</v>
      </c>
      <c r="JE49" s="14">
        <v>99.856800000000007</v>
      </c>
      <c r="JF49" s="14">
        <v>73.616699999999994</v>
      </c>
      <c r="JG49" s="14">
        <v>16.283300000000001</v>
      </c>
      <c r="JH49" s="14">
        <v>177.7</v>
      </c>
      <c r="JI49" s="14">
        <v>185.36338000000001</v>
      </c>
      <c r="JJ49" s="14">
        <v>185.36338000000001</v>
      </c>
      <c r="JK49" s="14">
        <v>-7.6633800000000001</v>
      </c>
      <c r="JL49" s="14">
        <v>175.6</v>
      </c>
      <c r="JM49" s="14">
        <v>185.36338000000001</v>
      </c>
      <c r="JN49" s="14">
        <v>185.36338000000001</v>
      </c>
      <c r="JO49" s="14">
        <v>-9.7633799999999997</v>
      </c>
      <c r="JP49" s="14">
        <v>210.1</v>
      </c>
      <c r="JQ49" s="14">
        <v>185.36338000000001</v>
      </c>
      <c r="JR49" s="14">
        <v>185.36338000000001</v>
      </c>
      <c r="JS49" s="14">
        <v>24.736619999999998</v>
      </c>
      <c r="JT49" s="14">
        <v>273</v>
      </c>
      <c r="JU49" s="14">
        <v>278.88004000000001</v>
      </c>
      <c r="JV49" s="14">
        <v>278.88004000000001</v>
      </c>
      <c r="JW49" s="14">
        <v>-5.8800400000000002</v>
      </c>
      <c r="JX49" s="14"/>
      <c r="JY49" s="14"/>
      <c r="JZ49" s="14"/>
      <c r="KA49" s="14">
        <v>0</v>
      </c>
      <c r="KB49" s="14"/>
      <c r="KC49" s="14"/>
      <c r="KD49" s="14"/>
      <c r="KE49" s="14">
        <v>0</v>
      </c>
      <c r="KF49" s="14"/>
      <c r="KG49" s="14"/>
      <c r="KH49" s="14"/>
      <c r="KI49" s="14">
        <v>0</v>
      </c>
      <c r="KJ49" s="14">
        <v>194.8</v>
      </c>
      <c r="KK49" s="14"/>
      <c r="KL49" s="14"/>
      <c r="KM49" s="14">
        <v>194.8</v>
      </c>
      <c r="KN49" s="14"/>
      <c r="KO49" s="14"/>
      <c r="KP49" s="14"/>
      <c r="KQ49" s="14">
        <v>0</v>
      </c>
      <c r="KR49" s="14"/>
      <c r="KS49" s="14"/>
      <c r="KT49" s="14"/>
      <c r="KU49" s="14">
        <v>0</v>
      </c>
      <c r="KV49" s="14"/>
      <c r="KW49" s="14"/>
      <c r="KX49" s="14"/>
      <c r="KY49" s="14">
        <v>0</v>
      </c>
      <c r="KZ49" s="14"/>
      <c r="LA49" s="14"/>
      <c r="LB49" s="14"/>
      <c r="LC49" s="14">
        <v>0</v>
      </c>
      <c r="LD49" s="14">
        <v>0.8</v>
      </c>
      <c r="LE49" s="14">
        <v>0.63188999999999995</v>
      </c>
      <c r="LF49" s="14">
        <v>0.63188999999999995</v>
      </c>
      <c r="LG49" s="14">
        <v>0.16811000000000001</v>
      </c>
      <c r="LH49" s="14">
        <v>226.3</v>
      </c>
      <c r="LI49" s="14">
        <v>231.74839</v>
      </c>
      <c r="LJ49" s="14">
        <v>187.54330999999999</v>
      </c>
      <c r="LK49" s="14">
        <v>38.756689999999999</v>
      </c>
      <c r="LL49" s="14">
        <v>82.5</v>
      </c>
      <c r="LM49" s="14">
        <v>84.773920000000004</v>
      </c>
      <c r="LN49" s="14">
        <v>94.995559999999998</v>
      </c>
      <c r="LO49" s="14">
        <v>-12.495559999999999</v>
      </c>
      <c r="LP49" s="14">
        <v>48.3</v>
      </c>
      <c r="LQ49" s="14">
        <v>45.046900000000001</v>
      </c>
      <c r="LR49" s="14">
        <v>45.046900000000001</v>
      </c>
      <c r="LS49" s="14">
        <v>3.2530999999999999</v>
      </c>
      <c r="LT49" s="14">
        <v>67.8</v>
      </c>
      <c r="LU49" s="14">
        <v>68.186269999999993</v>
      </c>
      <c r="LV49" s="14">
        <v>73.381309999999999</v>
      </c>
      <c r="LW49" s="14">
        <v>-5.5813100000000002</v>
      </c>
      <c r="LX49" s="14">
        <v>30</v>
      </c>
      <c r="LY49" s="14">
        <v>29.951460000000001</v>
      </c>
      <c r="LZ49" s="14">
        <v>29.951460000000001</v>
      </c>
      <c r="MA49" s="14">
        <v>4.854E-2</v>
      </c>
      <c r="MB49" s="14"/>
      <c r="MC49" s="14"/>
      <c r="MD49" s="14"/>
      <c r="ME49" s="14">
        <v>0</v>
      </c>
      <c r="MF49" s="14">
        <v>0</v>
      </c>
      <c r="MG49" s="14"/>
      <c r="MH49" s="14"/>
      <c r="MI49" s="14">
        <v>0</v>
      </c>
      <c r="MJ49" s="14"/>
      <c r="MK49" s="14"/>
      <c r="ML49" s="14"/>
      <c r="MM49" s="14">
        <v>0</v>
      </c>
      <c r="MN49" s="14">
        <v>145.69999999999999</v>
      </c>
      <c r="MO49" s="14">
        <v>151.08876000000001</v>
      </c>
      <c r="MP49" s="14">
        <v>151.08876000000001</v>
      </c>
      <c r="MQ49" s="14">
        <v>-5.3887600000000004</v>
      </c>
      <c r="MR49" s="14">
        <v>147.80000000000001</v>
      </c>
      <c r="MS49" s="14">
        <v>151.08876000000001</v>
      </c>
      <c r="MT49" s="14">
        <v>151.08876000000001</v>
      </c>
      <c r="MU49" s="14">
        <v>-3.2887599999999999</v>
      </c>
      <c r="MV49" s="14">
        <v>149.6</v>
      </c>
      <c r="MW49" s="14">
        <v>151.54248000000001</v>
      </c>
      <c r="MX49" s="14">
        <v>151.54248000000001</v>
      </c>
      <c r="MY49" s="14">
        <v>-1.94248</v>
      </c>
      <c r="MZ49" s="14">
        <v>0</v>
      </c>
      <c r="NA49" s="14"/>
      <c r="NB49" s="14"/>
      <c r="NC49" s="14">
        <v>0</v>
      </c>
      <c r="ND49" s="14"/>
      <c r="NE49" s="14"/>
      <c r="NF49" s="14"/>
      <c r="NG49" s="14">
        <v>0</v>
      </c>
      <c r="NH49" s="14"/>
      <c r="NI49" s="14"/>
      <c r="NJ49" s="14"/>
      <c r="NK49" s="14">
        <v>0</v>
      </c>
      <c r="NL49" s="14"/>
      <c r="NM49" s="14"/>
      <c r="NN49" s="14"/>
      <c r="NO49" s="14">
        <v>0</v>
      </c>
      <c r="NP49" s="14"/>
      <c r="NQ49" s="14"/>
      <c r="NR49" s="14"/>
      <c r="NS49" s="14">
        <v>0</v>
      </c>
      <c r="NT49" s="14">
        <v>217.9</v>
      </c>
      <c r="NU49" s="14">
        <v>206.29038</v>
      </c>
      <c r="NV49" s="14">
        <v>206.29038</v>
      </c>
      <c r="NW49" s="14">
        <v>11.60962</v>
      </c>
      <c r="NX49" s="14">
        <v>104.5</v>
      </c>
      <c r="NY49" s="14">
        <v>103.45493</v>
      </c>
      <c r="NZ49" s="14">
        <v>103.45493</v>
      </c>
      <c r="OA49" s="14">
        <v>1.0450699999999999</v>
      </c>
      <c r="OB49" s="14">
        <v>0</v>
      </c>
      <c r="OC49" s="14"/>
      <c r="OD49" s="14"/>
      <c r="OE49" s="14">
        <v>0</v>
      </c>
      <c r="OF49" s="14">
        <v>118.9</v>
      </c>
      <c r="OG49" s="14">
        <v>108.1</v>
      </c>
      <c r="OH49" s="14">
        <v>104.83199999999999</v>
      </c>
      <c r="OI49" s="14">
        <v>14.068</v>
      </c>
      <c r="OJ49" s="14">
        <v>0</v>
      </c>
      <c r="OK49" s="14"/>
      <c r="OL49" s="14"/>
      <c r="OM49" s="14">
        <v>0</v>
      </c>
      <c r="ON49" s="14">
        <v>3.9</v>
      </c>
      <c r="OO49" s="14">
        <v>3.2</v>
      </c>
      <c r="OP49" s="14">
        <v>3.2050000000000001</v>
      </c>
      <c r="OQ49" s="14">
        <v>0.69499999999999995</v>
      </c>
      <c r="OR49" s="14">
        <v>0</v>
      </c>
      <c r="OS49" s="14"/>
      <c r="OT49" s="14"/>
      <c r="OU49" s="14">
        <v>0</v>
      </c>
      <c r="OV49" s="14"/>
      <c r="OW49" s="14"/>
      <c r="OX49" s="14"/>
      <c r="OY49" s="14">
        <v>0</v>
      </c>
      <c r="OZ49" s="14"/>
      <c r="PA49" s="14"/>
      <c r="PB49" s="14"/>
      <c r="PC49" s="14">
        <v>0</v>
      </c>
      <c r="PD49" s="14">
        <v>9.9</v>
      </c>
      <c r="PE49" s="14">
        <v>9</v>
      </c>
      <c r="PF49" s="14">
        <v>9</v>
      </c>
      <c r="PG49" s="14">
        <v>0.9</v>
      </c>
      <c r="PH49" s="14">
        <v>4.8</v>
      </c>
      <c r="PI49" s="14">
        <v>4.6569799999999999</v>
      </c>
      <c r="PJ49" s="14">
        <v>4.5437700000000003</v>
      </c>
      <c r="PK49" s="14">
        <v>0.25623000000000001</v>
      </c>
      <c r="PL49" s="14">
        <v>0</v>
      </c>
      <c r="PM49" s="14"/>
      <c r="PN49" s="14"/>
      <c r="PO49" s="14">
        <v>0</v>
      </c>
      <c r="PP49" s="14">
        <v>0</v>
      </c>
      <c r="PQ49" s="14">
        <v>1.23</v>
      </c>
      <c r="PR49" s="14">
        <v>1.23</v>
      </c>
      <c r="PS49" s="14">
        <v>-1.23</v>
      </c>
      <c r="PT49" s="14">
        <v>1.2</v>
      </c>
      <c r="PU49" s="14">
        <v>1.6</v>
      </c>
      <c r="PV49" s="14">
        <v>1.6</v>
      </c>
      <c r="PW49" s="14">
        <v>-0.4</v>
      </c>
      <c r="PX49" s="14">
        <v>4.7</v>
      </c>
      <c r="PY49" s="14">
        <v>4.5999999999999996</v>
      </c>
      <c r="PZ49" s="14">
        <v>4.5999999999999996</v>
      </c>
      <c r="QA49" s="14">
        <v>0.1</v>
      </c>
      <c r="QB49" s="14">
        <v>20.2</v>
      </c>
      <c r="QC49" s="14">
        <v>19.417480000000001</v>
      </c>
      <c r="QD49" s="14">
        <v>19.417480000000001</v>
      </c>
      <c r="QE49" s="14">
        <v>0.78251999999999999</v>
      </c>
      <c r="QF49" s="14">
        <v>4</v>
      </c>
      <c r="QG49" s="14">
        <v>3.8</v>
      </c>
      <c r="QH49" s="14">
        <v>3.8</v>
      </c>
      <c r="QI49" s="14">
        <v>0.2</v>
      </c>
      <c r="QJ49" s="14">
        <v>3.1</v>
      </c>
      <c r="QK49" s="14">
        <v>3.1</v>
      </c>
      <c r="QL49" s="14">
        <v>3.1</v>
      </c>
      <c r="QM49" s="14">
        <v>0</v>
      </c>
      <c r="QN49" s="14">
        <v>3.5</v>
      </c>
      <c r="QO49" s="14">
        <v>3.4</v>
      </c>
      <c r="QP49" s="14">
        <v>3.4</v>
      </c>
      <c r="QQ49" s="14">
        <v>0.1</v>
      </c>
      <c r="QR49" s="14">
        <v>18.3</v>
      </c>
      <c r="QS49" s="14">
        <v>17.864080000000001</v>
      </c>
      <c r="QT49" s="14">
        <v>17.864080000000001</v>
      </c>
      <c r="QU49" s="14">
        <v>0.43591999999999997</v>
      </c>
      <c r="QV49" s="14">
        <v>0</v>
      </c>
      <c r="QW49" s="14"/>
      <c r="QX49" s="14"/>
      <c r="QY49" s="14">
        <v>0</v>
      </c>
      <c r="QZ49" s="14">
        <v>0</v>
      </c>
      <c r="RA49" s="14"/>
      <c r="RB49" s="14"/>
      <c r="RC49" s="14">
        <v>0</v>
      </c>
      <c r="RD49" s="14">
        <v>31.1</v>
      </c>
      <c r="RE49" s="14">
        <v>23.7</v>
      </c>
      <c r="RF49" s="14">
        <v>24.742999999999999</v>
      </c>
      <c r="RG49" s="14">
        <v>6.3570000000000002</v>
      </c>
      <c r="RH49" s="14">
        <v>80.900000000000006</v>
      </c>
      <c r="RI49" s="14">
        <v>67.7</v>
      </c>
      <c r="RJ49" s="14">
        <v>69.45</v>
      </c>
      <c r="RK49" s="14">
        <v>11.45</v>
      </c>
      <c r="RL49" s="14">
        <v>0</v>
      </c>
      <c r="RM49" s="14"/>
      <c r="RN49" s="14"/>
      <c r="RO49" s="14">
        <v>0</v>
      </c>
      <c r="RP49" s="14">
        <v>1.9</v>
      </c>
      <c r="RQ49" s="14">
        <v>2.0910000000000002</v>
      </c>
      <c r="RR49" s="14">
        <v>2.0910000000000002</v>
      </c>
      <c r="RS49" s="14">
        <v>-0.191</v>
      </c>
      <c r="RT49" s="14">
        <v>20.2</v>
      </c>
      <c r="RU49" s="14">
        <v>19.772790000000001</v>
      </c>
      <c r="RV49" s="14">
        <v>19.772790000000001</v>
      </c>
      <c r="RW49" s="14">
        <v>0.42720999999999998</v>
      </c>
      <c r="RX49" s="14">
        <v>1.2</v>
      </c>
      <c r="RY49" s="14">
        <v>1.04</v>
      </c>
      <c r="RZ49" s="14">
        <v>1.04</v>
      </c>
      <c r="SA49" s="14">
        <v>0.16</v>
      </c>
      <c r="SB49" s="14"/>
      <c r="SC49" s="14"/>
      <c r="SD49" s="14">
        <v>0.4</v>
      </c>
      <c r="SE49" s="14">
        <v>-0.4</v>
      </c>
      <c r="SF49" s="14">
        <v>7.3</v>
      </c>
      <c r="SG49" s="14">
        <v>7.3</v>
      </c>
      <c r="SH49" s="14">
        <v>7.3</v>
      </c>
      <c r="SI49" s="14">
        <v>0</v>
      </c>
      <c r="SJ49" s="14">
        <v>2.1</v>
      </c>
      <c r="SK49" s="14">
        <v>2.2999999999999998</v>
      </c>
      <c r="SL49" s="14">
        <v>2.2999999999999998</v>
      </c>
      <c r="SM49" s="14">
        <v>-0.2</v>
      </c>
      <c r="SN49" s="14">
        <v>7.6</v>
      </c>
      <c r="SO49" s="14">
        <v>5</v>
      </c>
      <c r="SP49" s="14">
        <v>5</v>
      </c>
      <c r="SQ49" s="14">
        <v>2.6</v>
      </c>
      <c r="SR49" s="14">
        <v>9.5</v>
      </c>
      <c r="SS49" s="14">
        <v>7</v>
      </c>
      <c r="ST49" s="14">
        <v>7</v>
      </c>
      <c r="SU49" s="14">
        <v>2.5</v>
      </c>
      <c r="SV49" s="14">
        <v>10</v>
      </c>
      <c r="SW49" s="14">
        <v>10</v>
      </c>
      <c r="SX49" s="14">
        <v>10</v>
      </c>
      <c r="SY49" s="14">
        <v>0</v>
      </c>
      <c r="SZ49" s="14">
        <v>19.8</v>
      </c>
      <c r="TA49" s="14">
        <v>16.3</v>
      </c>
      <c r="TB49" s="14">
        <v>12.573</v>
      </c>
      <c r="TC49" s="14">
        <v>7.2270000000000003</v>
      </c>
      <c r="TD49" s="14">
        <v>55.9</v>
      </c>
      <c r="TE49" s="14">
        <v>46.173999999999999</v>
      </c>
      <c r="TF49" s="14">
        <v>46.173999999999999</v>
      </c>
      <c r="TG49" s="14">
        <v>9.7260000000000009</v>
      </c>
      <c r="TH49" s="14">
        <v>0</v>
      </c>
      <c r="TI49" s="14"/>
      <c r="TJ49" s="14"/>
      <c r="TK49" s="14">
        <v>0</v>
      </c>
      <c r="TL49" s="14">
        <v>76.5</v>
      </c>
      <c r="TM49" s="14">
        <v>88.5</v>
      </c>
      <c r="TN49" s="14">
        <v>60.16</v>
      </c>
      <c r="TO49" s="14">
        <v>16.34</v>
      </c>
      <c r="TP49" s="14">
        <v>93.8</v>
      </c>
      <c r="TQ49" s="14">
        <v>95.9</v>
      </c>
      <c r="TR49" s="14">
        <v>81.403999999999996</v>
      </c>
      <c r="TS49" s="14">
        <v>12.396000000000001</v>
      </c>
      <c r="TT49" s="14">
        <v>11</v>
      </c>
      <c r="TU49" s="14">
        <v>6.2</v>
      </c>
      <c r="TV49" s="14">
        <v>6.2880000000000003</v>
      </c>
      <c r="TW49" s="14">
        <v>4.7119999999999997</v>
      </c>
      <c r="TX49" s="14">
        <v>2</v>
      </c>
      <c r="TY49" s="14">
        <v>4.0999999999999996</v>
      </c>
      <c r="TZ49" s="14">
        <v>4.367</v>
      </c>
      <c r="UA49" s="14">
        <v>-2.367</v>
      </c>
      <c r="UB49" s="14">
        <v>10.5</v>
      </c>
      <c r="UC49" s="14">
        <v>8</v>
      </c>
      <c r="UD49" s="14">
        <v>8</v>
      </c>
      <c r="UE49" s="14">
        <v>2.5</v>
      </c>
      <c r="UF49" s="14">
        <v>4.2</v>
      </c>
      <c r="UG49" s="14">
        <v>2.5</v>
      </c>
      <c r="UH49" s="14">
        <v>2.5</v>
      </c>
      <c r="UI49" s="14">
        <v>1.7</v>
      </c>
      <c r="UJ49" s="14">
        <v>7</v>
      </c>
      <c r="UK49" s="14">
        <v>7.6</v>
      </c>
      <c r="UL49" s="14">
        <v>7.6</v>
      </c>
      <c r="UM49" s="14">
        <v>-0.6</v>
      </c>
      <c r="UN49" s="14">
        <v>5.6</v>
      </c>
      <c r="UO49" s="14">
        <v>4.5</v>
      </c>
      <c r="UP49" s="14">
        <v>4.5</v>
      </c>
      <c r="UQ49" s="14">
        <v>1.1000000000000001</v>
      </c>
      <c r="UR49" s="14">
        <v>6</v>
      </c>
      <c r="US49" s="14">
        <v>5</v>
      </c>
      <c r="UT49" s="14">
        <v>5</v>
      </c>
      <c r="UU49" s="14">
        <v>1</v>
      </c>
      <c r="UV49" s="14">
        <v>6</v>
      </c>
      <c r="UW49" s="14">
        <v>5</v>
      </c>
      <c r="UX49" s="14">
        <v>5</v>
      </c>
      <c r="UY49" s="14">
        <v>1</v>
      </c>
      <c r="UZ49" s="14">
        <v>4</v>
      </c>
      <c r="VA49" s="14">
        <v>4.9000000000000004</v>
      </c>
      <c r="VB49" s="14">
        <v>4.9189999999999996</v>
      </c>
      <c r="VC49" s="14">
        <v>-0.91900000000000004</v>
      </c>
      <c r="VD49" s="14">
        <v>0</v>
      </c>
      <c r="VE49" s="14"/>
      <c r="VF49" s="14"/>
      <c r="VG49" s="14">
        <v>0</v>
      </c>
      <c r="VH49" s="14">
        <v>0</v>
      </c>
      <c r="VI49" s="14"/>
      <c r="VJ49" s="14"/>
      <c r="VK49" s="14">
        <v>0</v>
      </c>
      <c r="VL49" s="14">
        <v>0</v>
      </c>
      <c r="VM49" s="14"/>
      <c r="VN49" s="14"/>
      <c r="VO49" s="14">
        <v>0</v>
      </c>
      <c r="VP49" s="14">
        <v>0.6</v>
      </c>
      <c r="VQ49" s="14">
        <v>0.6</v>
      </c>
      <c r="VR49" s="14">
        <v>0.6</v>
      </c>
      <c r="VS49" s="14">
        <v>0</v>
      </c>
      <c r="VT49" s="14">
        <v>65.900000000000006</v>
      </c>
      <c r="VU49" s="14">
        <v>48.9</v>
      </c>
      <c r="VV49" s="14">
        <v>70.712000000000003</v>
      </c>
      <c r="VW49" s="14">
        <v>-4.8120000000000003</v>
      </c>
      <c r="VX49" s="14">
        <v>44.3</v>
      </c>
      <c r="VY49" s="14">
        <v>35.299999999999997</v>
      </c>
      <c r="VZ49" s="14">
        <v>65.078999999999994</v>
      </c>
      <c r="WA49" s="14">
        <v>-20.779</v>
      </c>
      <c r="WB49" s="14">
        <v>0</v>
      </c>
      <c r="WC49" s="14"/>
      <c r="WD49" s="14"/>
      <c r="WE49" s="14">
        <v>0</v>
      </c>
      <c r="WF49" s="14">
        <v>2.2000000000000002</v>
      </c>
      <c r="WG49" s="14">
        <v>2.9009999999999998</v>
      </c>
      <c r="WH49" s="14">
        <v>2.9009999999999998</v>
      </c>
      <c r="WI49" s="14">
        <v>-0.70099999999999996</v>
      </c>
      <c r="WJ49" s="14">
        <v>2.4</v>
      </c>
      <c r="WK49" s="14">
        <v>2.4</v>
      </c>
      <c r="WL49" s="14">
        <v>2.4</v>
      </c>
      <c r="WM49" s="14">
        <v>0</v>
      </c>
      <c r="WN49" s="14">
        <v>2.4</v>
      </c>
      <c r="WO49" s="14">
        <v>2.4</v>
      </c>
      <c r="WP49" s="14">
        <v>2.4</v>
      </c>
      <c r="WQ49" s="14">
        <v>0</v>
      </c>
      <c r="WR49" s="14">
        <v>2</v>
      </c>
      <c r="WS49" s="14">
        <v>2.8</v>
      </c>
      <c r="WT49" s="14">
        <v>2.8</v>
      </c>
      <c r="WU49" s="14">
        <v>-0.8</v>
      </c>
      <c r="WV49" s="14">
        <v>0</v>
      </c>
      <c r="WW49" s="14"/>
      <c r="WX49" s="14"/>
      <c r="WY49" s="14">
        <v>0</v>
      </c>
      <c r="WZ49" s="14">
        <v>6.8</v>
      </c>
      <c r="XA49" s="14">
        <v>7.4</v>
      </c>
      <c r="XB49" s="14">
        <v>7.4</v>
      </c>
      <c r="XC49" s="14">
        <v>-0.6</v>
      </c>
      <c r="XD49" s="14">
        <v>20</v>
      </c>
      <c r="XE49" s="14">
        <v>19.223299999999998</v>
      </c>
      <c r="XF49" s="14">
        <v>19.223299999999998</v>
      </c>
      <c r="XG49" s="14">
        <v>0.77669999999999995</v>
      </c>
      <c r="XH49" s="14">
        <v>9.8000000000000007</v>
      </c>
      <c r="XI49" s="14">
        <v>10.7</v>
      </c>
      <c r="XJ49" s="14">
        <v>10.7</v>
      </c>
      <c r="XK49" s="14">
        <v>-0.9</v>
      </c>
      <c r="XL49" s="14">
        <v>28.6</v>
      </c>
      <c r="XM49" s="14">
        <v>29</v>
      </c>
      <c r="XN49" s="14">
        <v>29</v>
      </c>
      <c r="XO49" s="14">
        <v>-0.4</v>
      </c>
      <c r="XP49" s="14">
        <v>32.4</v>
      </c>
      <c r="XQ49" s="14">
        <v>29</v>
      </c>
      <c r="XR49" s="14">
        <v>29</v>
      </c>
      <c r="XS49" s="14">
        <v>3.4</v>
      </c>
      <c r="XT49" s="14">
        <v>16</v>
      </c>
      <c r="XU49" s="14"/>
      <c r="XV49" s="14"/>
      <c r="XW49" s="14">
        <v>16</v>
      </c>
      <c r="XX49" s="14">
        <v>18</v>
      </c>
      <c r="XY49" s="14">
        <v>19.5</v>
      </c>
      <c r="XZ49" s="14">
        <v>19.5</v>
      </c>
      <c r="YA49" s="14">
        <v>-1.5</v>
      </c>
      <c r="YB49" s="14"/>
      <c r="YC49" s="14"/>
      <c r="YD49" s="14"/>
      <c r="YE49" s="14">
        <v>0</v>
      </c>
      <c r="YF49" s="14">
        <v>11.2</v>
      </c>
      <c r="YG49" s="14">
        <v>11</v>
      </c>
      <c r="YH49" s="14">
        <v>11</v>
      </c>
      <c r="YI49" s="14">
        <v>0.2</v>
      </c>
    </row>
    <row r="50" spans="1:659" ht="24" customHeight="1" x14ac:dyDescent="0.3">
      <c r="A50" s="1"/>
      <c r="B50" s="16" t="s">
        <v>62</v>
      </c>
      <c r="C50" s="16" t="s">
        <v>784</v>
      </c>
      <c r="D50" s="17">
        <v>138</v>
      </c>
      <c r="E50" s="17">
        <v>138.99244999999999</v>
      </c>
      <c r="F50" s="17">
        <v>146</v>
      </c>
      <c r="G50" s="17">
        <v>-8</v>
      </c>
      <c r="H50" s="17">
        <v>627</v>
      </c>
      <c r="I50" s="17">
        <v>592.70033999999998</v>
      </c>
      <c r="J50" s="17">
        <v>590.78729999999996</v>
      </c>
      <c r="K50" s="17">
        <v>36.212699999999998</v>
      </c>
      <c r="L50" s="17">
        <v>215.1</v>
      </c>
      <c r="M50" s="17">
        <v>192.81594999999999</v>
      </c>
      <c r="N50" s="17">
        <v>192.19361000000001</v>
      </c>
      <c r="O50" s="17">
        <v>22.906389999999998</v>
      </c>
      <c r="P50" s="17"/>
      <c r="Q50" s="17"/>
      <c r="R50" s="17"/>
      <c r="S50" s="17">
        <v>0</v>
      </c>
      <c r="T50" s="17"/>
      <c r="U50" s="17"/>
      <c r="V50" s="17"/>
      <c r="W50" s="17">
        <v>0</v>
      </c>
      <c r="X50" s="17">
        <v>60.4</v>
      </c>
      <c r="Y50" s="17">
        <v>61.228149999999999</v>
      </c>
      <c r="Z50" s="17">
        <v>53.277000000000001</v>
      </c>
      <c r="AA50" s="17">
        <v>7.1230000000000002</v>
      </c>
      <c r="AB50" s="17">
        <v>86.8</v>
      </c>
      <c r="AC50" s="17">
        <v>82.578999999999994</v>
      </c>
      <c r="AD50" s="17">
        <v>98.391999999999996</v>
      </c>
      <c r="AE50" s="17">
        <v>-11.592000000000001</v>
      </c>
      <c r="AF50" s="17"/>
      <c r="AG50" s="17"/>
      <c r="AH50" s="17"/>
      <c r="AI50" s="17">
        <v>0</v>
      </c>
      <c r="AJ50" s="17"/>
      <c r="AK50" s="17"/>
      <c r="AL50" s="17"/>
      <c r="AM50" s="17">
        <v>0</v>
      </c>
      <c r="AN50" s="17">
        <v>128.19999999999999</v>
      </c>
      <c r="AO50" s="17">
        <v>166.64107999999999</v>
      </c>
      <c r="AP50" s="17">
        <v>189.93290999999999</v>
      </c>
      <c r="AQ50" s="17">
        <v>-61.732909999999997</v>
      </c>
      <c r="AR50" s="17">
        <v>128.9</v>
      </c>
      <c r="AS50" s="17">
        <v>166.64107999999999</v>
      </c>
      <c r="AT50" s="17">
        <v>189.93290999999999</v>
      </c>
      <c r="AU50" s="17">
        <v>-61.032910000000001</v>
      </c>
      <c r="AV50" s="17">
        <v>129.5</v>
      </c>
      <c r="AW50" s="17">
        <v>166.64107999999999</v>
      </c>
      <c r="AX50" s="17">
        <v>189.93290999999999</v>
      </c>
      <c r="AY50" s="17">
        <v>-60.43291</v>
      </c>
      <c r="AZ50" s="17">
        <v>226.1</v>
      </c>
      <c r="BA50" s="17">
        <v>250.71225999999999</v>
      </c>
      <c r="BB50" s="17">
        <v>285.75492000000003</v>
      </c>
      <c r="BC50" s="17">
        <v>-59.654919999999997</v>
      </c>
      <c r="BD50" s="17">
        <v>216</v>
      </c>
      <c r="BE50" s="17">
        <v>207.04164</v>
      </c>
      <c r="BF50" s="17">
        <v>207.04164</v>
      </c>
      <c r="BG50" s="17">
        <v>8.9583600000000008</v>
      </c>
      <c r="BH50" s="17">
        <v>111</v>
      </c>
      <c r="BI50" s="17">
        <v>103.8317</v>
      </c>
      <c r="BJ50" s="17">
        <v>103.8317</v>
      </c>
      <c r="BK50" s="17">
        <v>7.1683000000000003</v>
      </c>
      <c r="BL50" s="17">
        <v>430.4</v>
      </c>
      <c r="BM50" s="17">
        <v>511.67899</v>
      </c>
      <c r="BN50" s="17">
        <v>401.95715000000001</v>
      </c>
      <c r="BO50" s="17">
        <v>28.44285</v>
      </c>
      <c r="BP50" s="17">
        <v>3</v>
      </c>
      <c r="BQ50" s="17">
        <v>3.4527100000000002</v>
      </c>
      <c r="BR50" s="17">
        <v>3.4527100000000002</v>
      </c>
      <c r="BS50" s="17">
        <v>-0.45271</v>
      </c>
      <c r="BT50" s="17"/>
      <c r="BU50" s="17"/>
      <c r="BV50" s="17"/>
      <c r="BW50" s="17">
        <v>0</v>
      </c>
      <c r="BX50" s="17"/>
      <c r="BY50" s="17"/>
      <c r="BZ50" s="17"/>
      <c r="CA50" s="17">
        <v>0</v>
      </c>
      <c r="CB50" s="17"/>
      <c r="CC50" s="17"/>
      <c r="CD50" s="17"/>
      <c r="CE50" s="17">
        <v>0</v>
      </c>
      <c r="CF50" s="17"/>
      <c r="CG50" s="17"/>
      <c r="CH50" s="17"/>
      <c r="CI50" s="17">
        <v>0</v>
      </c>
      <c r="CJ50" s="17">
        <v>134.80000000000001</v>
      </c>
      <c r="CK50" s="17">
        <v>124.99983</v>
      </c>
      <c r="CL50" s="17">
        <v>124.99983</v>
      </c>
      <c r="CM50" s="17">
        <v>9.8001699999999996</v>
      </c>
      <c r="CN50" s="17">
        <v>7.4</v>
      </c>
      <c r="CO50" s="17">
        <v>5.1333399999999996</v>
      </c>
      <c r="CP50" s="17">
        <v>5.1333399999999996</v>
      </c>
      <c r="CQ50" s="17">
        <v>2.2666599999999999</v>
      </c>
      <c r="CR50" s="17">
        <v>5.9</v>
      </c>
      <c r="CS50" s="17">
        <v>2.8177599999999998</v>
      </c>
      <c r="CT50" s="17">
        <v>2.8177599999999998</v>
      </c>
      <c r="CU50" s="17">
        <v>3.0822400000000001</v>
      </c>
      <c r="CV50" s="17"/>
      <c r="CW50" s="17"/>
      <c r="CX50" s="17"/>
      <c r="CY50" s="17">
        <v>0</v>
      </c>
      <c r="CZ50" s="17">
        <v>6.9</v>
      </c>
      <c r="DA50" s="17">
        <v>6.8787000000000003</v>
      </c>
      <c r="DB50" s="17">
        <v>6.8787000000000003</v>
      </c>
      <c r="DC50" s="17">
        <v>2.1299999999999999E-2</v>
      </c>
      <c r="DD50" s="17">
        <v>14.4</v>
      </c>
      <c r="DE50" s="17">
        <v>14.919420000000001</v>
      </c>
      <c r="DF50" s="17">
        <v>14.919420000000001</v>
      </c>
      <c r="DG50" s="17">
        <v>-0.51941999999999999</v>
      </c>
      <c r="DH50" s="17">
        <v>94.3</v>
      </c>
      <c r="DI50" s="17">
        <v>116.5389</v>
      </c>
      <c r="DJ50" s="17">
        <v>124.40553</v>
      </c>
      <c r="DK50" s="17">
        <v>-30.105530000000002</v>
      </c>
      <c r="DL50" s="17"/>
      <c r="DM50" s="17"/>
      <c r="DN50" s="17"/>
      <c r="DO50" s="17">
        <v>0</v>
      </c>
      <c r="DP50" s="17"/>
      <c r="DQ50" s="17"/>
      <c r="DR50" s="17"/>
      <c r="DS50" s="17">
        <v>0</v>
      </c>
      <c r="DT50" s="17"/>
      <c r="DU50" s="17"/>
      <c r="DV50" s="17"/>
      <c r="DW50" s="17">
        <v>0</v>
      </c>
      <c r="DX50" s="17"/>
      <c r="DY50" s="17"/>
      <c r="DZ50" s="17"/>
      <c r="EA50" s="17">
        <v>0</v>
      </c>
      <c r="EB50" s="17">
        <v>100.3</v>
      </c>
      <c r="EC50" s="17">
        <v>94.227360000000004</v>
      </c>
      <c r="ED50" s="17">
        <v>96.358689999999996</v>
      </c>
      <c r="EE50" s="17">
        <v>3.9413100000000001</v>
      </c>
      <c r="EF50" s="17">
        <v>125.7</v>
      </c>
      <c r="EG50" s="17">
        <v>88.365989999999996</v>
      </c>
      <c r="EH50" s="17">
        <v>123.78274</v>
      </c>
      <c r="EI50" s="17">
        <v>1.91726</v>
      </c>
      <c r="EJ50" s="17"/>
      <c r="EK50" s="17"/>
      <c r="EL50" s="17"/>
      <c r="EM50" s="17">
        <v>0</v>
      </c>
      <c r="EN50" s="17"/>
      <c r="EO50" s="17"/>
      <c r="EP50" s="17"/>
      <c r="EQ50" s="17">
        <v>0</v>
      </c>
      <c r="ER50" s="17"/>
      <c r="ES50" s="17"/>
      <c r="ET50" s="17"/>
      <c r="EU50" s="17">
        <v>0</v>
      </c>
      <c r="EV50" s="17">
        <v>6.5</v>
      </c>
      <c r="EW50" s="17">
        <v>6.39</v>
      </c>
      <c r="EX50" s="17">
        <v>6.39</v>
      </c>
      <c r="EY50" s="17">
        <v>0.11</v>
      </c>
      <c r="EZ50" s="17">
        <v>224.3</v>
      </c>
      <c r="FA50" s="17">
        <v>228.45631</v>
      </c>
      <c r="FB50" s="17">
        <v>288.65978999999999</v>
      </c>
      <c r="FC50" s="17">
        <v>-64.359790000000004</v>
      </c>
      <c r="FD50" s="17">
        <v>37.4</v>
      </c>
      <c r="FE50" s="17">
        <v>40.004640000000002</v>
      </c>
      <c r="FF50" s="17">
        <v>40.004640000000002</v>
      </c>
      <c r="FG50" s="17">
        <v>-2.6046399999999998</v>
      </c>
      <c r="FH50" s="17">
        <v>119.9</v>
      </c>
      <c r="FI50" s="17">
        <v>119.58763</v>
      </c>
      <c r="FJ50" s="17">
        <v>76.301150000000007</v>
      </c>
      <c r="FK50" s="17">
        <v>43.598849999999999</v>
      </c>
      <c r="FL50" s="17">
        <v>0</v>
      </c>
      <c r="FM50" s="17">
        <v>29.292269999999998</v>
      </c>
      <c r="FN50" s="17">
        <v>29.292269999999998</v>
      </c>
      <c r="FO50" s="17">
        <v>-29.292269999999998</v>
      </c>
      <c r="FP50" s="17">
        <v>18.2</v>
      </c>
      <c r="FQ50" s="17">
        <v>17.210889999999999</v>
      </c>
      <c r="FR50" s="17">
        <v>17.210889999999999</v>
      </c>
      <c r="FS50" s="17">
        <v>0.98911000000000004</v>
      </c>
      <c r="FT50" s="17">
        <v>10.4</v>
      </c>
      <c r="FU50" s="17">
        <v>9.1999999999999993</v>
      </c>
      <c r="FV50" s="17">
        <v>9.1999999999999993</v>
      </c>
      <c r="FW50" s="17">
        <v>1.2</v>
      </c>
      <c r="FX50" s="17">
        <v>73.099999999999994</v>
      </c>
      <c r="FY50" s="17">
        <v>68.304599999999994</v>
      </c>
      <c r="FZ50" s="17">
        <v>68.304599999999994</v>
      </c>
      <c r="GA50" s="17">
        <v>4.7953999999999999</v>
      </c>
      <c r="GB50" s="17">
        <v>180.9</v>
      </c>
      <c r="GC50" s="17">
        <v>184.91498000000001</v>
      </c>
      <c r="GD50" s="17">
        <v>184.91498000000001</v>
      </c>
      <c r="GE50" s="17">
        <v>-4.0149800000000004</v>
      </c>
      <c r="GF50" s="17">
        <v>181.3</v>
      </c>
      <c r="GG50" s="17">
        <v>184.91498000000001</v>
      </c>
      <c r="GH50" s="17">
        <v>184.91498000000001</v>
      </c>
      <c r="GI50" s="17">
        <v>-3.6149800000000001</v>
      </c>
      <c r="GJ50" s="17">
        <v>182.7</v>
      </c>
      <c r="GK50" s="17">
        <v>185.47028</v>
      </c>
      <c r="GL50" s="17">
        <v>185.47028</v>
      </c>
      <c r="GM50" s="17">
        <v>-2.7702800000000001</v>
      </c>
      <c r="GN50" s="17">
        <v>102.6</v>
      </c>
      <c r="GO50" s="17">
        <v>98.027479999999997</v>
      </c>
      <c r="GP50" s="17">
        <v>58.536090000000002</v>
      </c>
      <c r="GQ50" s="17">
        <v>44.06391</v>
      </c>
      <c r="GR50" s="17">
        <v>7.9</v>
      </c>
      <c r="GS50" s="17">
        <v>7.9823300000000001</v>
      </c>
      <c r="GT50" s="17">
        <v>7.9823300000000001</v>
      </c>
      <c r="GU50" s="17">
        <v>-8.233E-2</v>
      </c>
      <c r="GV50" s="17">
        <v>9.1</v>
      </c>
      <c r="GW50" s="17">
        <v>8.3742199999999993</v>
      </c>
      <c r="GX50" s="17">
        <v>8.3742199999999993</v>
      </c>
      <c r="GY50" s="17">
        <v>0.72577999999999998</v>
      </c>
      <c r="GZ50" s="17">
        <v>4</v>
      </c>
      <c r="HA50" s="17">
        <v>10.572900000000001</v>
      </c>
      <c r="HB50" s="17">
        <v>9.6431900000000006</v>
      </c>
      <c r="HC50" s="17">
        <v>-5.6431899999999997</v>
      </c>
      <c r="HD50" s="17">
        <v>21.8</v>
      </c>
      <c r="HE50" s="17">
        <v>21.751460000000002</v>
      </c>
      <c r="HF50" s="17">
        <v>21.751460000000002</v>
      </c>
      <c r="HG50" s="17">
        <v>4.854E-2</v>
      </c>
      <c r="HH50" s="17">
        <v>2</v>
      </c>
      <c r="HI50" s="17">
        <v>3.0908699999999998</v>
      </c>
      <c r="HJ50" s="17">
        <v>3.0908699999999998</v>
      </c>
      <c r="HK50" s="17">
        <v>-1.09087</v>
      </c>
      <c r="HL50" s="17">
        <v>30.8</v>
      </c>
      <c r="HM50" s="17">
        <v>26.245920000000002</v>
      </c>
      <c r="HN50" s="17">
        <v>26.245920000000002</v>
      </c>
      <c r="HO50" s="17">
        <v>4.5540799999999999</v>
      </c>
      <c r="HP50" s="17">
        <v>76.5</v>
      </c>
      <c r="HQ50" s="17">
        <v>75.276129999999995</v>
      </c>
      <c r="HR50" s="17">
        <v>67.87603</v>
      </c>
      <c r="HS50" s="17">
        <v>8.6239699999999999</v>
      </c>
      <c r="HT50" s="17"/>
      <c r="HU50" s="17"/>
      <c r="HV50" s="17"/>
      <c r="HW50" s="17">
        <v>0</v>
      </c>
      <c r="HX50" s="17"/>
      <c r="HY50" s="17"/>
      <c r="HZ50" s="17"/>
      <c r="IA50" s="17">
        <v>0</v>
      </c>
      <c r="IB50" s="17">
        <v>91.5</v>
      </c>
      <c r="IC50" s="17">
        <v>85.482579999999999</v>
      </c>
      <c r="ID50" s="17">
        <v>85.482579999999999</v>
      </c>
      <c r="IE50" s="17">
        <v>6.0174200000000004</v>
      </c>
      <c r="IF50" s="17">
        <v>0</v>
      </c>
      <c r="IG50" s="17"/>
      <c r="IH50" s="17"/>
      <c r="II50" s="17">
        <v>0</v>
      </c>
      <c r="IJ50" s="17"/>
      <c r="IK50" s="17"/>
      <c r="IL50" s="17"/>
      <c r="IM50" s="17">
        <v>0</v>
      </c>
      <c r="IN50" s="17">
        <v>47.9</v>
      </c>
      <c r="IO50" s="17"/>
      <c r="IP50" s="17">
        <v>45.221359999999997</v>
      </c>
      <c r="IQ50" s="17">
        <v>2.6786400000000001</v>
      </c>
      <c r="IR50" s="17"/>
      <c r="IS50" s="17"/>
      <c r="IT50" s="17"/>
      <c r="IU50" s="17">
        <v>0</v>
      </c>
      <c r="IV50" s="17"/>
      <c r="IW50" s="17"/>
      <c r="IX50" s="17"/>
      <c r="IY50" s="17">
        <v>0</v>
      </c>
      <c r="IZ50" s="17"/>
      <c r="JA50" s="17"/>
      <c r="JB50" s="17"/>
      <c r="JC50" s="17">
        <v>0</v>
      </c>
      <c r="JD50" s="17">
        <v>90</v>
      </c>
      <c r="JE50" s="17">
        <v>99.856800000000007</v>
      </c>
      <c r="JF50" s="17">
        <v>51.806269999999998</v>
      </c>
      <c r="JG50" s="17">
        <v>38.193730000000002</v>
      </c>
      <c r="JH50" s="17">
        <v>177.7</v>
      </c>
      <c r="JI50" s="17">
        <v>185.35008999999999</v>
      </c>
      <c r="JJ50" s="17">
        <v>185.35008999999999</v>
      </c>
      <c r="JK50" s="17">
        <v>-7.6500899999999996</v>
      </c>
      <c r="JL50" s="17">
        <v>175.6</v>
      </c>
      <c r="JM50" s="17">
        <v>185.35008999999999</v>
      </c>
      <c r="JN50" s="17">
        <v>185.35008999999999</v>
      </c>
      <c r="JO50" s="17">
        <v>-9.7500900000000001</v>
      </c>
      <c r="JP50" s="17">
        <v>210.3</v>
      </c>
      <c r="JQ50" s="17">
        <v>185.35008999999999</v>
      </c>
      <c r="JR50" s="17">
        <v>185.35008999999999</v>
      </c>
      <c r="JS50" s="17">
        <v>24.949909999999999</v>
      </c>
      <c r="JT50" s="17">
        <v>273.10000000000002</v>
      </c>
      <c r="JU50" s="17">
        <v>278.86005</v>
      </c>
      <c r="JV50" s="17">
        <v>278.86005</v>
      </c>
      <c r="JW50" s="17">
        <v>-5.7600499999999997</v>
      </c>
      <c r="JX50" s="17"/>
      <c r="JY50" s="17"/>
      <c r="JZ50" s="17"/>
      <c r="KA50" s="17">
        <v>0</v>
      </c>
      <c r="KB50" s="17"/>
      <c r="KC50" s="17"/>
      <c r="KD50" s="17"/>
      <c r="KE50" s="17">
        <v>0</v>
      </c>
      <c r="KF50" s="17"/>
      <c r="KG50" s="17"/>
      <c r="KH50" s="17"/>
      <c r="KI50" s="17">
        <v>0</v>
      </c>
      <c r="KJ50" s="17">
        <v>0</v>
      </c>
      <c r="KK50" s="17"/>
      <c r="KL50" s="17"/>
      <c r="KM50" s="17">
        <v>0</v>
      </c>
      <c r="KN50" s="17"/>
      <c r="KO50" s="17"/>
      <c r="KP50" s="17"/>
      <c r="KQ50" s="17">
        <v>0</v>
      </c>
      <c r="KR50" s="17"/>
      <c r="KS50" s="17"/>
      <c r="KT50" s="17"/>
      <c r="KU50" s="17">
        <v>0</v>
      </c>
      <c r="KV50" s="17"/>
      <c r="KW50" s="17"/>
      <c r="KX50" s="17"/>
      <c r="KY50" s="17">
        <v>0</v>
      </c>
      <c r="KZ50" s="17"/>
      <c r="LA50" s="17"/>
      <c r="LB50" s="17"/>
      <c r="LC50" s="17">
        <v>0</v>
      </c>
      <c r="LD50" s="17">
        <v>1.2</v>
      </c>
      <c r="LE50" s="17">
        <v>0.63188999999999995</v>
      </c>
      <c r="LF50" s="17">
        <v>0.63188999999999995</v>
      </c>
      <c r="LG50" s="17">
        <v>0.56811</v>
      </c>
      <c r="LH50" s="17">
        <v>230.3</v>
      </c>
      <c r="LI50" s="17">
        <v>232.93026</v>
      </c>
      <c r="LJ50" s="17">
        <v>185.35918000000001</v>
      </c>
      <c r="LK50" s="17">
        <v>44.940820000000002</v>
      </c>
      <c r="LL50" s="17">
        <v>105.7</v>
      </c>
      <c r="LM50" s="17">
        <v>66.558790000000002</v>
      </c>
      <c r="LN50" s="17">
        <v>92.394170000000003</v>
      </c>
      <c r="LO50" s="17">
        <v>13.30583</v>
      </c>
      <c r="LP50" s="17">
        <v>48.5</v>
      </c>
      <c r="LQ50" s="17">
        <v>45.046900000000001</v>
      </c>
      <c r="LR50" s="17">
        <v>45.046900000000001</v>
      </c>
      <c r="LS50" s="17">
        <v>3.4531000000000001</v>
      </c>
      <c r="LT50" s="17">
        <v>68</v>
      </c>
      <c r="LU50" s="17">
        <v>64.049509999999998</v>
      </c>
      <c r="LV50" s="17">
        <v>72.354089999999999</v>
      </c>
      <c r="LW50" s="17">
        <v>-4.3540900000000002</v>
      </c>
      <c r="LX50" s="17">
        <v>29.6</v>
      </c>
      <c r="LY50" s="17">
        <v>29.951460000000001</v>
      </c>
      <c r="LZ50" s="17">
        <v>29.951460000000001</v>
      </c>
      <c r="MA50" s="17">
        <v>-0.35145999999999999</v>
      </c>
      <c r="MB50" s="17"/>
      <c r="MC50" s="17"/>
      <c r="MD50" s="17"/>
      <c r="ME50" s="17">
        <v>0</v>
      </c>
      <c r="MF50" s="17">
        <v>0</v>
      </c>
      <c r="MG50" s="17"/>
      <c r="MH50" s="17"/>
      <c r="MI50" s="17">
        <v>0</v>
      </c>
      <c r="MJ50" s="17"/>
      <c r="MK50" s="17"/>
      <c r="ML50" s="17"/>
      <c r="MM50" s="17">
        <v>0</v>
      </c>
      <c r="MN50" s="17">
        <v>147</v>
      </c>
      <c r="MO50" s="17">
        <v>151.08876000000001</v>
      </c>
      <c r="MP50" s="17">
        <v>151.08876000000001</v>
      </c>
      <c r="MQ50" s="17">
        <v>-4.0887599999999997</v>
      </c>
      <c r="MR50" s="17">
        <v>149</v>
      </c>
      <c r="MS50" s="17">
        <v>151.08876000000001</v>
      </c>
      <c r="MT50" s="17">
        <v>151.08876000000001</v>
      </c>
      <c r="MU50" s="17">
        <v>-2.0887600000000002</v>
      </c>
      <c r="MV50" s="17">
        <v>150.80000000000001</v>
      </c>
      <c r="MW50" s="17">
        <v>151.54248000000001</v>
      </c>
      <c r="MX50" s="17">
        <v>151.54248000000001</v>
      </c>
      <c r="MY50" s="17">
        <v>-0.74248000000000003</v>
      </c>
      <c r="MZ50" s="17">
        <v>0</v>
      </c>
      <c r="NA50" s="17"/>
      <c r="NB50" s="17"/>
      <c r="NC50" s="17">
        <v>0</v>
      </c>
      <c r="ND50" s="17"/>
      <c r="NE50" s="17"/>
      <c r="NF50" s="17"/>
      <c r="NG50" s="17">
        <v>0</v>
      </c>
      <c r="NH50" s="17"/>
      <c r="NI50" s="17"/>
      <c r="NJ50" s="17"/>
      <c r="NK50" s="17">
        <v>0</v>
      </c>
      <c r="NL50" s="17"/>
      <c r="NM50" s="17"/>
      <c r="NN50" s="17"/>
      <c r="NO50" s="17">
        <v>0</v>
      </c>
      <c r="NP50" s="17"/>
      <c r="NQ50" s="17"/>
      <c r="NR50" s="17"/>
      <c r="NS50" s="17">
        <v>0</v>
      </c>
      <c r="NT50" s="17">
        <v>217.9</v>
      </c>
      <c r="NU50" s="17">
        <v>206.29038</v>
      </c>
      <c r="NV50" s="17">
        <v>206.29038</v>
      </c>
      <c r="NW50" s="17">
        <v>11.60962</v>
      </c>
      <c r="NX50" s="17">
        <v>104.6</v>
      </c>
      <c r="NY50" s="17">
        <v>103.45493</v>
      </c>
      <c r="NZ50" s="17">
        <v>103.45493</v>
      </c>
      <c r="OA50" s="17">
        <v>1.14507</v>
      </c>
      <c r="OB50" s="17">
        <v>0</v>
      </c>
      <c r="OC50" s="17"/>
      <c r="OD50" s="17"/>
      <c r="OE50" s="17">
        <v>0</v>
      </c>
      <c r="OF50" s="17">
        <v>117.9</v>
      </c>
      <c r="OG50" s="17">
        <v>108</v>
      </c>
      <c r="OH50" s="17">
        <v>105.916</v>
      </c>
      <c r="OI50" s="17">
        <v>11.984</v>
      </c>
      <c r="OJ50" s="17">
        <v>0</v>
      </c>
      <c r="OK50" s="17"/>
      <c r="OL50" s="17"/>
      <c r="OM50" s="17">
        <v>0</v>
      </c>
      <c r="ON50" s="17">
        <v>3.4</v>
      </c>
      <c r="OO50" s="17">
        <v>3</v>
      </c>
      <c r="OP50" s="17">
        <v>3.0249999999999999</v>
      </c>
      <c r="OQ50" s="17">
        <v>0.375</v>
      </c>
      <c r="OR50" s="17">
        <v>0</v>
      </c>
      <c r="OS50" s="17"/>
      <c r="OT50" s="17"/>
      <c r="OU50" s="17">
        <v>0</v>
      </c>
      <c r="OV50" s="17"/>
      <c r="OW50" s="17"/>
      <c r="OX50" s="17"/>
      <c r="OY50" s="17">
        <v>0</v>
      </c>
      <c r="OZ50" s="17"/>
      <c r="PA50" s="17"/>
      <c r="PB50" s="17"/>
      <c r="PC50" s="17">
        <v>0</v>
      </c>
      <c r="PD50" s="17">
        <v>10</v>
      </c>
      <c r="PE50" s="17">
        <v>9</v>
      </c>
      <c r="PF50" s="17">
        <v>9</v>
      </c>
      <c r="PG50" s="17">
        <v>1</v>
      </c>
      <c r="PH50" s="17">
        <v>4.8</v>
      </c>
      <c r="PI50" s="17">
        <v>4.6569799999999999</v>
      </c>
      <c r="PJ50" s="17">
        <v>4.1396600000000001</v>
      </c>
      <c r="PK50" s="17">
        <v>0.66034000000000004</v>
      </c>
      <c r="PL50" s="17">
        <v>0</v>
      </c>
      <c r="PM50" s="17"/>
      <c r="PN50" s="17"/>
      <c r="PO50" s="17">
        <v>0</v>
      </c>
      <c r="PP50" s="17">
        <v>0</v>
      </c>
      <c r="PQ50" s="17">
        <v>1.23</v>
      </c>
      <c r="PR50" s="17">
        <v>1.23</v>
      </c>
      <c r="PS50" s="17">
        <v>-1.23</v>
      </c>
      <c r="PT50" s="17">
        <v>1.2</v>
      </c>
      <c r="PU50" s="17">
        <v>1.6</v>
      </c>
      <c r="PV50" s="17">
        <v>1.6</v>
      </c>
      <c r="PW50" s="17">
        <v>-0.4</v>
      </c>
      <c r="PX50" s="17">
        <v>4.5999999999999996</v>
      </c>
      <c r="PY50" s="17">
        <v>4.5999999999999996</v>
      </c>
      <c r="PZ50" s="17">
        <v>4.5999999999999996</v>
      </c>
      <c r="QA50" s="17">
        <v>0</v>
      </c>
      <c r="QB50" s="17">
        <v>20.2</v>
      </c>
      <c r="QC50" s="17">
        <v>19.417480000000001</v>
      </c>
      <c r="QD50" s="17">
        <v>19.417480000000001</v>
      </c>
      <c r="QE50" s="17">
        <v>0.78251999999999999</v>
      </c>
      <c r="QF50" s="17">
        <v>4.0999999999999996</v>
      </c>
      <c r="QG50" s="17">
        <v>3.8</v>
      </c>
      <c r="QH50" s="17">
        <v>3.8</v>
      </c>
      <c r="QI50" s="17">
        <v>0.3</v>
      </c>
      <c r="QJ50" s="17">
        <v>3.1</v>
      </c>
      <c r="QK50" s="17">
        <v>3.1</v>
      </c>
      <c r="QL50" s="17">
        <v>3.1</v>
      </c>
      <c r="QM50" s="17">
        <v>0</v>
      </c>
      <c r="QN50" s="17">
        <v>3.6</v>
      </c>
      <c r="QO50" s="17">
        <v>3.4</v>
      </c>
      <c r="QP50" s="17">
        <v>3.4</v>
      </c>
      <c r="QQ50" s="17">
        <v>0.2</v>
      </c>
      <c r="QR50" s="17">
        <v>18.3</v>
      </c>
      <c r="QS50" s="17">
        <v>17.864080000000001</v>
      </c>
      <c r="QT50" s="17">
        <v>17.864080000000001</v>
      </c>
      <c r="QU50" s="17">
        <v>0.43591999999999997</v>
      </c>
      <c r="QV50" s="17">
        <v>0</v>
      </c>
      <c r="QW50" s="17"/>
      <c r="QX50" s="17"/>
      <c r="QY50" s="17">
        <v>0</v>
      </c>
      <c r="QZ50" s="17">
        <v>0</v>
      </c>
      <c r="RA50" s="17"/>
      <c r="RB50" s="17"/>
      <c r="RC50" s="17">
        <v>0</v>
      </c>
      <c r="RD50" s="17">
        <v>31.6</v>
      </c>
      <c r="RE50" s="17">
        <v>23.8</v>
      </c>
      <c r="RF50" s="17">
        <v>24.983000000000001</v>
      </c>
      <c r="RG50" s="17">
        <v>6.617</v>
      </c>
      <c r="RH50" s="17">
        <v>82.4</v>
      </c>
      <c r="RI50" s="17">
        <v>67.8</v>
      </c>
      <c r="RJ50" s="17">
        <v>69.519000000000005</v>
      </c>
      <c r="RK50" s="17">
        <v>12.881</v>
      </c>
      <c r="RL50" s="17">
        <v>0</v>
      </c>
      <c r="RM50" s="17"/>
      <c r="RN50" s="17"/>
      <c r="RO50" s="17">
        <v>0</v>
      </c>
      <c r="RP50" s="17">
        <v>1.9</v>
      </c>
      <c r="RQ50" s="17">
        <v>2.0910000000000002</v>
      </c>
      <c r="RR50" s="17">
        <v>2.0910000000000002</v>
      </c>
      <c r="RS50" s="17">
        <v>-0.191</v>
      </c>
      <c r="RT50" s="17">
        <v>20.2</v>
      </c>
      <c r="RU50" s="17">
        <v>19.772790000000001</v>
      </c>
      <c r="RV50" s="17">
        <v>19.772790000000001</v>
      </c>
      <c r="RW50" s="17">
        <v>0.42720999999999998</v>
      </c>
      <c r="RX50" s="17">
        <v>1.3</v>
      </c>
      <c r="RY50" s="17">
        <v>1.04</v>
      </c>
      <c r="RZ50" s="17">
        <v>1.04</v>
      </c>
      <c r="SA50" s="17">
        <v>0.26</v>
      </c>
      <c r="SB50" s="17"/>
      <c r="SC50" s="17"/>
      <c r="SD50" s="17">
        <v>0.4</v>
      </c>
      <c r="SE50" s="17">
        <v>-0.4</v>
      </c>
      <c r="SF50" s="17">
        <v>7.3</v>
      </c>
      <c r="SG50" s="17">
        <v>7.3</v>
      </c>
      <c r="SH50" s="17">
        <v>7.3</v>
      </c>
      <c r="SI50" s="17">
        <v>0</v>
      </c>
      <c r="SJ50" s="17">
        <v>2.1</v>
      </c>
      <c r="SK50" s="17">
        <v>2.2999999999999998</v>
      </c>
      <c r="SL50" s="17">
        <v>2.2999999999999998</v>
      </c>
      <c r="SM50" s="17">
        <v>-0.2</v>
      </c>
      <c r="SN50" s="17">
        <v>7.6</v>
      </c>
      <c r="SO50" s="17">
        <v>5</v>
      </c>
      <c r="SP50" s="17">
        <v>5</v>
      </c>
      <c r="SQ50" s="17">
        <v>2.6</v>
      </c>
      <c r="SR50" s="17">
        <v>9.5</v>
      </c>
      <c r="SS50" s="17">
        <v>7</v>
      </c>
      <c r="ST50" s="17">
        <v>7</v>
      </c>
      <c r="SU50" s="17">
        <v>2.5</v>
      </c>
      <c r="SV50" s="17">
        <v>10</v>
      </c>
      <c r="SW50" s="17">
        <v>10</v>
      </c>
      <c r="SX50" s="17">
        <v>10</v>
      </c>
      <c r="SY50" s="17">
        <v>0</v>
      </c>
      <c r="SZ50" s="17">
        <v>17.2</v>
      </c>
      <c r="TA50" s="17">
        <v>15.3</v>
      </c>
      <c r="TB50" s="17">
        <v>11.294</v>
      </c>
      <c r="TC50" s="17">
        <v>5.9059999999999997</v>
      </c>
      <c r="TD50" s="17">
        <v>54</v>
      </c>
      <c r="TE50" s="17">
        <v>41.59</v>
      </c>
      <c r="TF50" s="17">
        <v>41.59</v>
      </c>
      <c r="TG50" s="17">
        <v>12.41</v>
      </c>
      <c r="TH50" s="17">
        <v>0</v>
      </c>
      <c r="TI50" s="17"/>
      <c r="TJ50" s="17"/>
      <c r="TK50" s="17">
        <v>0</v>
      </c>
      <c r="TL50" s="17">
        <v>76.099999999999994</v>
      </c>
      <c r="TM50" s="17">
        <v>87.9</v>
      </c>
      <c r="TN50" s="17">
        <v>58.475999999999999</v>
      </c>
      <c r="TO50" s="17">
        <v>17.623999999999999</v>
      </c>
      <c r="TP50" s="17">
        <v>95.8</v>
      </c>
      <c r="TQ50" s="17">
        <v>95.5</v>
      </c>
      <c r="TR50" s="17">
        <v>81.191000000000003</v>
      </c>
      <c r="TS50" s="17">
        <v>14.609</v>
      </c>
      <c r="TT50" s="17">
        <v>10.3</v>
      </c>
      <c r="TU50" s="17">
        <v>6.1</v>
      </c>
      <c r="TV50" s="17">
        <v>5.9219999999999997</v>
      </c>
      <c r="TW50" s="17">
        <v>4.3780000000000001</v>
      </c>
      <c r="TX50" s="17">
        <v>4.5</v>
      </c>
      <c r="TY50" s="17">
        <v>4</v>
      </c>
      <c r="TZ50" s="17">
        <v>4.0549999999999997</v>
      </c>
      <c r="UA50" s="17">
        <v>0.44500000000000001</v>
      </c>
      <c r="UB50" s="17">
        <v>10.5</v>
      </c>
      <c r="UC50" s="17">
        <v>8</v>
      </c>
      <c r="UD50" s="17">
        <v>8</v>
      </c>
      <c r="UE50" s="17">
        <v>2.5</v>
      </c>
      <c r="UF50" s="17">
        <v>4.2</v>
      </c>
      <c r="UG50" s="17">
        <v>2.5</v>
      </c>
      <c r="UH50" s="17">
        <v>2.5</v>
      </c>
      <c r="UI50" s="17">
        <v>1.7</v>
      </c>
      <c r="UJ50" s="17">
        <v>7</v>
      </c>
      <c r="UK50" s="17">
        <v>7.6</v>
      </c>
      <c r="UL50" s="17">
        <v>7.6</v>
      </c>
      <c r="UM50" s="17">
        <v>-0.6</v>
      </c>
      <c r="UN50" s="17">
        <v>5.6</v>
      </c>
      <c r="UO50" s="17">
        <v>4.5</v>
      </c>
      <c r="UP50" s="17">
        <v>4.5</v>
      </c>
      <c r="UQ50" s="17">
        <v>1.1000000000000001</v>
      </c>
      <c r="UR50" s="17">
        <v>6</v>
      </c>
      <c r="US50" s="17">
        <v>5</v>
      </c>
      <c r="UT50" s="17">
        <v>5</v>
      </c>
      <c r="UU50" s="17">
        <v>1</v>
      </c>
      <c r="UV50" s="17">
        <v>6</v>
      </c>
      <c r="UW50" s="17">
        <v>5</v>
      </c>
      <c r="UX50" s="17">
        <v>5</v>
      </c>
      <c r="UY50" s="17">
        <v>1</v>
      </c>
      <c r="UZ50" s="17">
        <v>3.6</v>
      </c>
      <c r="VA50" s="17">
        <v>4.8</v>
      </c>
      <c r="VB50" s="17">
        <v>4.8179999999999996</v>
      </c>
      <c r="VC50" s="17">
        <v>-1.218</v>
      </c>
      <c r="VD50" s="17">
        <v>0</v>
      </c>
      <c r="VE50" s="17"/>
      <c r="VF50" s="17"/>
      <c r="VG50" s="17">
        <v>0</v>
      </c>
      <c r="VH50" s="17">
        <v>0</v>
      </c>
      <c r="VI50" s="17"/>
      <c r="VJ50" s="17"/>
      <c r="VK50" s="17">
        <v>0</v>
      </c>
      <c r="VL50" s="17">
        <v>0</v>
      </c>
      <c r="VM50" s="17"/>
      <c r="VN50" s="17"/>
      <c r="VO50" s="17">
        <v>0</v>
      </c>
      <c r="VP50" s="17">
        <v>0.6</v>
      </c>
      <c r="VQ50" s="17">
        <v>0.6</v>
      </c>
      <c r="VR50" s="17">
        <v>0.6</v>
      </c>
      <c r="VS50" s="17">
        <v>0</v>
      </c>
      <c r="VT50" s="17">
        <v>45.6</v>
      </c>
      <c r="VU50" s="17">
        <v>43.3</v>
      </c>
      <c r="VV50" s="17">
        <v>56.11</v>
      </c>
      <c r="VW50" s="17">
        <v>-10.51</v>
      </c>
      <c r="VX50" s="17">
        <v>29</v>
      </c>
      <c r="VY50" s="17">
        <v>27</v>
      </c>
      <c r="VZ50" s="17">
        <v>47.796999999999997</v>
      </c>
      <c r="WA50" s="17">
        <v>-18.797000000000001</v>
      </c>
      <c r="WB50" s="17">
        <v>0</v>
      </c>
      <c r="WC50" s="17"/>
      <c r="WD50" s="17"/>
      <c r="WE50" s="17">
        <v>0</v>
      </c>
      <c r="WF50" s="17">
        <v>2.2000000000000002</v>
      </c>
      <c r="WG50" s="17">
        <v>2.9009999999999998</v>
      </c>
      <c r="WH50" s="17">
        <v>2.9009999999999998</v>
      </c>
      <c r="WI50" s="17">
        <v>-0.70099999999999996</v>
      </c>
      <c r="WJ50" s="17">
        <v>2.4</v>
      </c>
      <c r="WK50" s="17">
        <v>2.4</v>
      </c>
      <c r="WL50" s="17">
        <v>2.4</v>
      </c>
      <c r="WM50" s="17">
        <v>0</v>
      </c>
      <c r="WN50" s="17">
        <v>2.4</v>
      </c>
      <c r="WO50" s="17">
        <v>2.4</v>
      </c>
      <c r="WP50" s="17">
        <v>2.4</v>
      </c>
      <c r="WQ50" s="17">
        <v>0</v>
      </c>
      <c r="WR50" s="17">
        <v>2</v>
      </c>
      <c r="WS50" s="17">
        <v>2.8</v>
      </c>
      <c r="WT50" s="17">
        <v>2.8</v>
      </c>
      <c r="WU50" s="17">
        <v>-0.8</v>
      </c>
      <c r="WV50" s="17">
        <v>0</v>
      </c>
      <c r="WW50" s="17"/>
      <c r="WX50" s="17"/>
      <c r="WY50" s="17">
        <v>0</v>
      </c>
      <c r="WZ50" s="17">
        <v>6.8</v>
      </c>
      <c r="XA50" s="17">
        <v>7.4</v>
      </c>
      <c r="XB50" s="17">
        <v>7.4</v>
      </c>
      <c r="XC50" s="17">
        <v>-0.6</v>
      </c>
      <c r="XD50" s="17">
        <v>20</v>
      </c>
      <c r="XE50" s="17">
        <v>19.223299999999998</v>
      </c>
      <c r="XF50" s="17">
        <v>19.223299999999998</v>
      </c>
      <c r="XG50" s="17">
        <v>0.77669999999999995</v>
      </c>
      <c r="XH50" s="17">
        <v>9.6999999999999993</v>
      </c>
      <c r="XI50" s="17">
        <v>10.7</v>
      </c>
      <c r="XJ50" s="17">
        <v>10.7</v>
      </c>
      <c r="XK50" s="17">
        <v>-1</v>
      </c>
      <c r="XL50" s="17">
        <v>28.6</v>
      </c>
      <c r="XM50" s="17">
        <v>29</v>
      </c>
      <c r="XN50" s="17">
        <v>29</v>
      </c>
      <c r="XO50" s="17">
        <v>-0.4</v>
      </c>
      <c r="XP50" s="17">
        <v>32.5</v>
      </c>
      <c r="XQ50" s="17">
        <v>29</v>
      </c>
      <c r="XR50" s="17">
        <v>29</v>
      </c>
      <c r="XS50" s="17">
        <v>3.5</v>
      </c>
      <c r="XT50" s="17">
        <v>15.9</v>
      </c>
      <c r="XU50" s="17"/>
      <c r="XV50" s="17"/>
      <c r="XW50" s="17">
        <v>15.9</v>
      </c>
      <c r="XX50" s="17">
        <v>18</v>
      </c>
      <c r="XY50" s="17">
        <v>19.5</v>
      </c>
      <c r="XZ50" s="17">
        <v>19.5</v>
      </c>
      <c r="YA50" s="17">
        <v>-1.5</v>
      </c>
      <c r="YB50" s="17"/>
      <c r="YC50" s="17"/>
      <c r="YD50" s="17"/>
      <c r="YE50" s="17">
        <v>0</v>
      </c>
      <c r="YF50" s="17">
        <v>11.2</v>
      </c>
      <c r="YG50" s="17">
        <v>11</v>
      </c>
      <c r="YH50" s="17">
        <v>11</v>
      </c>
      <c r="YI50" s="17">
        <v>0.2</v>
      </c>
    </row>
    <row r="51" spans="1:659" ht="24" customHeight="1" x14ac:dyDescent="0.3">
      <c r="A51" s="1"/>
      <c r="B51" s="16" t="s">
        <v>62</v>
      </c>
      <c r="C51" s="16" t="s">
        <v>785</v>
      </c>
      <c r="D51" s="17">
        <v>138.6</v>
      </c>
      <c r="E51" s="17">
        <v>136.67662000000001</v>
      </c>
      <c r="F51" s="17">
        <v>146</v>
      </c>
      <c r="G51" s="17">
        <v>-7.4</v>
      </c>
      <c r="H51" s="17">
        <v>628.20000000000005</v>
      </c>
      <c r="I51" s="17">
        <v>621.19122000000004</v>
      </c>
      <c r="J51" s="17">
        <v>595.87663999999995</v>
      </c>
      <c r="K51" s="17">
        <v>32.323360000000001</v>
      </c>
      <c r="L51" s="17">
        <v>213.6</v>
      </c>
      <c r="M51" s="17">
        <v>202.08455000000001</v>
      </c>
      <c r="N51" s="17">
        <v>193.84925999999999</v>
      </c>
      <c r="O51" s="17">
        <v>19.75074</v>
      </c>
      <c r="P51" s="17"/>
      <c r="Q51" s="17"/>
      <c r="R51" s="17"/>
      <c r="S51" s="17">
        <v>0</v>
      </c>
      <c r="T51" s="17"/>
      <c r="U51" s="17"/>
      <c r="V51" s="17"/>
      <c r="W51" s="17">
        <v>0</v>
      </c>
      <c r="X51" s="17">
        <v>60.4</v>
      </c>
      <c r="Y51" s="17">
        <v>57.569949999999999</v>
      </c>
      <c r="Z51" s="17">
        <v>59.367269999999998</v>
      </c>
      <c r="AA51" s="17">
        <v>1.0327299999999999</v>
      </c>
      <c r="AB51" s="17">
        <v>86.9</v>
      </c>
      <c r="AC51" s="17">
        <v>82.578999999999994</v>
      </c>
      <c r="AD51" s="17">
        <v>98.391999999999996</v>
      </c>
      <c r="AE51" s="17">
        <v>-11.492000000000001</v>
      </c>
      <c r="AF51" s="17"/>
      <c r="AG51" s="17"/>
      <c r="AH51" s="17"/>
      <c r="AI51" s="17">
        <v>0</v>
      </c>
      <c r="AJ51" s="17"/>
      <c r="AK51" s="17"/>
      <c r="AL51" s="17"/>
      <c r="AM51" s="17">
        <v>0</v>
      </c>
      <c r="AN51" s="17">
        <v>128.9</v>
      </c>
      <c r="AO51" s="17">
        <v>150.48188999999999</v>
      </c>
      <c r="AP51" s="17">
        <v>191.65344999999999</v>
      </c>
      <c r="AQ51" s="17">
        <v>-62.753450000000001</v>
      </c>
      <c r="AR51" s="17">
        <v>128.80000000000001</v>
      </c>
      <c r="AS51" s="17">
        <v>150.48188999999999</v>
      </c>
      <c r="AT51" s="17">
        <v>191.65344999999999</v>
      </c>
      <c r="AU51" s="17">
        <v>-62.853450000000002</v>
      </c>
      <c r="AV51" s="17">
        <v>127.9</v>
      </c>
      <c r="AW51" s="17">
        <v>150.48188999999999</v>
      </c>
      <c r="AX51" s="17">
        <v>191.65344999999999</v>
      </c>
      <c r="AY51" s="17">
        <v>-63.753450000000001</v>
      </c>
      <c r="AZ51" s="17">
        <v>225.1</v>
      </c>
      <c r="BA51" s="17">
        <v>226.40067999999999</v>
      </c>
      <c r="BB51" s="17">
        <v>288.34348</v>
      </c>
      <c r="BC51" s="17">
        <v>-63.243479999999998</v>
      </c>
      <c r="BD51" s="17">
        <v>216.9</v>
      </c>
      <c r="BE51" s="17">
        <v>207.04164</v>
      </c>
      <c r="BF51" s="17">
        <v>207.04164</v>
      </c>
      <c r="BG51" s="17">
        <v>9.8583599999999993</v>
      </c>
      <c r="BH51" s="17">
        <v>111.1</v>
      </c>
      <c r="BI51" s="17">
        <v>103.8317</v>
      </c>
      <c r="BJ51" s="17">
        <v>103.8317</v>
      </c>
      <c r="BK51" s="17">
        <v>7.2683</v>
      </c>
      <c r="BL51" s="17">
        <v>438.1</v>
      </c>
      <c r="BM51" s="17">
        <v>372.58348999999998</v>
      </c>
      <c r="BN51" s="17">
        <v>415.99896000000001</v>
      </c>
      <c r="BO51" s="17">
        <v>22.101040000000001</v>
      </c>
      <c r="BP51" s="17">
        <v>3.1</v>
      </c>
      <c r="BQ51" s="17">
        <v>3.4527100000000002</v>
      </c>
      <c r="BR51" s="17">
        <v>3.4527100000000002</v>
      </c>
      <c r="BS51" s="17">
        <v>-0.35271000000000002</v>
      </c>
      <c r="BT51" s="17"/>
      <c r="BU51" s="17"/>
      <c r="BV51" s="17"/>
      <c r="BW51" s="17">
        <v>0</v>
      </c>
      <c r="BX51" s="17"/>
      <c r="BY51" s="17"/>
      <c r="BZ51" s="17"/>
      <c r="CA51" s="17">
        <v>0</v>
      </c>
      <c r="CB51" s="17"/>
      <c r="CC51" s="17"/>
      <c r="CD51" s="17"/>
      <c r="CE51" s="17">
        <v>0</v>
      </c>
      <c r="CF51" s="17"/>
      <c r="CG51" s="17"/>
      <c r="CH51" s="17"/>
      <c r="CI51" s="17">
        <v>0</v>
      </c>
      <c r="CJ51" s="17">
        <v>132</v>
      </c>
      <c r="CK51" s="17">
        <v>124.99983</v>
      </c>
      <c r="CL51" s="17">
        <v>124.99983</v>
      </c>
      <c r="CM51" s="17">
        <v>7.0001699999999998</v>
      </c>
      <c r="CN51" s="17">
        <v>7.8</v>
      </c>
      <c r="CO51" s="17">
        <v>5.1333399999999996</v>
      </c>
      <c r="CP51" s="17">
        <v>5.1333399999999996</v>
      </c>
      <c r="CQ51" s="17">
        <v>2.6666599999999998</v>
      </c>
      <c r="CR51" s="17">
        <v>6</v>
      </c>
      <c r="CS51" s="17">
        <v>2.8177599999999998</v>
      </c>
      <c r="CT51" s="17">
        <v>2.8177599999999998</v>
      </c>
      <c r="CU51" s="17">
        <v>3.1822400000000002</v>
      </c>
      <c r="CV51" s="17"/>
      <c r="CW51" s="17"/>
      <c r="CX51" s="17"/>
      <c r="CY51" s="17">
        <v>0</v>
      </c>
      <c r="CZ51" s="17">
        <v>6.9</v>
      </c>
      <c r="DA51" s="17">
        <v>6.8787000000000003</v>
      </c>
      <c r="DB51" s="17">
        <v>6.8787000000000003</v>
      </c>
      <c r="DC51" s="17">
        <v>2.1299999999999999E-2</v>
      </c>
      <c r="DD51" s="17">
        <v>14.4</v>
      </c>
      <c r="DE51" s="17">
        <v>14.919420000000001</v>
      </c>
      <c r="DF51" s="17">
        <v>14.919420000000001</v>
      </c>
      <c r="DG51" s="17">
        <v>-0.51941999999999999</v>
      </c>
      <c r="DH51" s="17">
        <v>94.3</v>
      </c>
      <c r="DI51" s="17">
        <v>110.72230999999999</v>
      </c>
      <c r="DJ51" s="17">
        <v>118.67838999999999</v>
      </c>
      <c r="DK51" s="17">
        <v>-24.37839</v>
      </c>
      <c r="DL51" s="17"/>
      <c r="DM51" s="17"/>
      <c r="DN51" s="17"/>
      <c r="DO51" s="17">
        <v>0</v>
      </c>
      <c r="DP51" s="17"/>
      <c r="DQ51" s="17"/>
      <c r="DR51" s="17"/>
      <c r="DS51" s="17">
        <v>0</v>
      </c>
      <c r="DT51" s="17"/>
      <c r="DU51" s="17"/>
      <c r="DV51" s="17"/>
      <c r="DW51" s="17">
        <v>0</v>
      </c>
      <c r="DX51" s="17"/>
      <c r="DY51" s="17"/>
      <c r="DZ51" s="17"/>
      <c r="EA51" s="17">
        <v>0</v>
      </c>
      <c r="EB51" s="17">
        <v>100.5</v>
      </c>
      <c r="EC51" s="17">
        <v>91.863690000000005</v>
      </c>
      <c r="ED51" s="17">
        <v>93.54974</v>
      </c>
      <c r="EE51" s="17">
        <v>6.9502600000000001</v>
      </c>
      <c r="EF51" s="17">
        <v>149.9</v>
      </c>
      <c r="EG51" s="17">
        <v>106.38117</v>
      </c>
      <c r="EH51" s="17">
        <v>140.73070999999999</v>
      </c>
      <c r="EI51" s="17">
        <v>9.1692900000000002</v>
      </c>
      <c r="EJ51" s="17"/>
      <c r="EK51" s="17"/>
      <c r="EL51" s="17"/>
      <c r="EM51" s="17">
        <v>0</v>
      </c>
      <c r="EN51" s="17"/>
      <c r="EO51" s="17"/>
      <c r="EP51" s="17"/>
      <c r="EQ51" s="17">
        <v>0</v>
      </c>
      <c r="ER51" s="17"/>
      <c r="ES51" s="17"/>
      <c r="ET51" s="17"/>
      <c r="EU51" s="17">
        <v>0</v>
      </c>
      <c r="EV51" s="17">
        <v>6.5</v>
      </c>
      <c r="EW51" s="17">
        <v>6.39</v>
      </c>
      <c r="EX51" s="17">
        <v>6.39</v>
      </c>
      <c r="EY51" s="17">
        <v>0.11</v>
      </c>
      <c r="EZ51" s="17">
        <v>224</v>
      </c>
      <c r="FA51" s="17">
        <v>386.23973000000001</v>
      </c>
      <c r="FB51" s="17">
        <v>212.05699999999999</v>
      </c>
      <c r="FC51" s="17">
        <v>11.943</v>
      </c>
      <c r="FD51" s="17">
        <v>42.6</v>
      </c>
      <c r="FE51" s="17">
        <v>40.004640000000002</v>
      </c>
      <c r="FF51" s="17">
        <v>40.004640000000002</v>
      </c>
      <c r="FG51" s="17">
        <v>2.5953599999999999</v>
      </c>
      <c r="FH51" s="17">
        <v>97.9</v>
      </c>
      <c r="FI51" s="17">
        <v>97.938140000000004</v>
      </c>
      <c r="FJ51" s="17">
        <v>76.301150000000007</v>
      </c>
      <c r="FK51" s="17">
        <v>21.598849999999999</v>
      </c>
      <c r="FL51" s="17">
        <v>0</v>
      </c>
      <c r="FM51" s="17">
        <v>29.292269999999998</v>
      </c>
      <c r="FN51" s="17">
        <v>29.292269999999998</v>
      </c>
      <c r="FO51" s="17">
        <v>-29.292269999999998</v>
      </c>
      <c r="FP51" s="17">
        <v>18.2</v>
      </c>
      <c r="FQ51" s="17">
        <v>17.210889999999999</v>
      </c>
      <c r="FR51" s="17">
        <v>17.210889999999999</v>
      </c>
      <c r="FS51" s="17">
        <v>0.98911000000000004</v>
      </c>
      <c r="FT51" s="17">
        <v>10.5</v>
      </c>
      <c r="FU51" s="17">
        <v>9.1999999999999993</v>
      </c>
      <c r="FV51" s="17">
        <v>9.1999999999999993</v>
      </c>
      <c r="FW51" s="17">
        <v>1.3</v>
      </c>
      <c r="FX51" s="17">
        <v>70.7</v>
      </c>
      <c r="FY51" s="17">
        <v>68.304599999999994</v>
      </c>
      <c r="FZ51" s="17">
        <v>68.304599999999994</v>
      </c>
      <c r="GA51" s="17">
        <v>2.3954</v>
      </c>
      <c r="GB51" s="17">
        <v>183.7</v>
      </c>
      <c r="GC51" s="17">
        <v>184.91498000000001</v>
      </c>
      <c r="GD51" s="17">
        <v>184.91498000000001</v>
      </c>
      <c r="GE51" s="17">
        <v>-1.2149799999999999</v>
      </c>
      <c r="GF51" s="17">
        <v>184.1</v>
      </c>
      <c r="GG51" s="17">
        <v>184.91498000000001</v>
      </c>
      <c r="GH51" s="17">
        <v>184.91498000000001</v>
      </c>
      <c r="GI51" s="17">
        <v>-0.81498000000000004</v>
      </c>
      <c r="GJ51" s="17">
        <v>185.4</v>
      </c>
      <c r="GK51" s="17">
        <v>185.47028</v>
      </c>
      <c r="GL51" s="17">
        <v>185.47028</v>
      </c>
      <c r="GM51" s="17">
        <v>-7.0279999999999995E-2</v>
      </c>
      <c r="GN51" s="17">
        <v>102.4</v>
      </c>
      <c r="GO51" s="17">
        <v>98.027479999999997</v>
      </c>
      <c r="GP51" s="17">
        <v>76.342929999999996</v>
      </c>
      <c r="GQ51" s="17">
        <v>26.05707</v>
      </c>
      <c r="GR51" s="17">
        <v>7.8</v>
      </c>
      <c r="GS51" s="17">
        <v>7.9823300000000001</v>
      </c>
      <c r="GT51" s="17">
        <v>7.9823300000000001</v>
      </c>
      <c r="GU51" s="17">
        <v>-0.18232999999999999</v>
      </c>
      <c r="GV51" s="17">
        <v>9</v>
      </c>
      <c r="GW51" s="17">
        <v>8.3742199999999993</v>
      </c>
      <c r="GX51" s="17">
        <v>8.3742199999999993</v>
      </c>
      <c r="GY51" s="17">
        <v>0.62578</v>
      </c>
      <c r="GZ51" s="17">
        <v>4</v>
      </c>
      <c r="HA51" s="17">
        <v>7.2324000000000002</v>
      </c>
      <c r="HB51" s="17">
        <v>9.6432000000000002</v>
      </c>
      <c r="HC51" s="17">
        <v>-5.6432000000000002</v>
      </c>
      <c r="HD51" s="17">
        <v>21.9</v>
      </c>
      <c r="HE51" s="17">
        <v>21.751460000000002</v>
      </c>
      <c r="HF51" s="17">
        <v>21.751460000000002</v>
      </c>
      <c r="HG51" s="17">
        <v>0.14854000000000001</v>
      </c>
      <c r="HH51" s="17">
        <v>2</v>
      </c>
      <c r="HI51" s="17">
        <v>3.0908699999999998</v>
      </c>
      <c r="HJ51" s="17">
        <v>3.0908699999999998</v>
      </c>
      <c r="HK51" s="17">
        <v>-1.09087</v>
      </c>
      <c r="HL51" s="17">
        <v>31</v>
      </c>
      <c r="HM51" s="17">
        <v>26.245920000000002</v>
      </c>
      <c r="HN51" s="17">
        <v>26.245920000000002</v>
      </c>
      <c r="HO51" s="17">
        <v>4.7540800000000001</v>
      </c>
      <c r="HP51" s="17">
        <v>57.4</v>
      </c>
      <c r="HQ51" s="17">
        <v>56.958759999999998</v>
      </c>
      <c r="HR51" s="17">
        <v>77.961579999999998</v>
      </c>
      <c r="HS51" s="17">
        <v>-20.561579999999999</v>
      </c>
      <c r="HT51" s="17"/>
      <c r="HU51" s="17"/>
      <c r="HV51" s="17"/>
      <c r="HW51" s="17">
        <v>0</v>
      </c>
      <c r="HX51" s="17"/>
      <c r="HY51" s="17"/>
      <c r="HZ51" s="17"/>
      <c r="IA51" s="17">
        <v>0</v>
      </c>
      <c r="IB51" s="17">
        <v>91.5</v>
      </c>
      <c r="IC51" s="17">
        <v>85.482579999999999</v>
      </c>
      <c r="ID51" s="17">
        <v>85.482579999999999</v>
      </c>
      <c r="IE51" s="17">
        <v>6.0174200000000004</v>
      </c>
      <c r="IF51" s="17">
        <v>0</v>
      </c>
      <c r="IG51" s="17"/>
      <c r="IH51" s="17"/>
      <c r="II51" s="17">
        <v>0</v>
      </c>
      <c r="IJ51" s="17"/>
      <c r="IK51" s="17"/>
      <c r="IL51" s="17"/>
      <c r="IM51" s="17">
        <v>0</v>
      </c>
      <c r="IN51" s="17">
        <v>47.4</v>
      </c>
      <c r="IO51" s="17"/>
      <c r="IP51" s="17">
        <v>45.221359999999997</v>
      </c>
      <c r="IQ51" s="17">
        <v>2.1786400000000001</v>
      </c>
      <c r="IR51" s="17"/>
      <c r="IS51" s="17"/>
      <c r="IT51" s="17"/>
      <c r="IU51" s="17">
        <v>0</v>
      </c>
      <c r="IV51" s="17"/>
      <c r="IW51" s="17"/>
      <c r="IX51" s="17"/>
      <c r="IY51" s="17">
        <v>0</v>
      </c>
      <c r="IZ51" s="17"/>
      <c r="JA51" s="17"/>
      <c r="JB51" s="17"/>
      <c r="JC51" s="17">
        <v>0</v>
      </c>
      <c r="JD51" s="17">
        <v>90</v>
      </c>
      <c r="JE51" s="17">
        <v>99.856800000000007</v>
      </c>
      <c r="JF51" s="17">
        <v>73.472470000000001</v>
      </c>
      <c r="JG51" s="17">
        <v>16.527529999999999</v>
      </c>
      <c r="JH51" s="17">
        <v>178.3</v>
      </c>
      <c r="JI51" s="17">
        <v>185.26783</v>
      </c>
      <c r="JJ51" s="17">
        <v>185.26783</v>
      </c>
      <c r="JK51" s="17">
        <v>-6.9678300000000002</v>
      </c>
      <c r="JL51" s="17">
        <v>176.2</v>
      </c>
      <c r="JM51" s="17">
        <v>185.26783</v>
      </c>
      <c r="JN51" s="17">
        <v>185.26783</v>
      </c>
      <c r="JO51" s="17">
        <v>-9.0678300000000007</v>
      </c>
      <c r="JP51" s="17">
        <v>210.4</v>
      </c>
      <c r="JQ51" s="17">
        <v>185.26783</v>
      </c>
      <c r="JR51" s="17">
        <v>185.26783</v>
      </c>
      <c r="JS51" s="17">
        <v>25.132169999999999</v>
      </c>
      <c r="JT51" s="17">
        <v>273.5</v>
      </c>
      <c r="JU51" s="17">
        <v>278.73629</v>
      </c>
      <c r="JV51" s="17">
        <v>278.73629</v>
      </c>
      <c r="JW51" s="17">
        <v>-5.2362900000000003</v>
      </c>
      <c r="JX51" s="17"/>
      <c r="JY51" s="17"/>
      <c r="JZ51" s="17"/>
      <c r="KA51" s="17">
        <v>0</v>
      </c>
      <c r="KB51" s="17"/>
      <c r="KC51" s="17"/>
      <c r="KD51" s="17"/>
      <c r="KE51" s="17">
        <v>0</v>
      </c>
      <c r="KF51" s="17"/>
      <c r="KG51" s="17"/>
      <c r="KH51" s="17"/>
      <c r="KI51" s="17">
        <v>0</v>
      </c>
      <c r="KJ51" s="17">
        <v>0</v>
      </c>
      <c r="KK51" s="17"/>
      <c r="KL51" s="17"/>
      <c r="KM51" s="17">
        <v>0</v>
      </c>
      <c r="KN51" s="17"/>
      <c r="KO51" s="17"/>
      <c r="KP51" s="17"/>
      <c r="KQ51" s="17">
        <v>0</v>
      </c>
      <c r="KR51" s="17"/>
      <c r="KS51" s="17"/>
      <c r="KT51" s="17"/>
      <c r="KU51" s="17">
        <v>0</v>
      </c>
      <c r="KV51" s="17"/>
      <c r="KW51" s="17"/>
      <c r="KX51" s="17"/>
      <c r="KY51" s="17">
        <v>0</v>
      </c>
      <c r="KZ51" s="17"/>
      <c r="LA51" s="17"/>
      <c r="LB51" s="17"/>
      <c r="LC51" s="17">
        <v>0</v>
      </c>
      <c r="LD51" s="17">
        <v>1.3</v>
      </c>
      <c r="LE51" s="17">
        <v>0.63188999999999995</v>
      </c>
      <c r="LF51" s="17">
        <v>0.63188999999999995</v>
      </c>
      <c r="LG51" s="17">
        <v>0.66810999999999998</v>
      </c>
      <c r="LH51" s="17">
        <v>206.9</v>
      </c>
      <c r="LI51" s="17">
        <v>221.72730000000001</v>
      </c>
      <c r="LJ51" s="17">
        <v>107.39400000000001</v>
      </c>
      <c r="LK51" s="17">
        <v>99.506</v>
      </c>
      <c r="LL51" s="17">
        <v>82.7</v>
      </c>
      <c r="LM51" s="17">
        <v>83.609970000000004</v>
      </c>
      <c r="LN51" s="17">
        <v>108.13002</v>
      </c>
      <c r="LO51" s="17">
        <v>-25.430019999999999</v>
      </c>
      <c r="LP51" s="17">
        <v>48.4</v>
      </c>
      <c r="LQ51" s="17">
        <v>45.046900000000001</v>
      </c>
      <c r="LR51" s="17">
        <v>45.046900000000001</v>
      </c>
      <c r="LS51" s="17">
        <v>3.3531</v>
      </c>
      <c r="LT51" s="17">
        <v>70.8</v>
      </c>
      <c r="LU51" s="17">
        <v>66.987390000000005</v>
      </c>
      <c r="LV51" s="17">
        <v>78.567890000000006</v>
      </c>
      <c r="LW51" s="17">
        <v>-7.7678900000000004</v>
      </c>
      <c r="LX51" s="17">
        <v>29.6</v>
      </c>
      <c r="LY51" s="17">
        <v>29.951460000000001</v>
      </c>
      <c r="LZ51" s="17">
        <v>29.951460000000001</v>
      </c>
      <c r="MA51" s="17">
        <v>-0.35145999999999999</v>
      </c>
      <c r="MB51" s="17"/>
      <c r="MC51" s="17"/>
      <c r="MD51" s="17"/>
      <c r="ME51" s="17">
        <v>0</v>
      </c>
      <c r="MF51" s="17">
        <v>0</v>
      </c>
      <c r="MG51" s="17"/>
      <c r="MH51" s="17"/>
      <c r="MI51" s="17">
        <v>0</v>
      </c>
      <c r="MJ51" s="17"/>
      <c r="MK51" s="17"/>
      <c r="ML51" s="17"/>
      <c r="MM51" s="17">
        <v>0</v>
      </c>
      <c r="MN51" s="17">
        <v>146.5</v>
      </c>
      <c r="MO51" s="17">
        <v>151.08876000000001</v>
      </c>
      <c r="MP51" s="17">
        <v>151.08876000000001</v>
      </c>
      <c r="MQ51" s="17">
        <v>-4.5887599999999997</v>
      </c>
      <c r="MR51" s="17">
        <v>148.80000000000001</v>
      </c>
      <c r="MS51" s="17">
        <v>151.08876000000001</v>
      </c>
      <c r="MT51" s="17">
        <v>151.08876000000001</v>
      </c>
      <c r="MU51" s="17">
        <v>-2.2887599999999999</v>
      </c>
      <c r="MV51" s="17">
        <v>150.19999999999999</v>
      </c>
      <c r="MW51" s="17">
        <v>151.54248000000001</v>
      </c>
      <c r="MX51" s="17">
        <v>151.54248000000001</v>
      </c>
      <c r="MY51" s="17">
        <v>-1.3424799999999999</v>
      </c>
      <c r="MZ51" s="17">
        <v>0</v>
      </c>
      <c r="NA51" s="17"/>
      <c r="NB51" s="17"/>
      <c r="NC51" s="17">
        <v>0</v>
      </c>
      <c r="ND51" s="17"/>
      <c r="NE51" s="17"/>
      <c r="NF51" s="17"/>
      <c r="NG51" s="17">
        <v>0</v>
      </c>
      <c r="NH51" s="17"/>
      <c r="NI51" s="17"/>
      <c r="NJ51" s="17"/>
      <c r="NK51" s="17">
        <v>0</v>
      </c>
      <c r="NL51" s="17"/>
      <c r="NM51" s="17"/>
      <c r="NN51" s="17"/>
      <c r="NO51" s="17">
        <v>0</v>
      </c>
      <c r="NP51" s="17"/>
      <c r="NQ51" s="17"/>
      <c r="NR51" s="17"/>
      <c r="NS51" s="17">
        <v>0</v>
      </c>
      <c r="NT51" s="17">
        <v>218.1</v>
      </c>
      <c r="NU51" s="17">
        <v>206.29038</v>
      </c>
      <c r="NV51" s="17">
        <v>206.29038</v>
      </c>
      <c r="NW51" s="17">
        <v>11.809620000000001</v>
      </c>
      <c r="NX51" s="17">
        <v>104.7</v>
      </c>
      <c r="NY51" s="17">
        <v>103.45493</v>
      </c>
      <c r="NZ51" s="17">
        <v>103.45493</v>
      </c>
      <c r="OA51" s="17">
        <v>1.2450699999999999</v>
      </c>
      <c r="OB51" s="17">
        <v>0</v>
      </c>
      <c r="OC51" s="17"/>
      <c r="OD51" s="17"/>
      <c r="OE51" s="17">
        <v>0</v>
      </c>
      <c r="OF51" s="17">
        <v>117.9</v>
      </c>
      <c r="OG51" s="17">
        <v>107.9</v>
      </c>
      <c r="OH51" s="17">
        <v>105.08799999999999</v>
      </c>
      <c r="OI51" s="17">
        <v>12.811999999999999</v>
      </c>
      <c r="OJ51" s="17">
        <v>0</v>
      </c>
      <c r="OK51" s="17"/>
      <c r="OL51" s="17"/>
      <c r="OM51" s="17">
        <v>0</v>
      </c>
      <c r="ON51" s="17">
        <v>1.8</v>
      </c>
      <c r="OO51" s="17">
        <v>3.1</v>
      </c>
      <c r="OP51" s="17">
        <v>3.1059999999999999</v>
      </c>
      <c r="OQ51" s="17">
        <v>-1.306</v>
      </c>
      <c r="OR51" s="17">
        <v>0</v>
      </c>
      <c r="OS51" s="17"/>
      <c r="OT51" s="17"/>
      <c r="OU51" s="17">
        <v>0</v>
      </c>
      <c r="OV51" s="17"/>
      <c r="OW51" s="17"/>
      <c r="OX51" s="17"/>
      <c r="OY51" s="17">
        <v>0</v>
      </c>
      <c r="OZ51" s="17"/>
      <c r="PA51" s="17"/>
      <c r="PB51" s="17"/>
      <c r="PC51" s="17">
        <v>0</v>
      </c>
      <c r="PD51" s="17">
        <v>9.9</v>
      </c>
      <c r="PE51" s="17">
        <v>9</v>
      </c>
      <c r="PF51" s="17">
        <v>9</v>
      </c>
      <c r="PG51" s="17">
        <v>0.9</v>
      </c>
      <c r="PH51" s="17">
        <v>4.8</v>
      </c>
      <c r="PI51" s="17">
        <v>4.4189699999999998</v>
      </c>
      <c r="PJ51" s="17">
        <v>4.5358999999999998</v>
      </c>
      <c r="PK51" s="17">
        <v>0.2641</v>
      </c>
      <c r="PL51" s="17">
        <v>0</v>
      </c>
      <c r="PM51" s="17"/>
      <c r="PN51" s="17"/>
      <c r="PO51" s="17">
        <v>0</v>
      </c>
      <c r="PP51" s="17">
        <v>0.8</v>
      </c>
      <c r="PQ51" s="17">
        <v>1.23</v>
      </c>
      <c r="PR51" s="17">
        <v>1.23</v>
      </c>
      <c r="PS51" s="17">
        <v>-0.43</v>
      </c>
      <c r="PT51" s="17">
        <v>1.5</v>
      </c>
      <c r="PU51" s="17">
        <v>1.6</v>
      </c>
      <c r="PV51" s="17">
        <v>1.6</v>
      </c>
      <c r="PW51" s="17">
        <v>-0.1</v>
      </c>
      <c r="PX51" s="17">
        <v>4.8</v>
      </c>
      <c r="PY51" s="17">
        <v>4.5999999999999996</v>
      </c>
      <c r="PZ51" s="17">
        <v>4.5999999999999996</v>
      </c>
      <c r="QA51" s="17">
        <v>0.2</v>
      </c>
      <c r="QB51" s="17">
        <v>20.399999999999999</v>
      </c>
      <c r="QC51" s="17">
        <v>19.417480000000001</v>
      </c>
      <c r="QD51" s="17">
        <v>19.417480000000001</v>
      </c>
      <c r="QE51" s="17">
        <v>0.98251999999999995</v>
      </c>
      <c r="QF51" s="17">
        <v>4.0999999999999996</v>
      </c>
      <c r="QG51" s="17">
        <v>3.8</v>
      </c>
      <c r="QH51" s="17">
        <v>3.8</v>
      </c>
      <c r="QI51" s="17">
        <v>0.3</v>
      </c>
      <c r="QJ51" s="17">
        <v>3.1</v>
      </c>
      <c r="QK51" s="17">
        <v>3.1</v>
      </c>
      <c r="QL51" s="17">
        <v>3.1</v>
      </c>
      <c r="QM51" s="17">
        <v>0</v>
      </c>
      <c r="QN51" s="17">
        <v>3.5</v>
      </c>
      <c r="QO51" s="17">
        <v>3.4</v>
      </c>
      <c r="QP51" s="17">
        <v>3.4</v>
      </c>
      <c r="QQ51" s="17">
        <v>0.1</v>
      </c>
      <c r="QR51" s="17">
        <v>18.3</v>
      </c>
      <c r="QS51" s="17">
        <v>17.864080000000001</v>
      </c>
      <c r="QT51" s="17">
        <v>17.864080000000001</v>
      </c>
      <c r="QU51" s="17">
        <v>0.43591999999999997</v>
      </c>
      <c r="QV51" s="17">
        <v>0</v>
      </c>
      <c r="QW51" s="17"/>
      <c r="QX51" s="17"/>
      <c r="QY51" s="17">
        <v>0</v>
      </c>
      <c r="QZ51" s="17">
        <v>0</v>
      </c>
      <c r="RA51" s="17"/>
      <c r="RB51" s="17"/>
      <c r="RC51" s="17">
        <v>0</v>
      </c>
      <c r="RD51" s="17">
        <v>31.9</v>
      </c>
      <c r="RE51" s="17">
        <v>23.8</v>
      </c>
      <c r="RF51" s="17">
        <v>24.698</v>
      </c>
      <c r="RG51" s="17">
        <v>7.202</v>
      </c>
      <c r="RH51" s="17">
        <v>86.7</v>
      </c>
      <c r="RI51" s="17">
        <v>68.099999999999994</v>
      </c>
      <c r="RJ51" s="17">
        <v>68.915999999999997</v>
      </c>
      <c r="RK51" s="17">
        <v>17.783999999999999</v>
      </c>
      <c r="RL51" s="17">
        <v>0</v>
      </c>
      <c r="RM51" s="17"/>
      <c r="RN51" s="17"/>
      <c r="RO51" s="17">
        <v>0</v>
      </c>
      <c r="RP51" s="17">
        <v>1.9</v>
      </c>
      <c r="RQ51" s="17">
        <v>2.0910000000000002</v>
      </c>
      <c r="RR51" s="17">
        <v>2.0910000000000002</v>
      </c>
      <c r="RS51" s="17">
        <v>-0.191</v>
      </c>
      <c r="RT51" s="17">
        <v>20.2</v>
      </c>
      <c r="RU51" s="17">
        <v>19.772790000000001</v>
      </c>
      <c r="RV51" s="17">
        <v>19.772790000000001</v>
      </c>
      <c r="RW51" s="17">
        <v>0.42720999999999998</v>
      </c>
      <c r="RX51" s="17">
        <v>1.2</v>
      </c>
      <c r="RY51" s="17">
        <v>1.04</v>
      </c>
      <c r="RZ51" s="17">
        <v>1.04</v>
      </c>
      <c r="SA51" s="17">
        <v>0.16</v>
      </c>
      <c r="SB51" s="17"/>
      <c r="SC51" s="17"/>
      <c r="SD51" s="17">
        <v>0.4</v>
      </c>
      <c r="SE51" s="17">
        <v>-0.4</v>
      </c>
      <c r="SF51" s="17">
        <v>7.3</v>
      </c>
      <c r="SG51" s="17">
        <v>7.3</v>
      </c>
      <c r="SH51" s="17">
        <v>7.3</v>
      </c>
      <c r="SI51" s="17">
        <v>0</v>
      </c>
      <c r="SJ51" s="17">
        <v>2.7</v>
      </c>
      <c r="SK51" s="17">
        <v>2.2999999999999998</v>
      </c>
      <c r="SL51" s="17">
        <v>2.2999999999999998</v>
      </c>
      <c r="SM51" s="17">
        <v>0.4</v>
      </c>
      <c r="SN51" s="17">
        <v>7.6</v>
      </c>
      <c r="SO51" s="17">
        <v>5</v>
      </c>
      <c r="SP51" s="17">
        <v>5</v>
      </c>
      <c r="SQ51" s="17">
        <v>2.6</v>
      </c>
      <c r="SR51" s="17">
        <v>9.6</v>
      </c>
      <c r="SS51" s="17">
        <v>7</v>
      </c>
      <c r="ST51" s="17">
        <v>7</v>
      </c>
      <c r="SU51" s="17">
        <v>2.6</v>
      </c>
      <c r="SV51" s="17">
        <v>10</v>
      </c>
      <c r="SW51" s="17">
        <v>10</v>
      </c>
      <c r="SX51" s="17">
        <v>10</v>
      </c>
      <c r="SY51" s="17">
        <v>0</v>
      </c>
      <c r="SZ51" s="17">
        <v>16.7</v>
      </c>
      <c r="TA51" s="17">
        <v>14.3</v>
      </c>
      <c r="TB51" s="17">
        <v>10.634</v>
      </c>
      <c r="TC51" s="17">
        <v>6.0659999999999998</v>
      </c>
      <c r="TD51" s="17">
        <v>50.6</v>
      </c>
      <c r="TE51" s="17">
        <v>39.832999999999998</v>
      </c>
      <c r="TF51" s="17">
        <v>39.832999999999998</v>
      </c>
      <c r="TG51" s="17">
        <v>10.766999999999999</v>
      </c>
      <c r="TH51" s="17">
        <v>0</v>
      </c>
      <c r="TI51" s="17"/>
      <c r="TJ51" s="17"/>
      <c r="TK51" s="17">
        <v>0</v>
      </c>
      <c r="TL51" s="17">
        <v>79.2</v>
      </c>
      <c r="TM51" s="17">
        <v>87.3</v>
      </c>
      <c r="TN51" s="17">
        <v>56.715000000000003</v>
      </c>
      <c r="TO51" s="17">
        <v>22.484999999999999</v>
      </c>
      <c r="TP51" s="17">
        <v>88.8</v>
      </c>
      <c r="TQ51" s="17">
        <v>95.2</v>
      </c>
      <c r="TR51" s="17">
        <v>80.480999999999995</v>
      </c>
      <c r="TS51" s="17">
        <v>8.3190000000000008</v>
      </c>
      <c r="TT51" s="17">
        <v>10.4</v>
      </c>
      <c r="TU51" s="17">
        <v>6</v>
      </c>
      <c r="TV51" s="17">
        <v>5.6870000000000003</v>
      </c>
      <c r="TW51" s="17">
        <v>4.7130000000000001</v>
      </c>
      <c r="TX51" s="17">
        <v>2.1</v>
      </c>
      <c r="TY51" s="17">
        <v>4</v>
      </c>
      <c r="TZ51" s="17">
        <v>3.903</v>
      </c>
      <c r="UA51" s="17">
        <v>-1.8029999999999999</v>
      </c>
      <c r="UB51" s="17">
        <v>10.5</v>
      </c>
      <c r="UC51" s="17">
        <v>8</v>
      </c>
      <c r="UD51" s="17">
        <v>8</v>
      </c>
      <c r="UE51" s="17">
        <v>2.5</v>
      </c>
      <c r="UF51" s="17">
        <v>4.4000000000000004</v>
      </c>
      <c r="UG51" s="17">
        <v>2.5</v>
      </c>
      <c r="UH51" s="17">
        <v>2.5</v>
      </c>
      <c r="UI51" s="17">
        <v>1.9</v>
      </c>
      <c r="UJ51" s="17">
        <v>7</v>
      </c>
      <c r="UK51" s="17">
        <v>7.6</v>
      </c>
      <c r="UL51" s="17">
        <v>7.6</v>
      </c>
      <c r="UM51" s="17">
        <v>-0.6</v>
      </c>
      <c r="UN51" s="17">
        <v>5.6</v>
      </c>
      <c r="UO51" s="17">
        <v>4.5</v>
      </c>
      <c r="UP51" s="17">
        <v>4.5</v>
      </c>
      <c r="UQ51" s="17">
        <v>1.1000000000000001</v>
      </c>
      <c r="UR51" s="17">
        <v>6.2</v>
      </c>
      <c r="US51" s="17">
        <v>5</v>
      </c>
      <c r="UT51" s="17">
        <v>5</v>
      </c>
      <c r="UU51" s="17">
        <v>1.2</v>
      </c>
      <c r="UV51" s="17">
        <v>6.2</v>
      </c>
      <c r="UW51" s="17">
        <v>5</v>
      </c>
      <c r="UX51" s="17">
        <v>5</v>
      </c>
      <c r="UY51" s="17">
        <v>1.2</v>
      </c>
      <c r="UZ51" s="17">
        <v>1.6</v>
      </c>
      <c r="VA51" s="17">
        <v>4.8</v>
      </c>
      <c r="VB51" s="17">
        <v>4.7789999999999999</v>
      </c>
      <c r="VC51" s="17">
        <v>-3.1789999999999998</v>
      </c>
      <c r="VD51" s="17">
        <v>0</v>
      </c>
      <c r="VE51" s="17"/>
      <c r="VF51" s="17"/>
      <c r="VG51" s="17">
        <v>0</v>
      </c>
      <c r="VH51" s="17">
        <v>0</v>
      </c>
      <c r="VI51" s="17"/>
      <c r="VJ51" s="17"/>
      <c r="VK51" s="17">
        <v>0</v>
      </c>
      <c r="VL51" s="17">
        <v>0</v>
      </c>
      <c r="VM51" s="17"/>
      <c r="VN51" s="17"/>
      <c r="VO51" s="17">
        <v>0</v>
      </c>
      <c r="VP51" s="17">
        <v>0.6</v>
      </c>
      <c r="VQ51" s="17">
        <v>0.6</v>
      </c>
      <c r="VR51" s="17">
        <v>0.6</v>
      </c>
      <c r="VS51" s="17">
        <v>0</v>
      </c>
      <c r="VT51" s="17">
        <v>44.8</v>
      </c>
      <c r="VU51" s="17">
        <v>38.9</v>
      </c>
      <c r="VV51" s="17">
        <v>47.691000000000003</v>
      </c>
      <c r="VW51" s="17">
        <v>-2.891</v>
      </c>
      <c r="VX51" s="17">
        <v>33.5</v>
      </c>
      <c r="VY51" s="17">
        <v>20.7</v>
      </c>
      <c r="VZ51" s="17">
        <v>36.317</v>
      </c>
      <c r="WA51" s="17">
        <v>-2.8170000000000002</v>
      </c>
      <c r="WB51" s="17">
        <v>0</v>
      </c>
      <c r="WC51" s="17"/>
      <c r="WD51" s="17"/>
      <c r="WE51" s="17">
        <v>0</v>
      </c>
      <c r="WF51" s="17">
        <v>2.2000000000000002</v>
      </c>
      <c r="WG51" s="17">
        <v>2.9009999999999998</v>
      </c>
      <c r="WH51" s="17">
        <v>2.9009999999999998</v>
      </c>
      <c r="WI51" s="17">
        <v>-0.70099999999999996</v>
      </c>
      <c r="WJ51" s="17">
        <v>2.4</v>
      </c>
      <c r="WK51" s="17">
        <v>2.4</v>
      </c>
      <c r="WL51" s="17">
        <v>2.4</v>
      </c>
      <c r="WM51" s="17">
        <v>0</v>
      </c>
      <c r="WN51" s="17">
        <v>2.4</v>
      </c>
      <c r="WO51" s="17">
        <v>2.4</v>
      </c>
      <c r="WP51" s="17">
        <v>2.4</v>
      </c>
      <c r="WQ51" s="17">
        <v>0</v>
      </c>
      <c r="WR51" s="17">
        <v>2</v>
      </c>
      <c r="WS51" s="17">
        <v>2.8</v>
      </c>
      <c r="WT51" s="17">
        <v>2.8</v>
      </c>
      <c r="WU51" s="17">
        <v>-0.8</v>
      </c>
      <c r="WV51" s="17">
        <v>0</v>
      </c>
      <c r="WW51" s="17"/>
      <c r="WX51" s="17"/>
      <c r="WY51" s="17">
        <v>0</v>
      </c>
      <c r="WZ51" s="17">
        <v>6.8</v>
      </c>
      <c r="XA51" s="17">
        <v>7.4</v>
      </c>
      <c r="XB51" s="17">
        <v>7.4</v>
      </c>
      <c r="XC51" s="17">
        <v>-0.6</v>
      </c>
      <c r="XD51" s="17">
        <v>20</v>
      </c>
      <c r="XE51" s="17">
        <v>19.223299999999998</v>
      </c>
      <c r="XF51" s="17">
        <v>19.223299999999998</v>
      </c>
      <c r="XG51" s="17">
        <v>0.77669999999999995</v>
      </c>
      <c r="XH51" s="17">
        <v>8.3000000000000007</v>
      </c>
      <c r="XI51" s="17">
        <v>10.7</v>
      </c>
      <c r="XJ51" s="17">
        <v>10.7</v>
      </c>
      <c r="XK51" s="17">
        <v>-2.4</v>
      </c>
      <c r="XL51" s="17">
        <v>27.7</v>
      </c>
      <c r="XM51" s="17">
        <v>29</v>
      </c>
      <c r="XN51" s="17">
        <v>29</v>
      </c>
      <c r="XO51" s="17">
        <v>-1.3</v>
      </c>
      <c r="XP51" s="17">
        <v>32.299999999999997</v>
      </c>
      <c r="XQ51" s="17">
        <v>29</v>
      </c>
      <c r="XR51" s="17">
        <v>29</v>
      </c>
      <c r="XS51" s="17">
        <v>3.3</v>
      </c>
      <c r="XT51" s="17">
        <v>16.100000000000001</v>
      </c>
      <c r="XU51" s="17"/>
      <c r="XV51" s="17"/>
      <c r="XW51" s="17">
        <v>16.100000000000001</v>
      </c>
      <c r="XX51" s="17">
        <v>18</v>
      </c>
      <c r="XY51" s="17">
        <v>19.5</v>
      </c>
      <c r="XZ51" s="17">
        <v>19.5</v>
      </c>
      <c r="YA51" s="17">
        <v>-1.5</v>
      </c>
      <c r="YB51" s="17"/>
      <c r="YC51" s="17"/>
      <c r="YD51" s="17"/>
      <c r="YE51" s="17">
        <v>0</v>
      </c>
      <c r="YF51" s="17">
        <v>11.2</v>
      </c>
      <c r="YG51" s="17">
        <v>11</v>
      </c>
      <c r="YH51" s="17">
        <v>11</v>
      </c>
      <c r="YI51" s="17">
        <v>0.2</v>
      </c>
    </row>
    <row r="52" spans="1:659" ht="24" customHeight="1" x14ac:dyDescent="0.3">
      <c r="A52" s="1"/>
      <c r="B52" s="16" t="s">
        <v>62</v>
      </c>
      <c r="C52" s="16" t="s">
        <v>786</v>
      </c>
      <c r="D52" s="17">
        <v>139.69999999999999</v>
      </c>
      <c r="E52" s="17">
        <v>129.0908</v>
      </c>
      <c r="F52" s="17">
        <v>146</v>
      </c>
      <c r="G52" s="17">
        <v>-6.3</v>
      </c>
      <c r="H52" s="17">
        <v>625</v>
      </c>
      <c r="I52" s="17">
        <v>581.27583000000004</v>
      </c>
      <c r="J52" s="17">
        <v>613.71078999999997</v>
      </c>
      <c r="K52" s="17">
        <v>11.289210000000001</v>
      </c>
      <c r="L52" s="17">
        <v>215</v>
      </c>
      <c r="M52" s="17">
        <v>189.09935999999999</v>
      </c>
      <c r="N52" s="17">
        <v>199.65102999999999</v>
      </c>
      <c r="O52" s="17">
        <v>15.34897</v>
      </c>
      <c r="P52" s="17"/>
      <c r="Q52" s="17"/>
      <c r="R52" s="17"/>
      <c r="S52" s="17">
        <v>0</v>
      </c>
      <c r="T52" s="17"/>
      <c r="U52" s="17"/>
      <c r="V52" s="17"/>
      <c r="W52" s="17">
        <v>0</v>
      </c>
      <c r="X52" s="17">
        <v>60.2</v>
      </c>
      <c r="Y52" s="17">
        <v>47.4358</v>
      </c>
      <c r="Z52" s="17">
        <v>48.21557</v>
      </c>
      <c r="AA52" s="17">
        <v>11.98443</v>
      </c>
      <c r="AB52" s="17">
        <v>86.5</v>
      </c>
      <c r="AC52" s="17">
        <v>82.578999999999994</v>
      </c>
      <c r="AD52" s="17">
        <v>98.391999999999996</v>
      </c>
      <c r="AE52" s="17">
        <v>-11.891999999999999</v>
      </c>
      <c r="AF52" s="17"/>
      <c r="AG52" s="17"/>
      <c r="AH52" s="17"/>
      <c r="AI52" s="17">
        <v>0</v>
      </c>
      <c r="AJ52" s="17"/>
      <c r="AK52" s="17"/>
      <c r="AL52" s="17"/>
      <c r="AM52" s="17">
        <v>0</v>
      </c>
      <c r="AN52" s="17">
        <v>128.19999999999999</v>
      </c>
      <c r="AO52" s="17">
        <v>146.97403</v>
      </c>
      <c r="AP52" s="17">
        <v>191.94529</v>
      </c>
      <c r="AQ52" s="17">
        <v>-63.745289999999997</v>
      </c>
      <c r="AR52" s="17">
        <v>128.4</v>
      </c>
      <c r="AS52" s="17">
        <v>146.97403</v>
      </c>
      <c r="AT52" s="17">
        <v>191.94529</v>
      </c>
      <c r="AU52" s="17">
        <v>-63.545290000000001</v>
      </c>
      <c r="AV52" s="17">
        <v>128.5</v>
      </c>
      <c r="AW52" s="17">
        <v>146.97403</v>
      </c>
      <c r="AX52" s="17">
        <v>191.94529</v>
      </c>
      <c r="AY52" s="17">
        <v>-63.44529</v>
      </c>
      <c r="AZ52" s="17">
        <v>225.3</v>
      </c>
      <c r="BA52" s="17">
        <v>221.12308999999999</v>
      </c>
      <c r="BB52" s="17">
        <v>288.78255000000001</v>
      </c>
      <c r="BC52" s="17">
        <v>-63.482550000000003</v>
      </c>
      <c r="BD52" s="17">
        <v>215.7</v>
      </c>
      <c r="BE52" s="17">
        <v>207.04164</v>
      </c>
      <c r="BF52" s="17">
        <v>207.04164</v>
      </c>
      <c r="BG52" s="17">
        <v>8.6583600000000001</v>
      </c>
      <c r="BH52" s="17">
        <v>111.2</v>
      </c>
      <c r="BI52" s="17">
        <v>103.8317</v>
      </c>
      <c r="BJ52" s="17">
        <v>103.8317</v>
      </c>
      <c r="BK52" s="17">
        <v>7.3682999999999996</v>
      </c>
      <c r="BL52" s="17">
        <v>421.6</v>
      </c>
      <c r="BM52" s="17">
        <v>493.67086999999998</v>
      </c>
      <c r="BN52" s="17">
        <v>390.79338999999999</v>
      </c>
      <c r="BO52" s="17">
        <v>30.806609999999999</v>
      </c>
      <c r="BP52" s="17">
        <v>3.1</v>
      </c>
      <c r="BQ52" s="17">
        <v>3.4527100000000002</v>
      </c>
      <c r="BR52" s="17">
        <v>3.4527100000000002</v>
      </c>
      <c r="BS52" s="17">
        <v>-0.35271000000000002</v>
      </c>
      <c r="BT52" s="17"/>
      <c r="BU52" s="17"/>
      <c r="BV52" s="17"/>
      <c r="BW52" s="17">
        <v>0</v>
      </c>
      <c r="BX52" s="17"/>
      <c r="BY52" s="17"/>
      <c r="BZ52" s="17"/>
      <c r="CA52" s="17">
        <v>0</v>
      </c>
      <c r="CB52" s="17"/>
      <c r="CC52" s="17"/>
      <c r="CD52" s="17"/>
      <c r="CE52" s="17">
        <v>0</v>
      </c>
      <c r="CF52" s="17"/>
      <c r="CG52" s="17"/>
      <c r="CH52" s="17"/>
      <c r="CI52" s="17">
        <v>0</v>
      </c>
      <c r="CJ52" s="17">
        <v>132.80000000000001</v>
      </c>
      <c r="CK52" s="17">
        <v>124.99983</v>
      </c>
      <c r="CL52" s="17">
        <v>124.99983</v>
      </c>
      <c r="CM52" s="17">
        <v>7.8001699999999996</v>
      </c>
      <c r="CN52" s="17">
        <v>7.6</v>
      </c>
      <c r="CO52" s="17">
        <v>5.1333399999999996</v>
      </c>
      <c r="CP52" s="17">
        <v>5.1333399999999996</v>
      </c>
      <c r="CQ52" s="17">
        <v>2.4666600000000001</v>
      </c>
      <c r="CR52" s="17">
        <v>5.9</v>
      </c>
      <c r="CS52" s="17">
        <v>2.8177599999999998</v>
      </c>
      <c r="CT52" s="17">
        <v>2.8177599999999998</v>
      </c>
      <c r="CU52" s="17">
        <v>3.0822400000000001</v>
      </c>
      <c r="CV52" s="17"/>
      <c r="CW52" s="17"/>
      <c r="CX52" s="17"/>
      <c r="CY52" s="17">
        <v>0</v>
      </c>
      <c r="CZ52" s="17">
        <v>6.9</v>
      </c>
      <c r="DA52" s="17">
        <v>6.8787000000000003</v>
      </c>
      <c r="DB52" s="17">
        <v>6.8787000000000003</v>
      </c>
      <c r="DC52" s="17">
        <v>2.1299999999999999E-2</v>
      </c>
      <c r="DD52" s="17">
        <v>14.4</v>
      </c>
      <c r="DE52" s="17">
        <v>14.919420000000001</v>
      </c>
      <c r="DF52" s="17">
        <v>14.919420000000001</v>
      </c>
      <c r="DG52" s="17">
        <v>-0.51941999999999999</v>
      </c>
      <c r="DH52" s="17">
        <v>94.1</v>
      </c>
      <c r="DI52" s="17">
        <v>95.938850000000002</v>
      </c>
      <c r="DJ52" s="17">
        <v>105.37676999999999</v>
      </c>
      <c r="DK52" s="17">
        <v>-11.276770000000001</v>
      </c>
      <c r="DL52" s="17"/>
      <c r="DM52" s="17"/>
      <c r="DN52" s="17"/>
      <c r="DO52" s="17">
        <v>0</v>
      </c>
      <c r="DP52" s="17"/>
      <c r="DQ52" s="17"/>
      <c r="DR52" s="17"/>
      <c r="DS52" s="17">
        <v>0</v>
      </c>
      <c r="DT52" s="17"/>
      <c r="DU52" s="17"/>
      <c r="DV52" s="17"/>
      <c r="DW52" s="17">
        <v>0</v>
      </c>
      <c r="DX52" s="17"/>
      <c r="DY52" s="17"/>
      <c r="DZ52" s="17"/>
      <c r="EA52" s="17">
        <v>0</v>
      </c>
      <c r="EB52" s="17">
        <v>100.1</v>
      </c>
      <c r="EC52" s="17">
        <v>86.936869999999999</v>
      </c>
      <c r="ED52" s="17">
        <v>87.420860000000005</v>
      </c>
      <c r="EE52" s="17">
        <v>12.67914</v>
      </c>
      <c r="EF52" s="17">
        <v>176.4</v>
      </c>
      <c r="EG52" s="17">
        <v>126.57379</v>
      </c>
      <c r="EH52" s="17">
        <v>110.17238999999999</v>
      </c>
      <c r="EI52" s="17">
        <v>66.227609999999999</v>
      </c>
      <c r="EJ52" s="17"/>
      <c r="EK52" s="17"/>
      <c r="EL52" s="17"/>
      <c r="EM52" s="17">
        <v>0</v>
      </c>
      <c r="EN52" s="17"/>
      <c r="EO52" s="17"/>
      <c r="EP52" s="17"/>
      <c r="EQ52" s="17">
        <v>0</v>
      </c>
      <c r="ER52" s="17"/>
      <c r="ES52" s="17"/>
      <c r="ET52" s="17"/>
      <c r="EU52" s="17">
        <v>0</v>
      </c>
      <c r="EV52" s="17">
        <v>6.5</v>
      </c>
      <c r="EW52" s="17">
        <v>6.39</v>
      </c>
      <c r="EX52" s="17">
        <v>6.39</v>
      </c>
      <c r="EY52" s="17">
        <v>0.11</v>
      </c>
      <c r="EZ52" s="17">
        <v>223.4</v>
      </c>
      <c r="FA52" s="17">
        <v>379.33990999999997</v>
      </c>
      <c r="FB52" s="17">
        <v>206.69162</v>
      </c>
      <c r="FC52" s="17">
        <v>16.708379999999998</v>
      </c>
      <c r="FD52" s="17">
        <v>44.1</v>
      </c>
      <c r="FE52" s="17">
        <v>40.004640000000002</v>
      </c>
      <c r="FF52" s="17">
        <v>40.004640000000002</v>
      </c>
      <c r="FG52" s="17">
        <v>4.0953600000000003</v>
      </c>
      <c r="FH52" s="17">
        <v>140.6</v>
      </c>
      <c r="FI52" s="17">
        <v>67.010310000000004</v>
      </c>
      <c r="FJ52" s="17">
        <v>76.301150000000007</v>
      </c>
      <c r="FK52" s="17">
        <v>64.298850000000002</v>
      </c>
      <c r="FL52" s="17">
        <v>0</v>
      </c>
      <c r="FM52" s="17">
        <v>29.292269999999998</v>
      </c>
      <c r="FN52" s="17">
        <v>29.292269999999998</v>
      </c>
      <c r="FO52" s="17">
        <v>-29.292269999999998</v>
      </c>
      <c r="FP52" s="17">
        <v>18.2</v>
      </c>
      <c r="FQ52" s="17">
        <v>17.210889999999999</v>
      </c>
      <c r="FR52" s="17">
        <v>17.210889999999999</v>
      </c>
      <c r="FS52" s="17">
        <v>0.98911000000000004</v>
      </c>
      <c r="FT52" s="17">
        <v>10.5</v>
      </c>
      <c r="FU52" s="17">
        <v>9.1999999999999993</v>
      </c>
      <c r="FV52" s="17">
        <v>9.1999999999999993</v>
      </c>
      <c r="FW52" s="17">
        <v>1.3</v>
      </c>
      <c r="FX52" s="17">
        <v>69.3</v>
      </c>
      <c r="FY52" s="17">
        <v>68.304599999999994</v>
      </c>
      <c r="FZ52" s="17">
        <v>68.304599999999994</v>
      </c>
      <c r="GA52" s="17">
        <v>0.99539999999999995</v>
      </c>
      <c r="GB52" s="17">
        <v>182.3</v>
      </c>
      <c r="GC52" s="17">
        <v>184.91498000000001</v>
      </c>
      <c r="GD52" s="17">
        <v>184.91498000000001</v>
      </c>
      <c r="GE52" s="17">
        <v>-2.6149800000000001</v>
      </c>
      <c r="GF52" s="17">
        <v>183</v>
      </c>
      <c r="GG52" s="17">
        <v>184.91498000000001</v>
      </c>
      <c r="GH52" s="17">
        <v>184.91498000000001</v>
      </c>
      <c r="GI52" s="17">
        <v>-1.9149799999999999</v>
      </c>
      <c r="GJ52" s="17">
        <v>185.4</v>
      </c>
      <c r="GK52" s="17">
        <v>185.47028</v>
      </c>
      <c r="GL52" s="17">
        <v>185.47028</v>
      </c>
      <c r="GM52" s="17">
        <v>-7.0279999999999995E-2</v>
      </c>
      <c r="GN52" s="17">
        <v>101.9</v>
      </c>
      <c r="GO52" s="17">
        <v>98.027479999999997</v>
      </c>
      <c r="GP52" s="17">
        <v>73.169420000000002</v>
      </c>
      <c r="GQ52" s="17">
        <v>28.73058</v>
      </c>
      <c r="GR52" s="17">
        <v>7.9</v>
      </c>
      <c r="GS52" s="17">
        <v>7.9823300000000001</v>
      </c>
      <c r="GT52" s="17">
        <v>7.9823300000000001</v>
      </c>
      <c r="GU52" s="17">
        <v>-8.233E-2</v>
      </c>
      <c r="GV52" s="17">
        <v>9.1</v>
      </c>
      <c r="GW52" s="17">
        <v>8.3742199999999993</v>
      </c>
      <c r="GX52" s="17">
        <v>8.3742199999999993</v>
      </c>
      <c r="GY52" s="17">
        <v>0.72577999999999998</v>
      </c>
      <c r="GZ52" s="17">
        <v>4.0999999999999996</v>
      </c>
      <c r="HA52" s="17">
        <v>7.2324000000000002</v>
      </c>
      <c r="HB52" s="17">
        <v>9.6432000000000002</v>
      </c>
      <c r="HC52" s="17">
        <v>-5.5431999999999997</v>
      </c>
      <c r="HD52" s="17">
        <v>21.8</v>
      </c>
      <c r="HE52" s="17">
        <v>21.751460000000002</v>
      </c>
      <c r="HF52" s="17">
        <v>21.751460000000002</v>
      </c>
      <c r="HG52" s="17">
        <v>4.854E-2</v>
      </c>
      <c r="HH52" s="17">
        <v>2</v>
      </c>
      <c r="HI52" s="17">
        <v>3.0908699999999998</v>
      </c>
      <c r="HJ52" s="17">
        <v>3.0908699999999998</v>
      </c>
      <c r="HK52" s="17">
        <v>-1.09087</v>
      </c>
      <c r="HL52" s="17">
        <v>30.4</v>
      </c>
      <c r="HM52" s="17">
        <v>26.245920000000002</v>
      </c>
      <c r="HN52" s="17">
        <v>26.245920000000002</v>
      </c>
      <c r="HO52" s="17">
        <v>4.1540800000000004</v>
      </c>
      <c r="HP52" s="17">
        <v>54.8</v>
      </c>
      <c r="HQ52" s="17">
        <v>50</v>
      </c>
      <c r="HR52" s="17">
        <v>57.104340000000001</v>
      </c>
      <c r="HS52" s="17">
        <v>-2.3043399999999998</v>
      </c>
      <c r="HT52" s="17"/>
      <c r="HU52" s="17"/>
      <c r="HV52" s="17"/>
      <c r="HW52" s="17">
        <v>0</v>
      </c>
      <c r="HX52" s="17"/>
      <c r="HY52" s="17"/>
      <c r="HZ52" s="17"/>
      <c r="IA52" s="17">
        <v>0</v>
      </c>
      <c r="IB52" s="17">
        <v>91.3</v>
      </c>
      <c r="IC52" s="17">
        <v>85.482579999999999</v>
      </c>
      <c r="ID52" s="17">
        <v>85.482579999999999</v>
      </c>
      <c r="IE52" s="17">
        <v>5.8174200000000003</v>
      </c>
      <c r="IF52" s="17">
        <v>0</v>
      </c>
      <c r="IG52" s="17"/>
      <c r="IH52" s="17"/>
      <c r="II52" s="17">
        <v>0</v>
      </c>
      <c r="IJ52" s="17"/>
      <c r="IK52" s="17"/>
      <c r="IL52" s="17"/>
      <c r="IM52" s="17">
        <v>0</v>
      </c>
      <c r="IN52" s="17">
        <v>47.6</v>
      </c>
      <c r="IO52" s="17"/>
      <c r="IP52" s="17">
        <v>45.221359999999997</v>
      </c>
      <c r="IQ52" s="17">
        <v>2.3786399999999999</v>
      </c>
      <c r="IR52" s="17"/>
      <c r="IS52" s="17"/>
      <c r="IT52" s="17"/>
      <c r="IU52" s="17">
        <v>0</v>
      </c>
      <c r="IV52" s="17"/>
      <c r="IW52" s="17"/>
      <c r="IX52" s="17"/>
      <c r="IY52" s="17">
        <v>0</v>
      </c>
      <c r="IZ52" s="17"/>
      <c r="JA52" s="17"/>
      <c r="JB52" s="17"/>
      <c r="JC52" s="17">
        <v>0</v>
      </c>
      <c r="JD52" s="17">
        <v>89.9</v>
      </c>
      <c r="JE52" s="17">
        <v>99.856800000000007</v>
      </c>
      <c r="JF52" s="17">
        <v>69.611149999999995</v>
      </c>
      <c r="JG52" s="17">
        <v>20.28885</v>
      </c>
      <c r="JH52" s="17">
        <v>178.2</v>
      </c>
      <c r="JI52" s="17">
        <v>185.20340999999999</v>
      </c>
      <c r="JJ52" s="17">
        <v>185.20340999999999</v>
      </c>
      <c r="JK52" s="17">
        <v>-7.0034099999999997</v>
      </c>
      <c r="JL52" s="17">
        <v>175.9</v>
      </c>
      <c r="JM52" s="17">
        <v>185.20340999999999</v>
      </c>
      <c r="JN52" s="17">
        <v>185.20340999999999</v>
      </c>
      <c r="JO52" s="17">
        <v>-9.3034099999999995</v>
      </c>
      <c r="JP52" s="17">
        <v>210.6</v>
      </c>
      <c r="JQ52" s="17">
        <v>185.20340999999999</v>
      </c>
      <c r="JR52" s="17">
        <v>185.20340999999999</v>
      </c>
      <c r="JS52" s="17">
        <v>25.39659</v>
      </c>
      <c r="JT52" s="17">
        <v>273.5</v>
      </c>
      <c r="JU52" s="17">
        <v>278.63936000000001</v>
      </c>
      <c r="JV52" s="17">
        <v>278.63936000000001</v>
      </c>
      <c r="JW52" s="17">
        <v>-5.1393599999999999</v>
      </c>
      <c r="JX52" s="17"/>
      <c r="JY52" s="17"/>
      <c r="JZ52" s="17"/>
      <c r="KA52" s="17">
        <v>0</v>
      </c>
      <c r="KB52" s="17"/>
      <c r="KC52" s="17"/>
      <c r="KD52" s="17"/>
      <c r="KE52" s="17">
        <v>0</v>
      </c>
      <c r="KF52" s="17"/>
      <c r="KG52" s="17"/>
      <c r="KH52" s="17"/>
      <c r="KI52" s="17">
        <v>0</v>
      </c>
      <c r="KJ52" s="17">
        <v>0</v>
      </c>
      <c r="KK52" s="17"/>
      <c r="KL52" s="17"/>
      <c r="KM52" s="17">
        <v>0</v>
      </c>
      <c r="KN52" s="17"/>
      <c r="KO52" s="17"/>
      <c r="KP52" s="17"/>
      <c r="KQ52" s="17">
        <v>0</v>
      </c>
      <c r="KR52" s="17"/>
      <c r="KS52" s="17"/>
      <c r="KT52" s="17"/>
      <c r="KU52" s="17">
        <v>0</v>
      </c>
      <c r="KV52" s="17"/>
      <c r="KW52" s="17"/>
      <c r="KX52" s="17"/>
      <c r="KY52" s="17">
        <v>0</v>
      </c>
      <c r="KZ52" s="17"/>
      <c r="LA52" s="17"/>
      <c r="LB52" s="17"/>
      <c r="LC52" s="17">
        <v>0</v>
      </c>
      <c r="LD52" s="17">
        <v>1.3</v>
      </c>
      <c r="LE52" s="17">
        <v>0.63188999999999995</v>
      </c>
      <c r="LF52" s="17">
        <v>0.63188999999999995</v>
      </c>
      <c r="LG52" s="17">
        <v>0.66810999999999998</v>
      </c>
      <c r="LH52" s="17">
        <v>187.7</v>
      </c>
      <c r="LI52" s="17">
        <v>181.3398</v>
      </c>
      <c r="LJ52" s="17">
        <v>185.1574</v>
      </c>
      <c r="LK52" s="17">
        <v>2.5426000000000002</v>
      </c>
      <c r="LL52" s="17">
        <v>84.2</v>
      </c>
      <c r="LM52" s="17">
        <v>82.422039999999996</v>
      </c>
      <c r="LN52" s="17">
        <v>94.263180000000006</v>
      </c>
      <c r="LO52" s="17">
        <v>-10.063179999999999</v>
      </c>
      <c r="LP52" s="17">
        <v>62.3</v>
      </c>
      <c r="LQ52" s="17">
        <v>45.046900000000001</v>
      </c>
      <c r="LR52" s="17">
        <v>45.046900000000001</v>
      </c>
      <c r="LS52" s="17">
        <v>17.2531</v>
      </c>
      <c r="LT52" s="17">
        <v>71.8</v>
      </c>
      <c r="LU52" s="17">
        <v>68.416049999999998</v>
      </c>
      <c r="LV52" s="17">
        <v>73.092060000000004</v>
      </c>
      <c r="LW52" s="17">
        <v>-1.29206</v>
      </c>
      <c r="LX52" s="17">
        <v>29.5</v>
      </c>
      <c r="LY52" s="17">
        <v>29.951460000000001</v>
      </c>
      <c r="LZ52" s="17">
        <v>29.951460000000001</v>
      </c>
      <c r="MA52" s="17">
        <v>-0.45145999999999997</v>
      </c>
      <c r="MB52" s="17"/>
      <c r="MC52" s="17"/>
      <c r="MD52" s="17"/>
      <c r="ME52" s="17">
        <v>0</v>
      </c>
      <c r="MF52" s="17">
        <v>0</v>
      </c>
      <c r="MG52" s="17"/>
      <c r="MH52" s="17"/>
      <c r="MI52" s="17">
        <v>0</v>
      </c>
      <c r="MJ52" s="17"/>
      <c r="MK52" s="17"/>
      <c r="ML52" s="17"/>
      <c r="MM52" s="17">
        <v>0</v>
      </c>
      <c r="MN52" s="17">
        <v>146.4</v>
      </c>
      <c r="MO52" s="17">
        <v>151.08876000000001</v>
      </c>
      <c r="MP52" s="17">
        <v>151.08876000000001</v>
      </c>
      <c r="MQ52" s="17">
        <v>-4.6887600000000003</v>
      </c>
      <c r="MR52" s="17">
        <v>148.69999999999999</v>
      </c>
      <c r="MS52" s="17">
        <v>151.08876000000001</v>
      </c>
      <c r="MT52" s="17">
        <v>151.08876000000001</v>
      </c>
      <c r="MU52" s="17">
        <v>-2.38876</v>
      </c>
      <c r="MV52" s="17">
        <v>150</v>
      </c>
      <c r="MW52" s="17">
        <v>151.54248000000001</v>
      </c>
      <c r="MX52" s="17">
        <v>151.54248000000001</v>
      </c>
      <c r="MY52" s="17">
        <v>-1.5424800000000001</v>
      </c>
      <c r="MZ52" s="17">
        <v>0</v>
      </c>
      <c r="NA52" s="17"/>
      <c r="NB52" s="17"/>
      <c r="NC52" s="17">
        <v>0</v>
      </c>
      <c r="ND52" s="17"/>
      <c r="NE52" s="17"/>
      <c r="NF52" s="17"/>
      <c r="NG52" s="17">
        <v>0</v>
      </c>
      <c r="NH52" s="17"/>
      <c r="NI52" s="17"/>
      <c r="NJ52" s="17"/>
      <c r="NK52" s="17">
        <v>0</v>
      </c>
      <c r="NL52" s="17"/>
      <c r="NM52" s="17"/>
      <c r="NN52" s="17"/>
      <c r="NO52" s="17">
        <v>0</v>
      </c>
      <c r="NP52" s="17"/>
      <c r="NQ52" s="17"/>
      <c r="NR52" s="17"/>
      <c r="NS52" s="17">
        <v>0</v>
      </c>
      <c r="NT52" s="17">
        <v>218.1</v>
      </c>
      <c r="NU52" s="17">
        <v>206.29038</v>
      </c>
      <c r="NV52" s="17">
        <v>206.29038</v>
      </c>
      <c r="NW52" s="17">
        <v>11.809620000000001</v>
      </c>
      <c r="NX52" s="17">
        <v>104.7</v>
      </c>
      <c r="NY52" s="17">
        <v>103.45493</v>
      </c>
      <c r="NZ52" s="17">
        <v>103.45493</v>
      </c>
      <c r="OA52" s="17">
        <v>1.2450699999999999</v>
      </c>
      <c r="OB52" s="17">
        <v>0</v>
      </c>
      <c r="OC52" s="17"/>
      <c r="OD52" s="17"/>
      <c r="OE52" s="17">
        <v>0</v>
      </c>
      <c r="OF52" s="17">
        <v>120.4</v>
      </c>
      <c r="OG52" s="17">
        <v>106.9</v>
      </c>
      <c r="OH52" s="17">
        <v>103.623</v>
      </c>
      <c r="OI52" s="17">
        <v>16.777000000000001</v>
      </c>
      <c r="OJ52" s="17">
        <v>0</v>
      </c>
      <c r="OK52" s="17"/>
      <c r="OL52" s="17"/>
      <c r="OM52" s="17">
        <v>0</v>
      </c>
      <c r="ON52" s="17">
        <v>2.5</v>
      </c>
      <c r="OO52" s="17">
        <v>3.3</v>
      </c>
      <c r="OP52" s="17">
        <v>3.2730000000000001</v>
      </c>
      <c r="OQ52" s="17">
        <v>-0.77300000000000002</v>
      </c>
      <c r="OR52" s="17">
        <v>0</v>
      </c>
      <c r="OS52" s="17"/>
      <c r="OT52" s="17"/>
      <c r="OU52" s="17">
        <v>0</v>
      </c>
      <c r="OV52" s="17"/>
      <c r="OW52" s="17"/>
      <c r="OX52" s="17"/>
      <c r="OY52" s="17">
        <v>0</v>
      </c>
      <c r="OZ52" s="17"/>
      <c r="PA52" s="17"/>
      <c r="PB52" s="17"/>
      <c r="PC52" s="17">
        <v>0</v>
      </c>
      <c r="PD52" s="17">
        <v>9.9</v>
      </c>
      <c r="PE52" s="17"/>
      <c r="PF52" s="17"/>
      <c r="PG52" s="17">
        <v>9.9</v>
      </c>
      <c r="PH52" s="17">
        <v>4.7</v>
      </c>
      <c r="PI52" s="17">
        <v>3.08629</v>
      </c>
      <c r="PJ52" s="17">
        <v>3.1370200000000001</v>
      </c>
      <c r="PK52" s="17">
        <v>1.56298</v>
      </c>
      <c r="PL52" s="17">
        <v>0</v>
      </c>
      <c r="PM52" s="17"/>
      <c r="PN52" s="17"/>
      <c r="PO52" s="17">
        <v>0</v>
      </c>
      <c r="PP52" s="17">
        <v>1.2</v>
      </c>
      <c r="PQ52" s="17">
        <v>1.23</v>
      </c>
      <c r="PR52" s="17">
        <v>1.23</v>
      </c>
      <c r="PS52" s="17">
        <v>-0.03</v>
      </c>
      <c r="PT52" s="17">
        <v>1.5</v>
      </c>
      <c r="PU52" s="17">
        <v>1.6</v>
      </c>
      <c r="PV52" s="17">
        <v>1.6</v>
      </c>
      <c r="PW52" s="17">
        <v>-0.1</v>
      </c>
      <c r="PX52" s="17">
        <v>4.8</v>
      </c>
      <c r="PY52" s="17">
        <v>4.5999999999999996</v>
      </c>
      <c r="PZ52" s="17">
        <v>4.5999999999999996</v>
      </c>
      <c r="QA52" s="17">
        <v>0.2</v>
      </c>
      <c r="QB52" s="17">
        <v>20.2</v>
      </c>
      <c r="QC52" s="17">
        <v>19.417480000000001</v>
      </c>
      <c r="QD52" s="17">
        <v>19.417480000000001</v>
      </c>
      <c r="QE52" s="17">
        <v>0.78251999999999999</v>
      </c>
      <c r="QF52" s="17">
        <v>4.0999999999999996</v>
      </c>
      <c r="QG52" s="17">
        <v>3.8</v>
      </c>
      <c r="QH52" s="17">
        <v>3.8</v>
      </c>
      <c r="QI52" s="17">
        <v>0.3</v>
      </c>
      <c r="QJ52" s="17">
        <v>3.1</v>
      </c>
      <c r="QK52" s="17">
        <v>3.1</v>
      </c>
      <c r="QL52" s="17">
        <v>3.1</v>
      </c>
      <c r="QM52" s="17">
        <v>0</v>
      </c>
      <c r="QN52" s="17">
        <v>3.5</v>
      </c>
      <c r="QO52" s="17">
        <v>3.4</v>
      </c>
      <c r="QP52" s="17">
        <v>3.4</v>
      </c>
      <c r="QQ52" s="17">
        <v>0.1</v>
      </c>
      <c r="QR52" s="17">
        <v>18.3</v>
      </c>
      <c r="QS52" s="17">
        <v>17.864080000000001</v>
      </c>
      <c r="QT52" s="17">
        <v>17.864080000000001</v>
      </c>
      <c r="QU52" s="17">
        <v>0.43591999999999997</v>
      </c>
      <c r="QV52" s="17">
        <v>0</v>
      </c>
      <c r="QW52" s="17"/>
      <c r="QX52" s="17"/>
      <c r="QY52" s="17">
        <v>0</v>
      </c>
      <c r="QZ52" s="17">
        <v>0</v>
      </c>
      <c r="RA52" s="17"/>
      <c r="RB52" s="17"/>
      <c r="RC52" s="17">
        <v>0</v>
      </c>
      <c r="RD52" s="17">
        <v>32</v>
      </c>
      <c r="RE52" s="17">
        <v>23.6</v>
      </c>
      <c r="RF52" s="17">
        <v>24.238</v>
      </c>
      <c r="RG52" s="17">
        <v>7.7619999999999996</v>
      </c>
      <c r="RH52" s="17">
        <v>79.5</v>
      </c>
      <c r="RI52" s="17">
        <v>67.900000000000006</v>
      </c>
      <c r="RJ52" s="17">
        <v>68.088999999999999</v>
      </c>
      <c r="RK52" s="17">
        <v>11.411</v>
      </c>
      <c r="RL52" s="17">
        <v>0</v>
      </c>
      <c r="RM52" s="17"/>
      <c r="RN52" s="17"/>
      <c r="RO52" s="17">
        <v>0</v>
      </c>
      <c r="RP52" s="17">
        <v>1.9</v>
      </c>
      <c r="RQ52" s="17">
        <v>2.0910000000000002</v>
      </c>
      <c r="RR52" s="17">
        <v>2.0910000000000002</v>
      </c>
      <c r="RS52" s="17">
        <v>-0.191</v>
      </c>
      <c r="RT52" s="17">
        <v>20.2</v>
      </c>
      <c r="RU52" s="17">
        <v>19.772790000000001</v>
      </c>
      <c r="RV52" s="17">
        <v>19.772790000000001</v>
      </c>
      <c r="RW52" s="17">
        <v>0.42720999999999998</v>
      </c>
      <c r="RX52" s="17">
        <v>1.2</v>
      </c>
      <c r="RY52" s="17">
        <v>1.04</v>
      </c>
      <c r="RZ52" s="17">
        <v>1.04</v>
      </c>
      <c r="SA52" s="17">
        <v>0.16</v>
      </c>
      <c r="SB52" s="17"/>
      <c r="SC52" s="17"/>
      <c r="SD52" s="17">
        <v>0.4</v>
      </c>
      <c r="SE52" s="17">
        <v>-0.4</v>
      </c>
      <c r="SF52" s="17">
        <v>7.5</v>
      </c>
      <c r="SG52" s="17">
        <v>7.3</v>
      </c>
      <c r="SH52" s="17">
        <v>7.3</v>
      </c>
      <c r="SI52" s="17">
        <v>0.2</v>
      </c>
      <c r="SJ52" s="17">
        <v>2.5</v>
      </c>
      <c r="SK52" s="17">
        <v>2.2999999999999998</v>
      </c>
      <c r="SL52" s="17">
        <v>2.2999999999999998</v>
      </c>
      <c r="SM52" s="17">
        <v>0.2</v>
      </c>
      <c r="SN52" s="17">
        <v>7.5</v>
      </c>
      <c r="SO52" s="17">
        <v>5</v>
      </c>
      <c r="SP52" s="17">
        <v>5</v>
      </c>
      <c r="SQ52" s="17">
        <v>2.5</v>
      </c>
      <c r="SR52" s="17">
        <v>9.4</v>
      </c>
      <c r="SS52" s="17">
        <v>7</v>
      </c>
      <c r="ST52" s="17">
        <v>7</v>
      </c>
      <c r="SU52" s="17">
        <v>2.4</v>
      </c>
      <c r="SV52" s="17">
        <v>10</v>
      </c>
      <c r="SW52" s="17">
        <v>10</v>
      </c>
      <c r="SX52" s="17">
        <v>10</v>
      </c>
      <c r="SY52" s="17">
        <v>0</v>
      </c>
      <c r="SZ52" s="17">
        <v>16.5</v>
      </c>
      <c r="TA52" s="17">
        <v>14.3</v>
      </c>
      <c r="TB52" s="17">
        <v>10.18</v>
      </c>
      <c r="TC52" s="17">
        <v>6.32</v>
      </c>
      <c r="TD52" s="17">
        <v>50.5</v>
      </c>
      <c r="TE52" s="17">
        <v>39.018000000000001</v>
      </c>
      <c r="TF52" s="17">
        <v>39.018000000000001</v>
      </c>
      <c r="TG52" s="17">
        <v>11.481999999999999</v>
      </c>
      <c r="TH52" s="17">
        <v>0</v>
      </c>
      <c r="TI52" s="17"/>
      <c r="TJ52" s="17"/>
      <c r="TK52" s="17">
        <v>0</v>
      </c>
      <c r="TL52" s="17">
        <v>64.099999999999994</v>
      </c>
      <c r="TM52" s="17">
        <v>86.7</v>
      </c>
      <c r="TN52" s="17">
        <v>54.927999999999997</v>
      </c>
      <c r="TO52" s="17">
        <v>9.1720000000000006</v>
      </c>
      <c r="TP52" s="17">
        <v>84.9</v>
      </c>
      <c r="TQ52" s="17">
        <v>94.6</v>
      </c>
      <c r="TR52" s="17">
        <v>79.605999999999995</v>
      </c>
      <c r="TS52" s="17">
        <v>5.2939999999999996</v>
      </c>
      <c r="TT52" s="17">
        <v>7.6</v>
      </c>
      <c r="TU52" s="17">
        <v>5.7</v>
      </c>
      <c r="TV52" s="17">
        <v>5.4950000000000001</v>
      </c>
      <c r="TW52" s="17">
        <v>2.105</v>
      </c>
      <c r="TX52" s="17">
        <v>1.2</v>
      </c>
      <c r="TY52" s="17">
        <v>3.8</v>
      </c>
      <c r="TZ52" s="17">
        <v>3.8050000000000002</v>
      </c>
      <c r="UA52" s="17">
        <v>-2.605</v>
      </c>
      <c r="UB52" s="17">
        <v>10.5</v>
      </c>
      <c r="UC52" s="17">
        <v>8</v>
      </c>
      <c r="UD52" s="17">
        <v>8</v>
      </c>
      <c r="UE52" s="17">
        <v>2.5</v>
      </c>
      <c r="UF52" s="17">
        <v>7.6</v>
      </c>
      <c r="UG52" s="17">
        <v>2.5</v>
      </c>
      <c r="UH52" s="17">
        <v>2.5</v>
      </c>
      <c r="UI52" s="17">
        <v>5.0999999999999996</v>
      </c>
      <c r="UJ52" s="17">
        <v>7</v>
      </c>
      <c r="UK52" s="17">
        <v>7.6</v>
      </c>
      <c r="UL52" s="17">
        <v>7.6</v>
      </c>
      <c r="UM52" s="17">
        <v>-0.6</v>
      </c>
      <c r="UN52" s="17">
        <v>6.2</v>
      </c>
      <c r="UO52" s="17">
        <v>4.5</v>
      </c>
      <c r="UP52" s="17">
        <v>4.5</v>
      </c>
      <c r="UQ52" s="17">
        <v>1.7</v>
      </c>
      <c r="UR52" s="17">
        <v>6.2</v>
      </c>
      <c r="US52" s="17">
        <v>5</v>
      </c>
      <c r="UT52" s="17">
        <v>5</v>
      </c>
      <c r="UU52" s="17">
        <v>1.2</v>
      </c>
      <c r="UV52" s="17">
        <v>6.2</v>
      </c>
      <c r="UW52" s="17">
        <v>5</v>
      </c>
      <c r="UX52" s="17">
        <v>5</v>
      </c>
      <c r="UY52" s="17">
        <v>1.2</v>
      </c>
      <c r="UZ52" s="17">
        <v>2.6</v>
      </c>
      <c r="VA52" s="17">
        <v>4.8</v>
      </c>
      <c r="VB52" s="17">
        <v>4.76</v>
      </c>
      <c r="VC52" s="17">
        <v>-2.16</v>
      </c>
      <c r="VD52" s="17">
        <v>0</v>
      </c>
      <c r="VE52" s="17"/>
      <c r="VF52" s="17"/>
      <c r="VG52" s="17">
        <v>0</v>
      </c>
      <c r="VH52" s="17">
        <v>0</v>
      </c>
      <c r="VI52" s="17"/>
      <c r="VJ52" s="17"/>
      <c r="VK52" s="17">
        <v>0</v>
      </c>
      <c r="VL52" s="17">
        <v>0</v>
      </c>
      <c r="VM52" s="17"/>
      <c r="VN52" s="17"/>
      <c r="VO52" s="17">
        <v>0</v>
      </c>
      <c r="VP52" s="17">
        <v>0.6</v>
      </c>
      <c r="VQ52" s="17">
        <v>0.6</v>
      </c>
      <c r="VR52" s="17">
        <v>0.6</v>
      </c>
      <c r="VS52" s="17">
        <v>0</v>
      </c>
      <c r="VT52" s="17">
        <v>43</v>
      </c>
      <c r="VU52" s="17">
        <v>35.299999999999997</v>
      </c>
      <c r="VV52" s="17">
        <v>41.332999999999998</v>
      </c>
      <c r="VW52" s="17">
        <v>1.667</v>
      </c>
      <c r="VX52" s="17">
        <v>38.4</v>
      </c>
      <c r="VY52" s="17">
        <v>18.5</v>
      </c>
      <c r="VZ52" s="17">
        <v>26.771999999999998</v>
      </c>
      <c r="WA52" s="17">
        <v>11.628</v>
      </c>
      <c r="WB52" s="17">
        <v>0</v>
      </c>
      <c r="WC52" s="17"/>
      <c r="WD52" s="17"/>
      <c r="WE52" s="17">
        <v>0</v>
      </c>
      <c r="WF52" s="17">
        <v>2.4</v>
      </c>
      <c r="WG52" s="17">
        <v>2.9009999999999998</v>
      </c>
      <c r="WH52" s="17">
        <v>2.9009999999999998</v>
      </c>
      <c r="WI52" s="17">
        <v>-0.501</v>
      </c>
      <c r="WJ52" s="17">
        <v>2.4</v>
      </c>
      <c r="WK52" s="17">
        <v>2.4</v>
      </c>
      <c r="WL52" s="17">
        <v>2.4</v>
      </c>
      <c r="WM52" s="17">
        <v>0</v>
      </c>
      <c r="WN52" s="17">
        <v>2.4</v>
      </c>
      <c r="WO52" s="17">
        <v>2.4</v>
      </c>
      <c r="WP52" s="17">
        <v>2.4</v>
      </c>
      <c r="WQ52" s="17">
        <v>0</v>
      </c>
      <c r="WR52" s="17">
        <v>2.2000000000000002</v>
      </c>
      <c r="WS52" s="17">
        <v>2.8</v>
      </c>
      <c r="WT52" s="17">
        <v>2.8</v>
      </c>
      <c r="WU52" s="17">
        <v>-0.6</v>
      </c>
      <c r="WV52" s="17">
        <v>0</v>
      </c>
      <c r="WW52" s="17"/>
      <c r="WX52" s="17"/>
      <c r="WY52" s="17">
        <v>0</v>
      </c>
      <c r="WZ52" s="17">
        <v>6.8</v>
      </c>
      <c r="XA52" s="17">
        <v>7.4</v>
      </c>
      <c r="XB52" s="17">
        <v>7.4</v>
      </c>
      <c r="XC52" s="17">
        <v>-0.6</v>
      </c>
      <c r="XD52" s="17">
        <v>20.100000000000001</v>
      </c>
      <c r="XE52" s="17">
        <v>19.223299999999998</v>
      </c>
      <c r="XF52" s="17">
        <v>19.223299999999998</v>
      </c>
      <c r="XG52" s="17">
        <v>0.87670000000000003</v>
      </c>
      <c r="XH52" s="17">
        <v>8.6</v>
      </c>
      <c r="XI52" s="17">
        <v>10.7</v>
      </c>
      <c r="XJ52" s="17">
        <v>10.7</v>
      </c>
      <c r="XK52" s="17">
        <v>-2.1</v>
      </c>
      <c r="XL52" s="17">
        <v>27.8</v>
      </c>
      <c r="XM52" s="17">
        <v>29</v>
      </c>
      <c r="XN52" s="17">
        <v>29</v>
      </c>
      <c r="XO52" s="17">
        <v>-1.2</v>
      </c>
      <c r="XP52" s="17">
        <v>32.299999999999997</v>
      </c>
      <c r="XQ52" s="17">
        <v>29</v>
      </c>
      <c r="XR52" s="17">
        <v>29</v>
      </c>
      <c r="XS52" s="17">
        <v>3.3</v>
      </c>
      <c r="XT52" s="17">
        <v>0</v>
      </c>
      <c r="XU52" s="17"/>
      <c r="XV52" s="17"/>
      <c r="XW52" s="17">
        <v>0</v>
      </c>
      <c r="XX52" s="17">
        <v>18</v>
      </c>
      <c r="XY52" s="17">
        <v>19.5</v>
      </c>
      <c r="XZ52" s="17">
        <v>19.5</v>
      </c>
      <c r="YA52" s="17">
        <v>-1.5</v>
      </c>
      <c r="YB52" s="17"/>
      <c r="YC52" s="17"/>
      <c r="YD52" s="17"/>
      <c r="YE52" s="17">
        <v>0</v>
      </c>
      <c r="YF52" s="17">
        <v>11.2</v>
      </c>
      <c r="YG52" s="17">
        <v>11</v>
      </c>
      <c r="YH52" s="17">
        <v>11</v>
      </c>
      <c r="YI52" s="17">
        <v>0.2</v>
      </c>
    </row>
    <row r="53" spans="1:659" ht="24" customHeight="1" x14ac:dyDescent="0.3">
      <c r="A53" s="1"/>
      <c r="B53" s="16" t="s">
        <v>62</v>
      </c>
      <c r="C53" s="16" t="s">
        <v>787</v>
      </c>
      <c r="D53" s="17">
        <v>139.30000000000001</v>
      </c>
      <c r="E53" s="17">
        <v>125.61145999999999</v>
      </c>
      <c r="F53" s="17">
        <v>146</v>
      </c>
      <c r="G53" s="17">
        <v>-6.7</v>
      </c>
      <c r="H53" s="17">
        <v>627.5</v>
      </c>
      <c r="I53" s="17">
        <v>603.45974999999999</v>
      </c>
      <c r="J53" s="17">
        <v>611.22969000000001</v>
      </c>
      <c r="K53" s="17">
        <v>16.270309999999998</v>
      </c>
      <c r="L53" s="17">
        <v>215</v>
      </c>
      <c r="M53" s="17">
        <v>196.31618</v>
      </c>
      <c r="N53" s="17">
        <v>198.84388000000001</v>
      </c>
      <c r="O53" s="17">
        <v>16.156120000000001</v>
      </c>
      <c r="P53" s="17"/>
      <c r="Q53" s="17"/>
      <c r="R53" s="17"/>
      <c r="S53" s="17">
        <v>0</v>
      </c>
      <c r="T53" s="17"/>
      <c r="U53" s="17"/>
      <c r="V53" s="17"/>
      <c r="W53" s="17">
        <v>0</v>
      </c>
      <c r="X53" s="17">
        <v>0</v>
      </c>
      <c r="Y53" s="17"/>
      <c r="Z53" s="17"/>
      <c r="AA53" s="17">
        <v>0</v>
      </c>
      <c r="AB53" s="17">
        <v>89.3</v>
      </c>
      <c r="AC53" s="17">
        <v>82.578999999999994</v>
      </c>
      <c r="AD53" s="17">
        <v>98.391999999999996</v>
      </c>
      <c r="AE53" s="17">
        <v>-9.0920000000000005</v>
      </c>
      <c r="AF53" s="17"/>
      <c r="AG53" s="17"/>
      <c r="AH53" s="17"/>
      <c r="AI53" s="17">
        <v>0</v>
      </c>
      <c r="AJ53" s="17"/>
      <c r="AK53" s="17"/>
      <c r="AL53" s="17"/>
      <c r="AM53" s="17">
        <v>0</v>
      </c>
      <c r="AN53" s="17">
        <v>128.1</v>
      </c>
      <c r="AO53" s="17">
        <v>146.67974000000001</v>
      </c>
      <c r="AP53" s="17">
        <v>185.31451000000001</v>
      </c>
      <c r="AQ53" s="17">
        <v>-57.214509999999997</v>
      </c>
      <c r="AR53" s="17">
        <v>127.6</v>
      </c>
      <c r="AS53" s="17">
        <v>146.67974000000001</v>
      </c>
      <c r="AT53" s="17">
        <v>185.31451000000001</v>
      </c>
      <c r="AU53" s="17">
        <v>-57.714509999999997</v>
      </c>
      <c r="AV53" s="17">
        <v>128</v>
      </c>
      <c r="AW53" s="17">
        <v>146.67974000000001</v>
      </c>
      <c r="AX53" s="17">
        <v>185.31451000000001</v>
      </c>
      <c r="AY53" s="17">
        <v>-57.314509999999999</v>
      </c>
      <c r="AZ53" s="17">
        <v>225.8</v>
      </c>
      <c r="BA53" s="17">
        <v>220.68031999999999</v>
      </c>
      <c r="BB53" s="17">
        <v>278.80651</v>
      </c>
      <c r="BC53" s="17">
        <v>-53.006509999999999</v>
      </c>
      <c r="BD53" s="17">
        <v>214.3</v>
      </c>
      <c r="BE53" s="17">
        <v>207.04164</v>
      </c>
      <c r="BF53" s="17">
        <v>207.04164</v>
      </c>
      <c r="BG53" s="17">
        <v>7.2583599999999997</v>
      </c>
      <c r="BH53" s="17">
        <v>110.9</v>
      </c>
      <c r="BI53" s="17">
        <v>103.8317</v>
      </c>
      <c r="BJ53" s="17">
        <v>103.8317</v>
      </c>
      <c r="BK53" s="17">
        <v>7.0682999999999998</v>
      </c>
      <c r="BL53" s="17">
        <v>383.3</v>
      </c>
      <c r="BM53" s="17">
        <v>496.77465000000001</v>
      </c>
      <c r="BN53" s="17">
        <v>379.95832999999999</v>
      </c>
      <c r="BO53" s="17">
        <v>3.3416700000000001</v>
      </c>
      <c r="BP53" s="17">
        <v>3.1</v>
      </c>
      <c r="BQ53" s="17">
        <v>3.4527100000000002</v>
      </c>
      <c r="BR53" s="17">
        <v>3.4527100000000002</v>
      </c>
      <c r="BS53" s="17">
        <v>-0.35271000000000002</v>
      </c>
      <c r="BT53" s="17"/>
      <c r="BU53" s="17"/>
      <c r="BV53" s="17"/>
      <c r="BW53" s="17">
        <v>0</v>
      </c>
      <c r="BX53" s="17"/>
      <c r="BY53" s="17"/>
      <c r="BZ53" s="17"/>
      <c r="CA53" s="17">
        <v>0</v>
      </c>
      <c r="CB53" s="17"/>
      <c r="CC53" s="17"/>
      <c r="CD53" s="17"/>
      <c r="CE53" s="17">
        <v>0</v>
      </c>
      <c r="CF53" s="17"/>
      <c r="CG53" s="17"/>
      <c r="CH53" s="17"/>
      <c r="CI53" s="17">
        <v>0</v>
      </c>
      <c r="CJ53" s="17">
        <v>137.9</v>
      </c>
      <c r="CK53" s="17">
        <v>124.99983</v>
      </c>
      <c r="CL53" s="17">
        <v>124.99983</v>
      </c>
      <c r="CM53" s="17">
        <v>12.900169999999999</v>
      </c>
      <c r="CN53" s="17">
        <v>8.1999999999999993</v>
      </c>
      <c r="CO53" s="17">
        <v>5.1333399999999996</v>
      </c>
      <c r="CP53" s="17">
        <v>5.1333399999999996</v>
      </c>
      <c r="CQ53" s="17">
        <v>3.0666600000000002</v>
      </c>
      <c r="CR53" s="17">
        <v>6</v>
      </c>
      <c r="CS53" s="17">
        <v>2.8177599999999998</v>
      </c>
      <c r="CT53" s="17">
        <v>2.8177599999999998</v>
      </c>
      <c r="CU53" s="17">
        <v>3.1822400000000002</v>
      </c>
      <c r="CV53" s="17"/>
      <c r="CW53" s="17"/>
      <c r="CX53" s="17"/>
      <c r="CY53" s="17">
        <v>0</v>
      </c>
      <c r="CZ53" s="17">
        <v>6.9</v>
      </c>
      <c r="DA53" s="17">
        <v>6.8787000000000003</v>
      </c>
      <c r="DB53" s="17">
        <v>6.8787000000000003</v>
      </c>
      <c r="DC53" s="17">
        <v>2.1299999999999999E-2</v>
      </c>
      <c r="DD53" s="17">
        <v>14.4</v>
      </c>
      <c r="DE53" s="17">
        <v>14.919420000000001</v>
      </c>
      <c r="DF53" s="17">
        <v>14.919420000000001</v>
      </c>
      <c r="DG53" s="17">
        <v>-0.51941999999999999</v>
      </c>
      <c r="DH53" s="17">
        <v>94.1</v>
      </c>
      <c r="DI53" s="17">
        <v>91.718270000000004</v>
      </c>
      <c r="DJ53" s="17">
        <v>99.341170000000005</v>
      </c>
      <c r="DK53" s="17">
        <v>-5.2411700000000003</v>
      </c>
      <c r="DL53" s="17"/>
      <c r="DM53" s="17"/>
      <c r="DN53" s="17"/>
      <c r="DO53" s="17">
        <v>0</v>
      </c>
      <c r="DP53" s="17"/>
      <c r="DQ53" s="17"/>
      <c r="DR53" s="17"/>
      <c r="DS53" s="17">
        <v>0</v>
      </c>
      <c r="DT53" s="17"/>
      <c r="DU53" s="17"/>
      <c r="DV53" s="17"/>
      <c r="DW53" s="17">
        <v>0</v>
      </c>
      <c r="DX53" s="17"/>
      <c r="DY53" s="17"/>
      <c r="DZ53" s="17"/>
      <c r="EA53" s="17">
        <v>0</v>
      </c>
      <c r="EB53" s="17">
        <v>100.9</v>
      </c>
      <c r="EC53" s="17">
        <v>83.40804</v>
      </c>
      <c r="ED53" s="17">
        <v>82.840879999999999</v>
      </c>
      <c r="EE53" s="17">
        <v>18.05912</v>
      </c>
      <c r="EF53" s="17">
        <v>154.30000000000001</v>
      </c>
      <c r="EG53" s="17">
        <v>143.791</v>
      </c>
      <c r="EH53" s="17">
        <v>115.37921</v>
      </c>
      <c r="EI53" s="17">
        <v>38.920789999999997</v>
      </c>
      <c r="EJ53" s="17"/>
      <c r="EK53" s="17"/>
      <c r="EL53" s="17"/>
      <c r="EM53" s="17">
        <v>0</v>
      </c>
      <c r="EN53" s="17"/>
      <c r="EO53" s="17"/>
      <c r="EP53" s="17"/>
      <c r="EQ53" s="17">
        <v>0</v>
      </c>
      <c r="ER53" s="17"/>
      <c r="ES53" s="17"/>
      <c r="ET53" s="17"/>
      <c r="EU53" s="17">
        <v>0</v>
      </c>
      <c r="EV53" s="17">
        <v>6.5</v>
      </c>
      <c r="EW53" s="17">
        <v>6.39</v>
      </c>
      <c r="EX53" s="17">
        <v>6.39</v>
      </c>
      <c r="EY53" s="17">
        <v>0.11</v>
      </c>
      <c r="EZ53" s="17">
        <v>222.7</v>
      </c>
      <c r="FA53" s="17">
        <v>228.45631</v>
      </c>
      <c r="FB53" s="17">
        <v>203.85007999999999</v>
      </c>
      <c r="FC53" s="17">
        <v>18.849920000000001</v>
      </c>
      <c r="FD53" s="17">
        <v>43.3</v>
      </c>
      <c r="FE53" s="17">
        <v>40.004640000000002</v>
      </c>
      <c r="FF53" s="17">
        <v>40.004640000000002</v>
      </c>
      <c r="FG53" s="17">
        <v>3.2953600000000001</v>
      </c>
      <c r="FH53" s="17">
        <v>140.9</v>
      </c>
      <c r="FI53" s="17">
        <v>67.194959999999995</v>
      </c>
      <c r="FJ53" s="17">
        <v>75</v>
      </c>
      <c r="FK53" s="17">
        <v>65.900000000000006</v>
      </c>
      <c r="FL53" s="17">
        <v>0</v>
      </c>
      <c r="FM53" s="17">
        <v>29.292269999999998</v>
      </c>
      <c r="FN53" s="17">
        <v>29.292269999999998</v>
      </c>
      <c r="FO53" s="17">
        <v>-29.292269999999998</v>
      </c>
      <c r="FP53" s="17">
        <v>18.2</v>
      </c>
      <c r="FQ53" s="17">
        <v>17.210889999999999</v>
      </c>
      <c r="FR53" s="17">
        <v>17.210889999999999</v>
      </c>
      <c r="FS53" s="17">
        <v>0.98911000000000004</v>
      </c>
      <c r="FT53" s="17">
        <v>10.6</v>
      </c>
      <c r="FU53" s="17">
        <v>9.1999999999999993</v>
      </c>
      <c r="FV53" s="17">
        <v>9.1999999999999993</v>
      </c>
      <c r="FW53" s="17">
        <v>1.4</v>
      </c>
      <c r="FX53" s="17">
        <v>73.900000000000006</v>
      </c>
      <c r="FY53" s="17">
        <v>68.304599999999994</v>
      </c>
      <c r="FZ53" s="17">
        <v>68.304599999999994</v>
      </c>
      <c r="GA53" s="17">
        <v>5.5953999999999997</v>
      </c>
      <c r="GB53" s="17">
        <v>183.1</v>
      </c>
      <c r="GC53" s="17">
        <v>184.91498000000001</v>
      </c>
      <c r="GD53" s="17">
        <v>184.91498000000001</v>
      </c>
      <c r="GE53" s="17">
        <v>-1.81498</v>
      </c>
      <c r="GF53" s="17">
        <v>183.5</v>
      </c>
      <c r="GG53" s="17">
        <v>184.91498000000001</v>
      </c>
      <c r="GH53" s="17">
        <v>184.91498000000001</v>
      </c>
      <c r="GI53" s="17">
        <v>-1.4149799999999999</v>
      </c>
      <c r="GJ53" s="17">
        <v>185.3</v>
      </c>
      <c r="GK53" s="17">
        <v>185.47028</v>
      </c>
      <c r="GL53" s="17">
        <v>185.47028</v>
      </c>
      <c r="GM53" s="17">
        <v>-0.17027999999999999</v>
      </c>
      <c r="GN53" s="17">
        <v>102.2</v>
      </c>
      <c r="GO53" s="17">
        <v>98.027479999999997</v>
      </c>
      <c r="GP53" s="17">
        <v>72.12303</v>
      </c>
      <c r="GQ53" s="17">
        <v>30.076969999999999</v>
      </c>
      <c r="GR53" s="17">
        <v>7.8</v>
      </c>
      <c r="GS53" s="17">
        <v>7.9823300000000001</v>
      </c>
      <c r="GT53" s="17">
        <v>7.9823300000000001</v>
      </c>
      <c r="GU53" s="17">
        <v>-0.18232999999999999</v>
      </c>
      <c r="GV53" s="17">
        <v>9</v>
      </c>
      <c r="GW53" s="17">
        <v>8.3742199999999993</v>
      </c>
      <c r="GX53" s="17">
        <v>8.3742199999999993</v>
      </c>
      <c r="GY53" s="17">
        <v>0.62578</v>
      </c>
      <c r="GZ53" s="17">
        <v>4</v>
      </c>
      <c r="HA53" s="17">
        <v>10.50774</v>
      </c>
      <c r="HB53" s="17">
        <v>9.6432000000000002</v>
      </c>
      <c r="HC53" s="17">
        <v>-5.6432000000000002</v>
      </c>
      <c r="HD53" s="17">
        <v>21.9</v>
      </c>
      <c r="HE53" s="17">
        <v>21.751460000000002</v>
      </c>
      <c r="HF53" s="17">
        <v>21.751460000000002</v>
      </c>
      <c r="HG53" s="17">
        <v>0.14854000000000001</v>
      </c>
      <c r="HH53" s="17">
        <v>2</v>
      </c>
      <c r="HI53" s="17">
        <v>3.0908699999999998</v>
      </c>
      <c r="HJ53" s="17">
        <v>3.0908699999999998</v>
      </c>
      <c r="HK53" s="17">
        <v>-1.09087</v>
      </c>
      <c r="HL53" s="17">
        <v>31.4</v>
      </c>
      <c r="HM53" s="17">
        <v>26.245920000000002</v>
      </c>
      <c r="HN53" s="17">
        <v>26.245920000000002</v>
      </c>
      <c r="HO53" s="17">
        <v>5.1540800000000004</v>
      </c>
      <c r="HP53" s="17">
        <v>53.7</v>
      </c>
      <c r="HQ53" s="17">
        <v>50</v>
      </c>
      <c r="HR53" s="17">
        <v>56.958770000000001</v>
      </c>
      <c r="HS53" s="17">
        <v>-3.2587700000000002</v>
      </c>
      <c r="HT53" s="17"/>
      <c r="HU53" s="17"/>
      <c r="HV53" s="17"/>
      <c r="HW53" s="17">
        <v>0</v>
      </c>
      <c r="HX53" s="17"/>
      <c r="HY53" s="17"/>
      <c r="HZ53" s="17"/>
      <c r="IA53" s="17">
        <v>0</v>
      </c>
      <c r="IB53" s="17">
        <v>91.3</v>
      </c>
      <c r="IC53" s="17">
        <v>85.482579999999999</v>
      </c>
      <c r="ID53" s="17">
        <v>85.482579999999999</v>
      </c>
      <c r="IE53" s="17">
        <v>5.8174200000000003</v>
      </c>
      <c r="IF53" s="17">
        <v>0</v>
      </c>
      <c r="IG53" s="17"/>
      <c r="IH53" s="17"/>
      <c r="II53" s="17">
        <v>0</v>
      </c>
      <c r="IJ53" s="17"/>
      <c r="IK53" s="17"/>
      <c r="IL53" s="17"/>
      <c r="IM53" s="17">
        <v>0</v>
      </c>
      <c r="IN53" s="17">
        <v>47.7</v>
      </c>
      <c r="IO53" s="17"/>
      <c r="IP53" s="17">
        <v>45.221359999999997</v>
      </c>
      <c r="IQ53" s="17">
        <v>2.47864</v>
      </c>
      <c r="IR53" s="17"/>
      <c r="IS53" s="17"/>
      <c r="IT53" s="17"/>
      <c r="IU53" s="17">
        <v>0</v>
      </c>
      <c r="IV53" s="17"/>
      <c r="IW53" s="17"/>
      <c r="IX53" s="17"/>
      <c r="IY53" s="17">
        <v>0</v>
      </c>
      <c r="IZ53" s="17"/>
      <c r="JA53" s="17"/>
      <c r="JB53" s="17"/>
      <c r="JC53" s="17">
        <v>0</v>
      </c>
      <c r="JD53" s="17">
        <v>90.2</v>
      </c>
      <c r="JE53" s="17">
        <v>99.856800000000007</v>
      </c>
      <c r="JF53" s="17">
        <v>68.337969999999999</v>
      </c>
      <c r="JG53" s="17">
        <v>21.862030000000001</v>
      </c>
      <c r="JH53" s="17">
        <v>177.7</v>
      </c>
      <c r="JI53" s="17">
        <v>185.16574</v>
      </c>
      <c r="JJ53" s="17">
        <v>185.16574</v>
      </c>
      <c r="JK53" s="17">
        <v>-7.4657400000000003</v>
      </c>
      <c r="JL53" s="17">
        <v>175.4</v>
      </c>
      <c r="JM53" s="17">
        <v>185.16574</v>
      </c>
      <c r="JN53" s="17">
        <v>185.16574</v>
      </c>
      <c r="JO53" s="17">
        <v>-9.7657399999999992</v>
      </c>
      <c r="JP53" s="17">
        <v>210.1</v>
      </c>
      <c r="JQ53" s="17">
        <v>185.16574</v>
      </c>
      <c r="JR53" s="17">
        <v>185.16574</v>
      </c>
      <c r="JS53" s="17">
        <v>24.934259999999998</v>
      </c>
      <c r="JT53" s="17">
        <v>273.10000000000002</v>
      </c>
      <c r="JU53" s="17">
        <v>278.58269000000001</v>
      </c>
      <c r="JV53" s="17">
        <v>278.58269000000001</v>
      </c>
      <c r="JW53" s="17">
        <v>-5.4826899999999998</v>
      </c>
      <c r="JX53" s="17"/>
      <c r="JY53" s="17"/>
      <c r="JZ53" s="17"/>
      <c r="KA53" s="17">
        <v>0</v>
      </c>
      <c r="KB53" s="17"/>
      <c r="KC53" s="17"/>
      <c r="KD53" s="17"/>
      <c r="KE53" s="17">
        <v>0</v>
      </c>
      <c r="KF53" s="17"/>
      <c r="KG53" s="17"/>
      <c r="KH53" s="17"/>
      <c r="KI53" s="17">
        <v>0</v>
      </c>
      <c r="KJ53" s="17">
        <v>0</v>
      </c>
      <c r="KK53" s="17"/>
      <c r="KL53" s="17"/>
      <c r="KM53" s="17">
        <v>0</v>
      </c>
      <c r="KN53" s="17"/>
      <c r="KO53" s="17"/>
      <c r="KP53" s="17"/>
      <c r="KQ53" s="17">
        <v>0</v>
      </c>
      <c r="KR53" s="17"/>
      <c r="KS53" s="17"/>
      <c r="KT53" s="17"/>
      <c r="KU53" s="17">
        <v>0</v>
      </c>
      <c r="KV53" s="17"/>
      <c r="KW53" s="17"/>
      <c r="KX53" s="17"/>
      <c r="KY53" s="17">
        <v>0</v>
      </c>
      <c r="KZ53" s="17"/>
      <c r="LA53" s="17"/>
      <c r="LB53" s="17"/>
      <c r="LC53" s="17">
        <v>0</v>
      </c>
      <c r="LD53" s="17">
        <v>1.3</v>
      </c>
      <c r="LE53" s="17">
        <v>0.63188999999999995</v>
      </c>
      <c r="LF53" s="17">
        <v>0.63188999999999995</v>
      </c>
      <c r="LG53" s="17">
        <v>0.66810999999999998</v>
      </c>
      <c r="LH53" s="17">
        <v>243.5</v>
      </c>
      <c r="LI53" s="17">
        <v>202.47961000000001</v>
      </c>
      <c r="LJ53" s="17">
        <v>180.91238000000001</v>
      </c>
      <c r="LK53" s="17">
        <v>62.587620000000001</v>
      </c>
      <c r="LL53" s="17">
        <v>83.9</v>
      </c>
      <c r="LM53" s="17">
        <v>95.969489999999993</v>
      </c>
      <c r="LN53" s="17">
        <v>93.653030000000001</v>
      </c>
      <c r="LO53" s="17">
        <v>-9.7530300000000008</v>
      </c>
      <c r="LP53" s="17">
        <v>62.5</v>
      </c>
      <c r="LQ53" s="17">
        <v>45.046900000000001</v>
      </c>
      <c r="LR53" s="17">
        <v>45.046900000000001</v>
      </c>
      <c r="LS53" s="17">
        <v>17.453099999999999</v>
      </c>
      <c r="LT53" s="17">
        <v>72</v>
      </c>
      <c r="LU53" s="17">
        <v>73.765870000000007</v>
      </c>
      <c r="LV53" s="17">
        <v>72.851119999999995</v>
      </c>
      <c r="LW53" s="17">
        <v>-0.85111999999999999</v>
      </c>
      <c r="LX53" s="17">
        <v>29.8</v>
      </c>
      <c r="LY53" s="17">
        <v>29.951460000000001</v>
      </c>
      <c r="LZ53" s="17">
        <v>29.951460000000001</v>
      </c>
      <c r="MA53" s="17">
        <v>-0.15146000000000001</v>
      </c>
      <c r="MB53" s="17"/>
      <c r="MC53" s="17"/>
      <c r="MD53" s="17"/>
      <c r="ME53" s="17">
        <v>0</v>
      </c>
      <c r="MF53" s="17">
        <v>0</v>
      </c>
      <c r="MG53" s="17"/>
      <c r="MH53" s="17"/>
      <c r="MI53" s="17">
        <v>0</v>
      </c>
      <c r="MJ53" s="17"/>
      <c r="MK53" s="17"/>
      <c r="ML53" s="17"/>
      <c r="MM53" s="17">
        <v>0</v>
      </c>
      <c r="MN53" s="17">
        <v>146.1</v>
      </c>
      <c r="MO53" s="17">
        <v>151.08876000000001</v>
      </c>
      <c r="MP53" s="17">
        <v>151.08876000000001</v>
      </c>
      <c r="MQ53" s="17">
        <v>-4.9887600000000001</v>
      </c>
      <c r="MR53" s="17">
        <v>148.19999999999999</v>
      </c>
      <c r="MS53" s="17">
        <v>151.08876000000001</v>
      </c>
      <c r="MT53" s="17">
        <v>151.08876000000001</v>
      </c>
      <c r="MU53" s="17">
        <v>-2.88876</v>
      </c>
      <c r="MV53" s="17">
        <v>149.69999999999999</v>
      </c>
      <c r="MW53" s="17">
        <v>151.54248000000001</v>
      </c>
      <c r="MX53" s="17">
        <v>151.54248000000001</v>
      </c>
      <c r="MY53" s="17">
        <v>-1.8424799999999999</v>
      </c>
      <c r="MZ53" s="17">
        <v>0</v>
      </c>
      <c r="NA53" s="17"/>
      <c r="NB53" s="17"/>
      <c r="NC53" s="17">
        <v>0</v>
      </c>
      <c r="ND53" s="17"/>
      <c r="NE53" s="17"/>
      <c r="NF53" s="17"/>
      <c r="NG53" s="17">
        <v>0</v>
      </c>
      <c r="NH53" s="17"/>
      <c r="NI53" s="17"/>
      <c r="NJ53" s="17"/>
      <c r="NK53" s="17">
        <v>0</v>
      </c>
      <c r="NL53" s="17"/>
      <c r="NM53" s="17"/>
      <c r="NN53" s="17"/>
      <c r="NO53" s="17">
        <v>0</v>
      </c>
      <c r="NP53" s="17"/>
      <c r="NQ53" s="17"/>
      <c r="NR53" s="17"/>
      <c r="NS53" s="17">
        <v>0</v>
      </c>
      <c r="NT53" s="17">
        <v>217.9</v>
      </c>
      <c r="NU53" s="17">
        <v>206.29038</v>
      </c>
      <c r="NV53" s="17">
        <v>206.29038</v>
      </c>
      <c r="NW53" s="17">
        <v>11.60962</v>
      </c>
      <c r="NX53" s="17">
        <v>104.7</v>
      </c>
      <c r="NY53" s="17">
        <v>103.45493</v>
      </c>
      <c r="NZ53" s="17">
        <v>103.45493</v>
      </c>
      <c r="OA53" s="17">
        <v>1.2450699999999999</v>
      </c>
      <c r="OB53" s="17">
        <v>0</v>
      </c>
      <c r="OC53" s="17"/>
      <c r="OD53" s="17"/>
      <c r="OE53" s="17">
        <v>0</v>
      </c>
      <c r="OF53" s="17">
        <v>121.4</v>
      </c>
      <c r="OG53" s="17">
        <v>105.7</v>
      </c>
      <c r="OH53" s="17">
        <v>103.035</v>
      </c>
      <c r="OI53" s="17">
        <v>18.364999999999998</v>
      </c>
      <c r="OJ53" s="17">
        <v>0</v>
      </c>
      <c r="OK53" s="17"/>
      <c r="OL53" s="17"/>
      <c r="OM53" s="17">
        <v>0</v>
      </c>
      <c r="ON53" s="17">
        <v>4.0999999999999996</v>
      </c>
      <c r="OO53" s="17">
        <v>4.0999999999999996</v>
      </c>
      <c r="OP53" s="17">
        <v>4.0890000000000004</v>
      </c>
      <c r="OQ53" s="17">
        <v>1.0999999999999999E-2</v>
      </c>
      <c r="OR53" s="17">
        <v>0</v>
      </c>
      <c r="OS53" s="17"/>
      <c r="OT53" s="17"/>
      <c r="OU53" s="17">
        <v>0</v>
      </c>
      <c r="OV53" s="17"/>
      <c r="OW53" s="17"/>
      <c r="OX53" s="17"/>
      <c r="OY53" s="17">
        <v>0</v>
      </c>
      <c r="OZ53" s="17"/>
      <c r="PA53" s="17"/>
      <c r="PB53" s="17"/>
      <c r="PC53" s="17">
        <v>0</v>
      </c>
      <c r="PD53" s="17">
        <v>0</v>
      </c>
      <c r="PE53" s="17"/>
      <c r="PF53" s="17"/>
      <c r="PG53" s="17">
        <v>0</v>
      </c>
      <c r="PH53" s="17">
        <v>4.8</v>
      </c>
      <c r="PI53" s="17"/>
      <c r="PJ53" s="17"/>
      <c r="PK53" s="17">
        <v>4.8</v>
      </c>
      <c r="PL53" s="17">
        <v>0</v>
      </c>
      <c r="PM53" s="17"/>
      <c r="PN53" s="17"/>
      <c r="PO53" s="17">
        <v>0</v>
      </c>
      <c r="PP53" s="17">
        <v>1.1000000000000001</v>
      </c>
      <c r="PQ53" s="17">
        <v>1.23</v>
      </c>
      <c r="PR53" s="17">
        <v>1.23</v>
      </c>
      <c r="PS53" s="17">
        <v>-0.13</v>
      </c>
      <c r="PT53" s="17">
        <v>1.5</v>
      </c>
      <c r="PU53" s="17">
        <v>1.6</v>
      </c>
      <c r="PV53" s="17">
        <v>1.6</v>
      </c>
      <c r="PW53" s="17">
        <v>-0.1</v>
      </c>
      <c r="PX53" s="17">
        <v>4.5999999999999996</v>
      </c>
      <c r="PY53" s="17">
        <v>4.5999999999999996</v>
      </c>
      <c r="PZ53" s="17">
        <v>4.5999999999999996</v>
      </c>
      <c r="QA53" s="17">
        <v>0</v>
      </c>
      <c r="QB53" s="17">
        <v>20.6</v>
      </c>
      <c r="QC53" s="17">
        <v>19.417480000000001</v>
      </c>
      <c r="QD53" s="17">
        <v>19.417480000000001</v>
      </c>
      <c r="QE53" s="17">
        <v>1.18252</v>
      </c>
      <c r="QF53" s="17">
        <v>4.0999999999999996</v>
      </c>
      <c r="QG53" s="17">
        <v>3.8</v>
      </c>
      <c r="QH53" s="17">
        <v>3.8</v>
      </c>
      <c r="QI53" s="17">
        <v>0.3</v>
      </c>
      <c r="QJ53" s="17">
        <v>3.1</v>
      </c>
      <c r="QK53" s="17">
        <v>3.1</v>
      </c>
      <c r="QL53" s="17">
        <v>3.1</v>
      </c>
      <c r="QM53" s="17">
        <v>0</v>
      </c>
      <c r="QN53" s="17">
        <v>3.5</v>
      </c>
      <c r="QO53" s="17">
        <v>3.4</v>
      </c>
      <c r="QP53" s="17">
        <v>3.4</v>
      </c>
      <c r="QQ53" s="17">
        <v>0.1</v>
      </c>
      <c r="QR53" s="17">
        <v>18.3</v>
      </c>
      <c r="QS53" s="17">
        <v>17.864080000000001</v>
      </c>
      <c r="QT53" s="17">
        <v>17.864080000000001</v>
      </c>
      <c r="QU53" s="17">
        <v>0.43591999999999997</v>
      </c>
      <c r="QV53" s="17">
        <v>0</v>
      </c>
      <c r="QW53" s="17"/>
      <c r="QX53" s="17"/>
      <c r="QY53" s="17">
        <v>0</v>
      </c>
      <c r="QZ53" s="17">
        <v>0</v>
      </c>
      <c r="RA53" s="17"/>
      <c r="RB53" s="17"/>
      <c r="RC53" s="17">
        <v>0</v>
      </c>
      <c r="RD53" s="17">
        <v>31.9</v>
      </c>
      <c r="RE53" s="17">
        <v>23.2</v>
      </c>
      <c r="RF53" s="17">
        <v>23.882000000000001</v>
      </c>
      <c r="RG53" s="17">
        <v>8.0180000000000007</v>
      </c>
      <c r="RH53" s="17">
        <v>78.3</v>
      </c>
      <c r="RI53" s="17">
        <v>67.400000000000006</v>
      </c>
      <c r="RJ53" s="17">
        <v>67.515000000000001</v>
      </c>
      <c r="RK53" s="17">
        <v>10.785</v>
      </c>
      <c r="RL53" s="17">
        <v>0</v>
      </c>
      <c r="RM53" s="17"/>
      <c r="RN53" s="17"/>
      <c r="RO53" s="17">
        <v>0</v>
      </c>
      <c r="RP53" s="17">
        <v>2</v>
      </c>
      <c r="RQ53" s="17">
        <v>2.0910000000000002</v>
      </c>
      <c r="RR53" s="17">
        <v>2.0910000000000002</v>
      </c>
      <c r="RS53" s="17">
        <v>-9.0999999999999998E-2</v>
      </c>
      <c r="RT53" s="17">
        <v>20.2</v>
      </c>
      <c r="RU53" s="17">
        <v>19.772790000000001</v>
      </c>
      <c r="RV53" s="17">
        <v>19.772790000000001</v>
      </c>
      <c r="RW53" s="17">
        <v>0.42720999999999998</v>
      </c>
      <c r="RX53" s="17">
        <v>1.3</v>
      </c>
      <c r="RY53" s="17">
        <v>1.04</v>
      </c>
      <c r="RZ53" s="17">
        <v>1.04</v>
      </c>
      <c r="SA53" s="17">
        <v>0.26</v>
      </c>
      <c r="SB53" s="17"/>
      <c r="SC53" s="17"/>
      <c r="SD53" s="17">
        <v>0.4</v>
      </c>
      <c r="SE53" s="17">
        <v>-0.4</v>
      </c>
      <c r="SF53" s="17">
        <v>7.7</v>
      </c>
      <c r="SG53" s="17">
        <v>7.3</v>
      </c>
      <c r="SH53" s="17">
        <v>7.3</v>
      </c>
      <c r="SI53" s="17">
        <v>0.4</v>
      </c>
      <c r="SJ53" s="17">
        <v>2.7</v>
      </c>
      <c r="SK53" s="17">
        <v>2.2999999999999998</v>
      </c>
      <c r="SL53" s="17">
        <v>2.2999999999999998</v>
      </c>
      <c r="SM53" s="17">
        <v>0.4</v>
      </c>
      <c r="SN53" s="17">
        <v>8.1999999999999993</v>
      </c>
      <c r="SO53" s="17">
        <v>5</v>
      </c>
      <c r="SP53" s="17">
        <v>5</v>
      </c>
      <c r="SQ53" s="17">
        <v>3.2</v>
      </c>
      <c r="SR53" s="17">
        <v>11.7</v>
      </c>
      <c r="SS53" s="17">
        <v>7</v>
      </c>
      <c r="ST53" s="17">
        <v>7</v>
      </c>
      <c r="SU53" s="17">
        <v>4.7</v>
      </c>
      <c r="SV53" s="17">
        <v>10</v>
      </c>
      <c r="SW53" s="17">
        <v>10</v>
      </c>
      <c r="SX53" s="17">
        <v>10</v>
      </c>
      <c r="SY53" s="17">
        <v>0</v>
      </c>
      <c r="SZ53" s="17">
        <v>14.2</v>
      </c>
      <c r="TA53" s="17">
        <v>14.7</v>
      </c>
      <c r="TB53" s="17">
        <v>10.06</v>
      </c>
      <c r="TC53" s="17">
        <v>4.1399999999999997</v>
      </c>
      <c r="TD53" s="17">
        <v>51.9</v>
      </c>
      <c r="TE53" s="17">
        <v>38.628999999999998</v>
      </c>
      <c r="TF53" s="17">
        <v>38.628999999999998</v>
      </c>
      <c r="TG53" s="17">
        <v>13.271000000000001</v>
      </c>
      <c r="TH53" s="17">
        <v>0</v>
      </c>
      <c r="TI53" s="17"/>
      <c r="TJ53" s="17"/>
      <c r="TK53" s="17">
        <v>0</v>
      </c>
      <c r="TL53" s="17">
        <v>54.4</v>
      </c>
      <c r="TM53" s="17">
        <v>86</v>
      </c>
      <c r="TN53" s="17">
        <v>52.981999999999999</v>
      </c>
      <c r="TO53" s="17">
        <v>1.4179999999999999</v>
      </c>
      <c r="TP53" s="17">
        <v>78.400000000000006</v>
      </c>
      <c r="TQ53" s="17">
        <v>93.8</v>
      </c>
      <c r="TR53" s="17">
        <v>77.828999999999994</v>
      </c>
      <c r="TS53" s="17">
        <v>0.57099999999999995</v>
      </c>
      <c r="TT53" s="17">
        <v>5.6</v>
      </c>
      <c r="TU53" s="17">
        <v>5.3</v>
      </c>
      <c r="TV53" s="17">
        <v>5.2229999999999999</v>
      </c>
      <c r="TW53" s="17">
        <v>0.377</v>
      </c>
      <c r="TX53" s="17">
        <v>1</v>
      </c>
      <c r="TY53" s="17">
        <v>3.6</v>
      </c>
      <c r="TZ53" s="17">
        <v>3.5710000000000002</v>
      </c>
      <c r="UA53" s="17">
        <v>-2.5710000000000002</v>
      </c>
      <c r="UB53" s="17">
        <v>10.5</v>
      </c>
      <c r="UC53" s="17">
        <v>8</v>
      </c>
      <c r="UD53" s="17">
        <v>8</v>
      </c>
      <c r="UE53" s="17">
        <v>2.5</v>
      </c>
      <c r="UF53" s="17">
        <v>6.5</v>
      </c>
      <c r="UG53" s="17">
        <v>2.5</v>
      </c>
      <c r="UH53" s="17">
        <v>2.5</v>
      </c>
      <c r="UI53" s="17">
        <v>4</v>
      </c>
      <c r="UJ53" s="17">
        <v>7</v>
      </c>
      <c r="UK53" s="17">
        <v>7.6</v>
      </c>
      <c r="UL53" s="17">
        <v>7.6</v>
      </c>
      <c r="UM53" s="17">
        <v>-0.6</v>
      </c>
      <c r="UN53" s="17">
        <v>6.2</v>
      </c>
      <c r="UO53" s="17">
        <v>4.5</v>
      </c>
      <c r="UP53" s="17">
        <v>4.5</v>
      </c>
      <c r="UQ53" s="17">
        <v>1.7</v>
      </c>
      <c r="UR53" s="17">
        <v>6.8</v>
      </c>
      <c r="US53" s="17">
        <v>5</v>
      </c>
      <c r="UT53" s="17">
        <v>5</v>
      </c>
      <c r="UU53" s="17">
        <v>1.8</v>
      </c>
      <c r="UV53" s="17">
        <v>6.4</v>
      </c>
      <c r="UW53" s="17">
        <v>5</v>
      </c>
      <c r="UX53" s="17">
        <v>5</v>
      </c>
      <c r="UY53" s="17">
        <v>1.4</v>
      </c>
      <c r="UZ53" s="17">
        <v>3.8</v>
      </c>
      <c r="VA53" s="17">
        <v>5</v>
      </c>
      <c r="VB53" s="17">
        <v>5.0140000000000002</v>
      </c>
      <c r="VC53" s="17">
        <v>-1.214</v>
      </c>
      <c r="VD53" s="17">
        <v>0</v>
      </c>
      <c r="VE53" s="17"/>
      <c r="VF53" s="17"/>
      <c r="VG53" s="17">
        <v>0</v>
      </c>
      <c r="VH53" s="17">
        <v>0</v>
      </c>
      <c r="VI53" s="17"/>
      <c r="VJ53" s="17"/>
      <c r="VK53" s="17">
        <v>0</v>
      </c>
      <c r="VL53" s="17">
        <v>0</v>
      </c>
      <c r="VM53" s="17"/>
      <c r="VN53" s="17"/>
      <c r="VO53" s="17">
        <v>0</v>
      </c>
      <c r="VP53" s="17">
        <v>0.6</v>
      </c>
      <c r="VQ53" s="17">
        <v>0.6</v>
      </c>
      <c r="VR53" s="17">
        <v>0.6</v>
      </c>
      <c r="VS53" s="17">
        <v>0</v>
      </c>
      <c r="VT53" s="17">
        <v>29.7</v>
      </c>
      <c r="VU53" s="17">
        <v>31.9</v>
      </c>
      <c r="VV53" s="17">
        <v>38.268000000000001</v>
      </c>
      <c r="VW53" s="17">
        <v>-8.5679999999999996</v>
      </c>
      <c r="VX53" s="17">
        <v>21</v>
      </c>
      <c r="VY53" s="17">
        <v>17.600000000000001</v>
      </c>
      <c r="VZ53" s="17">
        <v>22.594000000000001</v>
      </c>
      <c r="WA53" s="17">
        <v>-1.5940000000000001</v>
      </c>
      <c r="WB53" s="17">
        <v>0</v>
      </c>
      <c r="WC53" s="17"/>
      <c r="WD53" s="17"/>
      <c r="WE53" s="17">
        <v>0</v>
      </c>
      <c r="WF53" s="17">
        <v>2.9</v>
      </c>
      <c r="WG53" s="17">
        <v>2.9009999999999998</v>
      </c>
      <c r="WH53" s="17">
        <v>2.9009999999999998</v>
      </c>
      <c r="WI53" s="17">
        <v>-1E-3</v>
      </c>
      <c r="WJ53" s="17">
        <v>2.4</v>
      </c>
      <c r="WK53" s="17">
        <v>2.4</v>
      </c>
      <c r="WL53" s="17">
        <v>2.4</v>
      </c>
      <c r="WM53" s="17">
        <v>0</v>
      </c>
      <c r="WN53" s="17">
        <v>2.4</v>
      </c>
      <c r="WO53" s="17">
        <v>2.4</v>
      </c>
      <c r="WP53" s="17">
        <v>2.4</v>
      </c>
      <c r="WQ53" s="17">
        <v>0</v>
      </c>
      <c r="WR53" s="17">
        <v>2.4</v>
      </c>
      <c r="WS53" s="17">
        <v>2.8</v>
      </c>
      <c r="WT53" s="17">
        <v>2.8</v>
      </c>
      <c r="WU53" s="17">
        <v>-0.4</v>
      </c>
      <c r="WV53" s="17">
        <v>0</v>
      </c>
      <c r="WW53" s="17"/>
      <c r="WX53" s="17"/>
      <c r="WY53" s="17">
        <v>0</v>
      </c>
      <c r="WZ53" s="17">
        <v>6.8</v>
      </c>
      <c r="XA53" s="17">
        <v>7.4</v>
      </c>
      <c r="XB53" s="17">
        <v>7.4</v>
      </c>
      <c r="XC53" s="17">
        <v>-0.6</v>
      </c>
      <c r="XD53" s="17">
        <v>20</v>
      </c>
      <c r="XE53" s="17">
        <v>19.223299999999998</v>
      </c>
      <c r="XF53" s="17">
        <v>19.223299999999998</v>
      </c>
      <c r="XG53" s="17">
        <v>0.77669999999999995</v>
      </c>
      <c r="XH53" s="17">
        <v>9.4</v>
      </c>
      <c r="XI53" s="17">
        <v>10.7</v>
      </c>
      <c r="XJ53" s="17">
        <v>10.7</v>
      </c>
      <c r="XK53" s="17">
        <v>-1.3</v>
      </c>
      <c r="XL53" s="17">
        <v>28</v>
      </c>
      <c r="XM53" s="17">
        <v>29</v>
      </c>
      <c r="XN53" s="17">
        <v>29</v>
      </c>
      <c r="XO53" s="17">
        <v>-1</v>
      </c>
      <c r="XP53" s="17">
        <v>32.4</v>
      </c>
      <c r="XQ53" s="17">
        <v>29</v>
      </c>
      <c r="XR53" s="17">
        <v>29</v>
      </c>
      <c r="XS53" s="17">
        <v>3.4</v>
      </c>
      <c r="XT53" s="17">
        <v>0</v>
      </c>
      <c r="XU53" s="17"/>
      <c r="XV53" s="17"/>
      <c r="XW53" s="17">
        <v>0</v>
      </c>
      <c r="XX53" s="17">
        <v>18.3</v>
      </c>
      <c r="XY53" s="17">
        <v>19.5</v>
      </c>
      <c r="XZ53" s="17">
        <v>19.5</v>
      </c>
      <c r="YA53" s="17">
        <v>-1.2</v>
      </c>
      <c r="YB53" s="17"/>
      <c r="YC53" s="17"/>
      <c r="YD53" s="17"/>
      <c r="YE53" s="17">
        <v>0</v>
      </c>
      <c r="YF53" s="17">
        <v>11.2</v>
      </c>
      <c r="YG53" s="17">
        <v>11</v>
      </c>
      <c r="YH53" s="17">
        <v>11</v>
      </c>
      <c r="YI53" s="17">
        <v>0.2</v>
      </c>
    </row>
    <row r="54" spans="1:659" ht="24" customHeight="1" x14ac:dyDescent="0.3">
      <c r="A54" s="1"/>
      <c r="B54" s="16" t="s">
        <v>62</v>
      </c>
      <c r="C54" s="16" t="s">
        <v>788</v>
      </c>
      <c r="D54" s="17">
        <v>133.69999999999999</v>
      </c>
      <c r="E54" s="17">
        <v>120.20721</v>
      </c>
      <c r="F54" s="17">
        <v>146</v>
      </c>
      <c r="G54" s="17">
        <v>-12.3</v>
      </c>
      <c r="H54" s="17">
        <v>619.5</v>
      </c>
      <c r="I54" s="17">
        <v>580.78665999999998</v>
      </c>
      <c r="J54" s="17">
        <v>594.83970999999997</v>
      </c>
      <c r="K54" s="17">
        <v>24.66029</v>
      </c>
      <c r="L54" s="17">
        <v>213.3</v>
      </c>
      <c r="M54" s="17">
        <v>188.94022000000001</v>
      </c>
      <c r="N54" s="17">
        <v>193.51193000000001</v>
      </c>
      <c r="O54" s="17">
        <v>19.788070000000001</v>
      </c>
      <c r="P54" s="17"/>
      <c r="Q54" s="17"/>
      <c r="R54" s="17"/>
      <c r="S54" s="17">
        <v>0</v>
      </c>
      <c r="T54" s="17"/>
      <c r="U54" s="17"/>
      <c r="V54" s="17"/>
      <c r="W54" s="17">
        <v>0</v>
      </c>
      <c r="X54" s="17">
        <v>0</v>
      </c>
      <c r="Y54" s="17"/>
      <c r="Z54" s="17"/>
      <c r="AA54" s="17">
        <v>0</v>
      </c>
      <c r="AB54" s="17">
        <v>88.4</v>
      </c>
      <c r="AC54" s="17">
        <v>82.578999999999994</v>
      </c>
      <c r="AD54" s="17">
        <v>98.391999999999996</v>
      </c>
      <c r="AE54" s="17">
        <v>-9.9920000000000009</v>
      </c>
      <c r="AF54" s="17"/>
      <c r="AG54" s="17"/>
      <c r="AH54" s="17"/>
      <c r="AI54" s="17">
        <v>0</v>
      </c>
      <c r="AJ54" s="17"/>
      <c r="AK54" s="17"/>
      <c r="AL54" s="17"/>
      <c r="AM54" s="17">
        <v>0</v>
      </c>
      <c r="AN54" s="17">
        <v>128.19999999999999</v>
      </c>
      <c r="AO54" s="17">
        <v>135.58384000000001</v>
      </c>
      <c r="AP54" s="17">
        <v>162.7979</v>
      </c>
      <c r="AQ54" s="17">
        <v>-34.597900000000003</v>
      </c>
      <c r="AR54" s="17">
        <v>128.5</v>
      </c>
      <c r="AS54" s="17">
        <v>135.58384000000001</v>
      </c>
      <c r="AT54" s="17">
        <v>162.7979</v>
      </c>
      <c r="AU54" s="17">
        <v>-34.297899999999998</v>
      </c>
      <c r="AV54" s="17">
        <v>127.8</v>
      </c>
      <c r="AW54" s="17">
        <v>135.58384000000001</v>
      </c>
      <c r="AX54" s="17">
        <v>162.7979</v>
      </c>
      <c r="AY54" s="17">
        <v>-34.997900000000001</v>
      </c>
      <c r="AZ54" s="17">
        <v>225.8</v>
      </c>
      <c r="BA54" s="17">
        <v>203.98649</v>
      </c>
      <c r="BB54" s="17">
        <v>244.93018000000001</v>
      </c>
      <c r="BC54" s="17">
        <v>-19.130179999999999</v>
      </c>
      <c r="BD54" s="17">
        <v>215</v>
      </c>
      <c r="BE54" s="17">
        <v>207.04164</v>
      </c>
      <c r="BF54" s="17">
        <v>207.04164</v>
      </c>
      <c r="BG54" s="17">
        <v>7.9583599999999999</v>
      </c>
      <c r="BH54" s="17">
        <v>111.4</v>
      </c>
      <c r="BI54" s="17">
        <v>103.8317</v>
      </c>
      <c r="BJ54" s="17">
        <v>103.8317</v>
      </c>
      <c r="BK54" s="17">
        <v>7.5682999999999998</v>
      </c>
      <c r="BL54" s="17">
        <v>360.5</v>
      </c>
      <c r="BM54" s="17">
        <v>469.36896000000002</v>
      </c>
      <c r="BN54" s="17">
        <v>353.70620000000002</v>
      </c>
      <c r="BO54" s="17">
        <v>6.7938000000000001</v>
      </c>
      <c r="BP54" s="17">
        <v>2.9</v>
      </c>
      <c r="BQ54" s="17">
        <v>3.4527100000000002</v>
      </c>
      <c r="BR54" s="17">
        <v>3.4527100000000002</v>
      </c>
      <c r="BS54" s="17">
        <v>-0.55271000000000003</v>
      </c>
      <c r="BT54" s="17"/>
      <c r="BU54" s="17"/>
      <c r="BV54" s="17"/>
      <c r="BW54" s="17">
        <v>0</v>
      </c>
      <c r="BX54" s="17"/>
      <c r="BY54" s="17"/>
      <c r="BZ54" s="17"/>
      <c r="CA54" s="17">
        <v>0</v>
      </c>
      <c r="CB54" s="17"/>
      <c r="CC54" s="17"/>
      <c r="CD54" s="17"/>
      <c r="CE54" s="17">
        <v>0</v>
      </c>
      <c r="CF54" s="17"/>
      <c r="CG54" s="17"/>
      <c r="CH54" s="17"/>
      <c r="CI54" s="17">
        <v>0</v>
      </c>
      <c r="CJ54" s="17">
        <v>130.1</v>
      </c>
      <c r="CK54" s="17">
        <v>124.99983</v>
      </c>
      <c r="CL54" s="17">
        <v>124.99983</v>
      </c>
      <c r="CM54" s="17">
        <v>5.1001700000000003</v>
      </c>
      <c r="CN54" s="17">
        <v>7.4</v>
      </c>
      <c r="CO54" s="17">
        <v>5.1333399999999996</v>
      </c>
      <c r="CP54" s="17">
        <v>5.1333399999999996</v>
      </c>
      <c r="CQ54" s="17">
        <v>2.2666599999999999</v>
      </c>
      <c r="CR54" s="17">
        <v>6.1</v>
      </c>
      <c r="CS54" s="17">
        <v>2.8177599999999998</v>
      </c>
      <c r="CT54" s="17">
        <v>2.8177599999999998</v>
      </c>
      <c r="CU54" s="17">
        <v>3.2822399999999998</v>
      </c>
      <c r="CV54" s="17"/>
      <c r="CW54" s="17"/>
      <c r="CX54" s="17"/>
      <c r="CY54" s="17">
        <v>0</v>
      </c>
      <c r="CZ54" s="17">
        <v>6.9</v>
      </c>
      <c r="DA54" s="17">
        <v>6.8787000000000003</v>
      </c>
      <c r="DB54" s="17">
        <v>6.8787000000000003</v>
      </c>
      <c r="DC54" s="17">
        <v>2.1299999999999999E-2</v>
      </c>
      <c r="DD54" s="17">
        <v>12.7</v>
      </c>
      <c r="DE54" s="17">
        <v>14.919420000000001</v>
      </c>
      <c r="DF54" s="17">
        <v>14.919420000000001</v>
      </c>
      <c r="DG54" s="17">
        <v>-2.2194199999999999</v>
      </c>
      <c r="DH54" s="17">
        <v>93.4</v>
      </c>
      <c r="DI54" s="17">
        <v>80.084590000000006</v>
      </c>
      <c r="DJ54" s="17">
        <v>87.265780000000007</v>
      </c>
      <c r="DK54" s="17">
        <v>6.13422</v>
      </c>
      <c r="DL54" s="17"/>
      <c r="DM54" s="17"/>
      <c r="DN54" s="17"/>
      <c r="DO54" s="17">
        <v>0</v>
      </c>
      <c r="DP54" s="17"/>
      <c r="DQ54" s="17"/>
      <c r="DR54" s="17"/>
      <c r="DS54" s="17">
        <v>0</v>
      </c>
      <c r="DT54" s="17"/>
      <c r="DU54" s="17"/>
      <c r="DV54" s="17"/>
      <c r="DW54" s="17">
        <v>0</v>
      </c>
      <c r="DX54" s="17"/>
      <c r="DY54" s="17"/>
      <c r="DZ54" s="17"/>
      <c r="EA54" s="17">
        <v>0</v>
      </c>
      <c r="EB54" s="17">
        <v>99.4</v>
      </c>
      <c r="EC54" s="17">
        <v>80.138890000000004</v>
      </c>
      <c r="ED54" s="17">
        <v>78.412949999999995</v>
      </c>
      <c r="EE54" s="17">
        <v>20.98705</v>
      </c>
      <c r="EF54" s="17">
        <v>128.1</v>
      </c>
      <c r="EG54" s="17">
        <v>130.88176999999999</v>
      </c>
      <c r="EH54" s="17">
        <v>133.51984999999999</v>
      </c>
      <c r="EI54" s="17">
        <v>-5.4198500000000003</v>
      </c>
      <c r="EJ54" s="17"/>
      <c r="EK54" s="17"/>
      <c r="EL54" s="17"/>
      <c r="EM54" s="17">
        <v>0</v>
      </c>
      <c r="EN54" s="17"/>
      <c r="EO54" s="17"/>
      <c r="EP54" s="17"/>
      <c r="EQ54" s="17">
        <v>0</v>
      </c>
      <c r="ER54" s="17"/>
      <c r="ES54" s="17"/>
      <c r="ET54" s="17"/>
      <c r="EU54" s="17">
        <v>0</v>
      </c>
      <c r="EV54" s="17">
        <v>6.5</v>
      </c>
      <c r="EW54" s="17">
        <v>6.39</v>
      </c>
      <c r="EX54" s="17">
        <v>6.39</v>
      </c>
      <c r="EY54" s="17">
        <v>0.11</v>
      </c>
      <c r="EZ54" s="17">
        <v>222.7</v>
      </c>
      <c r="FA54" s="17">
        <v>228.45631</v>
      </c>
      <c r="FB54" s="17">
        <v>195.98694</v>
      </c>
      <c r="FC54" s="17">
        <v>26.713059999999999</v>
      </c>
      <c r="FD54" s="17">
        <v>40</v>
      </c>
      <c r="FE54" s="17">
        <v>40.004640000000002</v>
      </c>
      <c r="FF54" s="17">
        <v>40.004640000000002</v>
      </c>
      <c r="FG54" s="17">
        <v>-4.64E-3</v>
      </c>
      <c r="FH54" s="17">
        <v>139.5</v>
      </c>
      <c r="FI54" s="17">
        <v>67.010310000000004</v>
      </c>
      <c r="FJ54" s="17">
        <v>75</v>
      </c>
      <c r="FK54" s="17">
        <v>64.5</v>
      </c>
      <c r="FL54" s="17">
        <v>0</v>
      </c>
      <c r="FM54" s="17">
        <v>29.292269999999998</v>
      </c>
      <c r="FN54" s="17">
        <v>29.292269999999998</v>
      </c>
      <c r="FO54" s="17">
        <v>-29.292269999999998</v>
      </c>
      <c r="FP54" s="17">
        <v>18.2</v>
      </c>
      <c r="FQ54" s="17">
        <v>17.210889999999999</v>
      </c>
      <c r="FR54" s="17">
        <v>17.210889999999999</v>
      </c>
      <c r="FS54" s="17">
        <v>0.98911000000000004</v>
      </c>
      <c r="FT54" s="17">
        <v>10.7</v>
      </c>
      <c r="FU54" s="17">
        <v>9.1999999999999993</v>
      </c>
      <c r="FV54" s="17">
        <v>9.1999999999999993</v>
      </c>
      <c r="FW54" s="17">
        <v>1.5</v>
      </c>
      <c r="FX54" s="17">
        <v>67.599999999999994</v>
      </c>
      <c r="FY54" s="17">
        <v>68.304599999999994</v>
      </c>
      <c r="FZ54" s="17">
        <v>68.304599999999994</v>
      </c>
      <c r="GA54" s="17">
        <v>-0.7046</v>
      </c>
      <c r="GB54" s="17">
        <v>180.1</v>
      </c>
      <c r="GC54" s="17">
        <v>184.91498000000001</v>
      </c>
      <c r="GD54" s="17">
        <v>184.91498000000001</v>
      </c>
      <c r="GE54" s="17">
        <v>-4.8149800000000003</v>
      </c>
      <c r="GF54" s="17">
        <v>180.5</v>
      </c>
      <c r="GG54" s="17">
        <v>184.91498000000001</v>
      </c>
      <c r="GH54" s="17">
        <v>184.91498000000001</v>
      </c>
      <c r="GI54" s="17">
        <v>-4.4149799999999999</v>
      </c>
      <c r="GJ54" s="17">
        <v>184.8</v>
      </c>
      <c r="GK54" s="17">
        <v>185.47028</v>
      </c>
      <c r="GL54" s="17">
        <v>185.47028</v>
      </c>
      <c r="GM54" s="17">
        <v>-0.67027999999999999</v>
      </c>
      <c r="GN54" s="17">
        <v>101.5</v>
      </c>
      <c r="GO54" s="17">
        <v>98.027479999999997</v>
      </c>
      <c r="GP54" s="17">
        <v>67.866690000000006</v>
      </c>
      <c r="GQ54" s="17">
        <v>33.633310000000002</v>
      </c>
      <c r="GR54" s="17">
        <v>7.9</v>
      </c>
      <c r="GS54" s="17">
        <v>7.9823300000000001</v>
      </c>
      <c r="GT54" s="17">
        <v>7.9823300000000001</v>
      </c>
      <c r="GU54" s="17">
        <v>-8.233E-2</v>
      </c>
      <c r="GV54" s="17">
        <v>9</v>
      </c>
      <c r="GW54" s="17">
        <v>8.3742199999999993</v>
      </c>
      <c r="GX54" s="17">
        <v>8.3742199999999993</v>
      </c>
      <c r="GY54" s="17">
        <v>0.62578</v>
      </c>
      <c r="GZ54" s="17">
        <v>3.8</v>
      </c>
      <c r="HA54" s="17">
        <v>7.2324000000000002</v>
      </c>
      <c r="HB54" s="17">
        <v>9.6432000000000002</v>
      </c>
      <c r="HC54" s="17">
        <v>-5.8432000000000004</v>
      </c>
      <c r="HD54" s="17">
        <v>21.3</v>
      </c>
      <c r="HE54" s="17">
        <v>21.751460000000002</v>
      </c>
      <c r="HF54" s="17">
        <v>21.751460000000002</v>
      </c>
      <c r="HG54" s="17">
        <v>-0.45145999999999997</v>
      </c>
      <c r="HH54" s="17">
        <v>2</v>
      </c>
      <c r="HI54" s="17">
        <v>3.0908699999999998</v>
      </c>
      <c r="HJ54" s="17">
        <v>3.0908699999999998</v>
      </c>
      <c r="HK54" s="17">
        <v>-1.09087</v>
      </c>
      <c r="HL54" s="17">
        <v>30.8</v>
      </c>
      <c r="HM54" s="17">
        <v>26.245920000000002</v>
      </c>
      <c r="HN54" s="17">
        <v>26.245920000000002</v>
      </c>
      <c r="HO54" s="17">
        <v>4.5540799999999999</v>
      </c>
      <c r="HP54" s="17">
        <v>49.5</v>
      </c>
      <c r="HQ54" s="17">
        <v>76.930419999999998</v>
      </c>
      <c r="HR54" s="17">
        <v>50</v>
      </c>
      <c r="HS54" s="17">
        <v>-0.5</v>
      </c>
      <c r="HT54" s="17"/>
      <c r="HU54" s="17"/>
      <c r="HV54" s="17"/>
      <c r="HW54" s="17">
        <v>0</v>
      </c>
      <c r="HX54" s="17"/>
      <c r="HY54" s="17"/>
      <c r="HZ54" s="17"/>
      <c r="IA54" s="17">
        <v>0</v>
      </c>
      <c r="IB54" s="17">
        <v>41</v>
      </c>
      <c r="IC54" s="17">
        <v>85.482579999999999</v>
      </c>
      <c r="ID54" s="17">
        <v>85.482579999999999</v>
      </c>
      <c r="IE54" s="17">
        <v>-44.482579999999999</v>
      </c>
      <c r="IF54" s="17">
        <v>0</v>
      </c>
      <c r="IG54" s="17"/>
      <c r="IH54" s="17"/>
      <c r="II54" s="17">
        <v>0</v>
      </c>
      <c r="IJ54" s="17"/>
      <c r="IK54" s="17"/>
      <c r="IL54" s="17"/>
      <c r="IM54" s="17">
        <v>0</v>
      </c>
      <c r="IN54" s="17">
        <v>3.5</v>
      </c>
      <c r="IO54" s="17"/>
      <c r="IP54" s="17">
        <v>45.221359999999997</v>
      </c>
      <c r="IQ54" s="17">
        <v>-41.721359999999997</v>
      </c>
      <c r="IR54" s="17"/>
      <c r="IS54" s="17"/>
      <c r="IT54" s="17"/>
      <c r="IU54" s="17">
        <v>0</v>
      </c>
      <c r="IV54" s="17"/>
      <c r="IW54" s="17"/>
      <c r="IX54" s="17"/>
      <c r="IY54" s="17">
        <v>0</v>
      </c>
      <c r="IZ54" s="17"/>
      <c r="JA54" s="17"/>
      <c r="JB54" s="17"/>
      <c r="JC54" s="17">
        <v>0</v>
      </c>
      <c r="JD54" s="17">
        <v>89</v>
      </c>
      <c r="JE54" s="17">
        <v>99.856800000000007</v>
      </c>
      <c r="JF54" s="17">
        <v>63.159129999999998</v>
      </c>
      <c r="JG54" s="17">
        <v>25.840869999999999</v>
      </c>
      <c r="JH54" s="17">
        <v>177.7</v>
      </c>
      <c r="JI54" s="17">
        <v>185.16574</v>
      </c>
      <c r="JJ54" s="17">
        <v>185.16574</v>
      </c>
      <c r="JK54" s="17">
        <v>-7.4657400000000003</v>
      </c>
      <c r="JL54" s="17">
        <v>175.6</v>
      </c>
      <c r="JM54" s="17">
        <v>185.16574</v>
      </c>
      <c r="JN54" s="17">
        <v>185.16574</v>
      </c>
      <c r="JO54" s="17">
        <v>-9.5657399999999999</v>
      </c>
      <c r="JP54" s="17">
        <v>209.9</v>
      </c>
      <c r="JQ54" s="17">
        <v>185.16574</v>
      </c>
      <c r="JR54" s="17">
        <v>185.16574</v>
      </c>
      <c r="JS54" s="17">
        <v>24.734259999999999</v>
      </c>
      <c r="JT54" s="17">
        <v>273.10000000000002</v>
      </c>
      <c r="JU54" s="17">
        <v>278.58269000000001</v>
      </c>
      <c r="JV54" s="17">
        <v>278.58269000000001</v>
      </c>
      <c r="JW54" s="17">
        <v>-5.4826899999999998</v>
      </c>
      <c r="JX54" s="17"/>
      <c r="JY54" s="17"/>
      <c r="JZ54" s="17"/>
      <c r="KA54" s="17">
        <v>0</v>
      </c>
      <c r="KB54" s="17"/>
      <c r="KC54" s="17"/>
      <c r="KD54" s="17"/>
      <c r="KE54" s="17">
        <v>0</v>
      </c>
      <c r="KF54" s="17"/>
      <c r="KG54" s="17"/>
      <c r="KH54" s="17"/>
      <c r="KI54" s="17">
        <v>0</v>
      </c>
      <c r="KJ54" s="17">
        <v>0</v>
      </c>
      <c r="KK54" s="17"/>
      <c r="KL54" s="17"/>
      <c r="KM54" s="17">
        <v>0</v>
      </c>
      <c r="KN54" s="17"/>
      <c r="KO54" s="17"/>
      <c r="KP54" s="17"/>
      <c r="KQ54" s="17">
        <v>0</v>
      </c>
      <c r="KR54" s="17"/>
      <c r="KS54" s="17"/>
      <c r="KT54" s="17"/>
      <c r="KU54" s="17">
        <v>0</v>
      </c>
      <c r="KV54" s="17"/>
      <c r="KW54" s="17"/>
      <c r="KX54" s="17"/>
      <c r="KY54" s="17">
        <v>0</v>
      </c>
      <c r="KZ54" s="17"/>
      <c r="LA54" s="17"/>
      <c r="LB54" s="17"/>
      <c r="LC54" s="17">
        <v>0</v>
      </c>
      <c r="LD54" s="17">
        <v>1.3</v>
      </c>
      <c r="LE54" s="17">
        <v>0.63188999999999995</v>
      </c>
      <c r="LF54" s="17">
        <v>0.63188999999999995</v>
      </c>
      <c r="LG54" s="17">
        <v>0.66810999999999998</v>
      </c>
      <c r="LH54" s="17">
        <v>170.1</v>
      </c>
      <c r="LI54" s="17">
        <v>107.39400000000001</v>
      </c>
      <c r="LJ54" s="17">
        <v>156.01409000000001</v>
      </c>
      <c r="LK54" s="17">
        <v>14.08591</v>
      </c>
      <c r="LL54" s="17">
        <v>68.099999999999994</v>
      </c>
      <c r="LM54" s="17">
        <v>92.444509999999994</v>
      </c>
      <c r="LN54" s="17">
        <v>83.398690000000002</v>
      </c>
      <c r="LO54" s="17">
        <v>-15.298690000000001</v>
      </c>
      <c r="LP54" s="17">
        <v>61.5</v>
      </c>
      <c r="LQ54" s="17">
        <v>45.046900000000001</v>
      </c>
      <c r="LR54" s="17">
        <v>45.046900000000001</v>
      </c>
      <c r="LS54" s="17">
        <v>16.453099999999999</v>
      </c>
      <c r="LT54" s="17">
        <v>71.7</v>
      </c>
      <c r="LU54" s="17">
        <v>72.37388</v>
      </c>
      <c r="LV54" s="17">
        <v>68.801720000000003</v>
      </c>
      <c r="LW54" s="17">
        <v>2.8982800000000002</v>
      </c>
      <c r="LX54" s="17">
        <v>29.6</v>
      </c>
      <c r="LY54" s="17">
        <v>29.951460000000001</v>
      </c>
      <c r="LZ54" s="17">
        <v>29.951460000000001</v>
      </c>
      <c r="MA54" s="17">
        <v>-0.35145999999999999</v>
      </c>
      <c r="MB54" s="17"/>
      <c r="MC54" s="17"/>
      <c r="MD54" s="17"/>
      <c r="ME54" s="17">
        <v>0</v>
      </c>
      <c r="MF54" s="17">
        <v>0</v>
      </c>
      <c r="MG54" s="17"/>
      <c r="MH54" s="17"/>
      <c r="MI54" s="17">
        <v>0</v>
      </c>
      <c r="MJ54" s="17"/>
      <c r="MK54" s="17"/>
      <c r="ML54" s="17"/>
      <c r="MM54" s="17">
        <v>0</v>
      </c>
      <c r="MN54" s="17">
        <v>146.5</v>
      </c>
      <c r="MO54" s="17">
        <v>151.08876000000001</v>
      </c>
      <c r="MP54" s="17">
        <v>151.08876000000001</v>
      </c>
      <c r="MQ54" s="17">
        <v>-4.5887599999999997</v>
      </c>
      <c r="MR54" s="17">
        <v>148.80000000000001</v>
      </c>
      <c r="MS54" s="17">
        <v>151.08876000000001</v>
      </c>
      <c r="MT54" s="17">
        <v>151.08876000000001</v>
      </c>
      <c r="MU54" s="17">
        <v>-2.2887599999999999</v>
      </c>
      <c r="MV54" s="17">
        <v>149.9</v>
      </c>
      <c r="MW54" s="17">
        <v>151.54248000000001</v>
      </c>
      <c r="MX54" s="17">
        <v>151.54248000000001</v>
      </c>
      <c r="MY54" s="17">
        <v>-1.6424799999999999</v>
      </c>
      <c r="MZ54" s="17">
        <v>0</v>
      </c>
      <c r="NA54" s="17"/>
      <c r="NB54" s="17"/>
      <c r="NC54" s="17">
        <v>0</v>
      </c>
      <c r="ND54" s="17"/>
      <c r="NE54" s="17"/>
      <c r="NF54" s="17"/>
      <c r="NG54" s="17">
        <v>0</v>
      </c>
      <c r="NH54" s="17"/>
      <c r="NI54" s="17"/>
      <c r="NJ54" s="17"/>
      <c r="NK54" s="17">
        <v>0</v>
      </c>
      <c r="NL54" s="17"/>
      <c r="NM54" s="17"/>
      <c r="NN54" s="17"/>
      <c r="NO54" s="17">
        <v>0</v>
      </c>
      <c r="NP54" s="17"/>
      <c r="NQ54" s="17"/>
      <c r="NR54" s="17"/>
      <c r="NS54" s="17">
        <v>0</v>
      </c>
      <c r="NT54" s="17">
        <v>217.8</v>
      </c>
      <c r="NU54" s="17">
        <v>206.29038</v>
      </c>
      <c r="NV54" s="17">
        <v>206.29038</v>
      </c>
      <c r="NW54" s="17">
        <v>11.50962</v>
      </c>
      <c r="NX54" s="17">
        <v>104.8</v>
      </c>
      <c r="NY54" s="17">
        <v>103.45493</v>
      </c>
      <c r="NZ54" s="17">
        <v>103.45493</v>
      </c>
      <c r="OA54" s="17">
        <v>1.34507</v>
      </c>
      <c r="OB54" s="17">
        <v>0</v>
      </c>
      <c r="OC54" s="17"/>
      <c r="OD54" s="17"/>
      <c r="OE54" s="17">
        <v>0</v>
      </c>
      <c r="OF54" s="17">
        <v>120.8</v>
      </c>
      <c r="OG54" s="17">
        <v>104.5</v>
      </c>
      <c r="OH54" s="17">
        <v>102.74</v>
      </c>
      <c r="OI54" s="17">
        <v>18.059999999999999</v>
      </c>
      <c r="OJ54" s="17">
        <v>0</v>
      </c>
      <c r="OK54" s="17"/>
      <c r="OL54" s="17"/>
      <c r="OM54" s="17">
        <v>0</v>
      </c>
      <c r="ON54" s="17">
        <v>6.3</v>
      </c>
      <c r="OO54" s="17">
        <v>5.0999999999999996</v>
      </c>
      <c r="OP54" s="17">
        <v>5.1219999999999999</v>
      </c>
      <c r="OQ54" s="17">
        <v>1.1779999999999999</v>
      </c>
      <c r="OR54" s="17">
        <v>0</v>
      </c>
      <c r="OS54" s="17"/>
      <c r="OT54" s="17"/>
      <c r="OU54" s="17">
        <v>0</v>
      </c>
      <c r="OV54" s="17"/>
      <c r="OW54" s="17"/>
      <c r="OX54" s="17"/>
      <c r="OY54" s="17">
        <v>0</v>
      </c>
      <c r="OZ54" s="17"/>
      <c r="PA54" s="17"/>
      <c r="PB54" s="17"/>
      <c r="PC54" s="17">
        <v>0</v>
      </c>
      <c r="PD54" s="17">
        <v>0</v>
      </c>
      <c r="PE54" s="17"/>
      <c r="PF54" s="17"/>
      <c r="PG54" s="17">
        <v>0</v>
      </c>
      <c r="PH54" s="17">
        <v>0</v>
      </c>
      <c r="PI54" s="17"/>
      <c r="PJ54" s="17"/>
      <c r="PK54" s="17">
        <v>0</v>
      </c>
      <c r="PL54" s="17">
        <v>0</v>
      </c>
      <c r="PM54" s="17"/>
      <c r="PN54" s="17"/>
      <c r="PO54" s="17">
        <v>0</v>
      </c>
      <c r="PP54" s="17">
        <v>1.1000000000000001</v>
      </c>
      <c r="PQ54" s="17">
        <v>1.23</v>
      </c>
      <c r="PR54" s="17">
        <v>1.23</v>
      </c>
      <c r="PS54" s="17">
        <v>-0.13</v>
      </c>
      <c r="PT54" s="17">
        <v>1.5</v>
      </c>
      <c r="PU54" s="17">
        <v>1.6</v>
      </c>
      <c r="PV54" s="17">
        <v>1.6</v>
      </c>
      <c r="PW54" s="17">
        <v>-0.1</v>
      </c>
      <c r="PX54" s="17">
        <v>4.8</v>
      </c>
      <c r="PY54" s="17">
        <v>4.5999999999999996</v>
      </c>
      <c r="PZ54" s="17">
        <v>4.5999999999999996</v>
      </c>
      <c r="QA54" s="17">
        <v>0.2</v>
      </c>
      <c r="QB54" s="17">
        <v>20.100000000000001</v>
      </c>
      <c r="QC54" s="17">
        <v>19.417480000000001</v>
      </c>
      <c r="QD54" s="17">
        <v>19.417480000000001</v>
      </c>
      <c r="QE54" s="17">
        <v>0.68252000000000002</v>
      </c>
      <c r="QF54" s="17">
        <v>4.0999999999999996</v>
      </c>
      <c r="QG54" s="17">
        <v>3.8</v>
      </c>
      <c r="QH54" s="17">
        <v>3.8</v>
      </c>
      <c r="QI54" s="17">
        <v>0.3</v>
      </c>
      <c r="QJ54" s="17">
        <v>3.1</v>
      </c>
      <c r="QK54" s="17">
        <v>3.1</v>
      </c>
      <c r="QL54" s="17">
        <v>3.1</v>
      </c>
      <c r="QM54" s="17">
        <v>0</v>
      </c>
      <c r="QN54" s="17">
        <v>3.5</v>
      </c>
      <c r="QO54" s="17">
        <v>3.4</v>
      </c>
      <c r="QP54" s="17">
        <v>3.4</v>
      </c>
      <c r="QQ54" s="17">
        <v>0.1</v>
      </c>
      <c r="QR54" s="17">
        <v>18.3</v>
      </c>
      <c r="QS54" s="17">
        <v>17.864080000000001</v>
      </c>
      <c r="QT54" s="17">
        <v>17.864080000000001</v>
      </c>
      <c r="QU54" s="17">
        <v>0.43591999999999997</v>
      </c>
      <c r="QV54" s="17">
        <v>0</v>
      </c>
      <c r="QW54" s="17"/>
      <c r="QX54" s="17"/>
      <c r="QY54" s="17">
        <v>0</v>
      </c>
      <c r="QZ54" s="17">
        <v>0</v>
      </c>
      <c r="RA54" s="17"/>
      <c r="RB54" s="17"/>
      <c r="RC54" s="17">
        <v>0</v>
      </c>
      <c r="RD54" s="17">
        <v>32</v>
      </c>
      <c r="RE54" s="17">
        <v>23.2</v>
      </c>
      <c r="RF54" s="17">
        <v>23.561</v>
      </c>
      <c r="RG54" s="17">
        <v>8.4390000000000001</v>
      </c>
      <c r="RH54" s="17">
        <v>79.5</v>
      </c>
      <c r="RI54" s="17">
        <v>67.099999999999994</v>
      </c>
      <c r="RJ54" s="17">
        <v>67.025999999999996</v>
      </c>
      <c r="RK54" s="17">
        <v>12.474</v>
      </c>
      <c r="RL54" s="17">
        <v>0</v>
      </c>
      <c r="RM54" s="17"/>
      <c r="RN54" s="17"/>
      <c r="RO54" s="17">
        <v>0</v>
      </c>
      <c r="RP54" s="17">
        <v>2</v>
      </c>
      <c r="RQ54" s="17">
        <v>2.0910000000000002</v>
      </c>
      <c r="RR54" s="17">
        <v>2.0910000000000002</v>
      </c>
      <c r="RS54" s="17">
        <v>-9.0999999999999998E-2</v>
      </c>
      <c r="RT54" s="17">
        <v>18.899999999999999</v>
      </c>
      <c r="RU54" s="17">
        <v>19.772790000000001</v>
      </c>
      <c r="RV54" s="17">
        <v>19.772790000000001</v>
      </c>
      <c r="RW54" s="17">
        <v>-0.87278999999999995</v>
      </c>
      <c r="RX54" s="17">
        <v>1.3</v>
      </c>
      <c r="RY54" s="17">
        <v>1.04</v>
      </c>
      <c r="RZ54" s="17">
        <v>1.04</v>
      </c>
      <c r="SA54" s="17">
        <v>0.26</v>
      </c>
      <c r="SB54" s="17"/>
      <c r="SC54" s="17"/>
      <c r="SD54" s="17">
        <v>0.4</v>
      </c>
      <c r="SE54" s="17">
        <v>-0.4</v>
      </c>
      <c r="SF54" s="17">
        <v>8</v>
      </c>
      <c r="SG54" s="17">
        <v>7.3</v>
      </c>
      <c r="SH54" s="17">
        <v>7.3</v>
      </c>
      <c r="SI54" s="17">
        <v>0.7</v>
      </c>
      <c r="SJ54" s="17">
        <v>2.7</v>
      </c>
      <c r="SK54" s="17">
        <v>2.2999999999999998</v>
      </c>
      <c r="SL54" s="17">
        <v>2.2999999999999998</v>
      </c>
      <c r="SM54" s="17">
        <v>0.4</v>
      </c>
      <c r="SN54" s="17">
        <v>8.1</v>
      </c>
      <c r="SO54" s="17">
        <v>5</v>
      </c>
      <c r="SP54" s="17">
        <v>5</v>
      </c>
      <c r="SQ54" s="17">
        <v>3.1</v>
      </c>
      <c r="SR54" s="17">
        <v>11.3</v>
      </c>
      <c r="SS54" s="17">
        <v>7</v>
      </c>
      <c r="ST54" s="17">
        <v>7</v>
      </c>
      <c r="SU54" s="17">
        <v>4.3</v>
      </c>
      <c r="SV54" s="17">
        <v>10</v>
      </c>
      <c r="SW54" s="17">
        <v>10</v>
      </c>
      <c r="SX54" s="17">
        <v>10</v>
      </c>
      <c r="SY54" s="17">
        <v>0</v>
      </c>
      <c r="SZ54" s="17">
        <v>8.9</v>
      </c>
      <c r="TA54" s="17">
        <v>15.4</v>
      </c>
      <c r="TB54" s="17">
        <v>10.051</v>
      </c>
      <c r="TC54" s="17">
        <v>-1.151</v>
      </c>
      <c r="TD54" s="17">
        <v>51.5</v>
      </c>
      <c r="TE54" s="17">
        <v>38.384</v>
      </c>
      <c r="TF54" s="17">
        <v>38.384</v>
      </c>
      <c r="TG54" s="17">
        <v>13.116</v>
      </c>
      <c r="TH54" s="17">
        <v>0</v>
      </c>
      <c r="TI54" s="17"/>
      <c r="TJ54" s="17"/>
      <c r="TK54" s="17">
        <v>0</v>
      </c>
      <c r="TL54" s="17">
        <v>60.3</v>
      </c>
      <c r="TM54" s="17">
        <v>86.1</v>
      </c>
      <c r="TN54" s="17">
        <v>50.981999999999999</v>
      </c>
      <c r="TO54" s="17">
        <v>9.3179999999999996</v>
      </c>
      <c r="TP54" s="17">
        <v>80.5</v>
      </c>
      <c r="TQ54" s="17">
        <v>93.7</v>
      </c>
      <c r="TR54" s="17">
        <v>75.751999999999995</v>
      </c>
      <c r="TS54" s="17">
        <v>4.7480000000000002</v>
      </c>
      <c r="TT54" s="17">
        <v>6.1</v>
      </c>
      <c r="TU54" s="17">
        <v>5.0999999999999996</v>
      </c>
      <c r="TV54" s="17">
        <v>4.9240000000000004</v>
      </c>
      <c r="TW54" s="17">
        <v>1.1759999999999999</v>
      </c>
      <c r="TX54" s="17">
        <v>1.1000000000000001</v>
      </c>
      <c r="TY54" s="17">
        <v>3.4</v>
      </c>
      <c r="TZ54" s="17">
        <v>3.2909999999999999</v>
      </c>
      <c r="UA54" s="17">
        <v>-2.1909999999999998</v>
      </c>
      <c r="UB54" s="17">
        <v>10.5</v>
      </c>
      <c r="UC54" s="17">
        <v>8</v>
      </c>
      <c r="UD54" s="17">
        <v>8</v>
      </c>
      <c r="UE54" s="17">
        <v>2.5</v>
      </c>
      <c r="UF54" s="17">
        <v>4.2</v>
      </c>
      <c r="UG54" s="17">
        <v>2.5</v>
      </c>
      <c r="UH54" s="17">
        <v>2.5</v>
      </c>
      <c r="UI54" s="17">
        <v>1.7</v>
      </c>
      <c r="UJ54" s="17">
        <v>7</v>
      </c>
      <c r="UK54" s="17">
        <v>7.6</v>
      </c>
      <c r="UL54" s="17">
        <v>7.6</v>
      </c>
      <c r="UM54" s="17">
        <v>-0.6</v>
      </c>
      <c r="UN54" s="17">
        <v>6.2</v>
      </c>
      <c r="UO54" s="17">
        <v>4.5</v>
      </c>
      <c r="UP54" s="17">
        <v>4.5</v>
      </c>
      <c r="UQ54" s="17">
        <v>1.7</v>
      </c>
      <c r="UR54" s="17">
        <v>6.8</v>
      </c>
      <c r="US54" s="17">
        <v>5</v>
      </c>
      <c r="UT54" s="17">
        <v>5</v>
      </c>
      <c r="UU54" s="17">
        <v>1.8</v>
      </c>
      <c r="UV54" s="17">
        <v>6.6</v>
      </c>
      <c r="UW54" s="17">
        <v>5</v>
      </c>
      <c r="UX54" s="17">
        <v>5</v>
      </c>
      <c r="UY54" s="17">
        <v>1.6</v>
      </c>
      <c r="UZ54" s="17">
        <v>2.5</v>
      </c>
      <c r="VA54" s="17">
        <v>5.4</v>
      </c>
      <c r="VB54" s="17">
        <v>5.359</v>
      </c>
      <c r="VC54" s="17">
        <v>-2.859</v>
      </c>
      <c r="VD54" s="17">
        <v>0</v>
      </c>
      <c r="VE54" s="17"/>
      <c r="VF54" s="17"/>
      <c r="VG54" s="17">
        <v>0</v>
      </c>
      <c r="VH54" s="17">
        <v>0</v>
      </c>
      <c r="VI54" s="17"/>
      <c r="VJ54" s="17"/>
      <c r="VK54" s="17">
        <v>0</v>
      </c>
      <c r="VL54" s="17">
        <v>0</v>
      </c>
      <c r="VM54" s="17"/>
      <c r="VN54" s="17"/>
      <c r="VO54" s="17">
        <v>0</v>
      </c>
      <c r="VP54" s="17">
        <v>0.6</v>
      </c>
      <c r="VQ54" s="17">
        <v>0.6</v>
      </c>
      <c r="VR54" s="17">
        <v>0.6</v>
      </c>
      <c r="VS54" s="17">
        <v>0</v>
      </c>
      <c r="VT54" s="17">
        <v>14.5</v>
      </c>
      <c r="VU54" s="17">
        <v>28.3</v>
      </c>
      <c r="VV54" s="17">
        <v>36.301000000000002</v>
      </c>
      <c r="VW54" s="17">
        <v>-21.800999999999998</v>
      </c>
      <c r="VX54" s="17">
        <v>8.4</v>
      </c>
      <c r="VY54" s="17">
        <v>17.100000000000001</v>
      </c>
      <c r="VZ54" s="17">
        <v>20.204999999999998</v>
      </c>
      <c r="WA54" s="17">
        <v>-11.805</v>
      </c>
      <c r="WB54" s="17">
        <v>0</v>
      </c>
      <c r="WC54" s="17"/>
      <c r="WD54" s="17"/>
      <c r="WE54" s="17">
        <v>0</v>
      </c>
      <c r="WF54" s="17">
        <v>2.9</v>
      </c>
      <c r="WG54" s="17">
        <v>2.9009999999999998</v>
      </c>
      <c r="WH54" s="17">
        <v>2.9009999999999998</v>
      </c>
      <c r="WI54" s="17">
        <v>-1E-3</v>
      </c>
      <c r="WJ54" s="17">
        <v>2.4</v>
      </c>
      <c r="WK54" s="17">
        <v>2.4</v>
      </c>
      <c r="WL54" s="17">
        <v>2.4</v>
      </c>
      <c r="WM54" s="17">
        <v>0</v>
      </c>
      <c r="WN54" s="17">
        <v>2.4</v>
      </c>
      <c r="WO54" s="17">
        <v>2.4</v>
      </c>
      <c r="WP54" s="17">
        <v>2.4</v>
      </c>
      <c r="WQ54" s="17">
        <v>0</v>
      </c>
      <c r="WR54" s="17">
        <v>2.4</v>
      </c>
      <c r="WS54" s="17">
        <v>2.8</v>
      </c>
      <c r="WT54" s="17">
        <v>2.8</v>
      </c>
      <c r="WU54" s="17">
        <v>-0.4</v>
      </c>
      <c r="WV54" s="17">
        <v>0</v>
      </c>
      <c r="WW54" s="17"/>
      <c r="WX54" s="17"/>
      <c r="WY54" s="17">
        <v>0</v>
      </c>
      <c r="WZ54" s="17">
        <v>6.8</v>
      </c>
      <c r="XA54" s="17">
        <v>7.4</v>
      </c>
      <c r="XB54" s="17">
        <v>7.4</v>
      </c>
      <c r="XC54" s="17">
        <v>-0.6</v>
      </c>
      <c r="XD54" s="17">
        <v>20</v>
      </c>
      <c r="XE54" s="17">
        <v>19.223299999999998</v>
      </c>
      <c r="XF54" s="17">
        <v>19.223299999999998</v>
      </c>
      <c r="XG54" s="17">
        <v>0.77669999999999995</v>
      </c>
      <c r="XH54" s="17">
        <v>9.8000000000000007</v>
      </c>
      <c r="XI54" s="17">
        <v>10.7</v>
      </c>
      <c r="XJ54" s="17">
        <v>10.7</v>
      </c>
      <c r="XK54" s="17">
        <v>-0.9</v>
      </c>
      <c r="XL54" s="17">
        <v>28.3</v>
      </c>
      <c r="XM54" s="17">
        <v>29</v>
      </c>
      <c r="XN54" s="17">
        <v>29</v>
      </c>
      <c r="XO54" s="17">
        <v>-0.7</v>
      </c>
      <c r="XP54" s="17">
        <v>32.4</v>
      </c>
      <c r="XQ54" s="17">
        <v>29</v>
      </c>
      <c r="XR54" s="17">
        <v>29</v>
      </c>
      <c r="XS54" s="17">
        <v>3.4</v>
      </c>
      <c r="XT54" s="17">
        <v>0</v>
      </c>
      <c r="XU54" s="17"/>
      <c r="XV54" s="17"/>
      <c r="XW54" s="17">
        <v>0</v>
      </c>
      <c r="XX54" s="17">
        <v>18.3</v>
      </c>
      <c r="XY54" s="17">
        <v>19.5</v>
      </c>
      <c r="XZ54" s="17">
        <v>19.5</v>
      </c>
      <c r="YA54" s="17">
        <v>-1.2</v>
      </c>
      <c r="YB54" s="17"/>
      <c r="YC54" s="17"/>
      <c r="YD54" s="17"/>
      <c r="YE54" s="17">
        <v>0</v>
      </c>
      <c r="YF54" s="17">
        <v>11.2</v>
      </c>
      <c r="YG54" s="17">
        <v>11</v>
      </c>
      <c r="YH54" s="17">
        <v>11</v>
      </c>
      <c r="YI54" s="17">
        <v>0.2</v>
      </c>
    </row>
    <row r="55" spans="1:659" ht="24" customHeight="1" x14ac:dyDescent="0.3">
      <c r="A55" s="1"/>
      <c r="B55" s="16" t="s">
        <v>62</v>
      </c>
      <c r="C55" s="16" t="s">
        <v>789</v>
      </c>
      <c r="D55" s="17">
        <v>139.69999999999999</v>
      </c>
      <c r="E55" s="17">
        <v>112.76822</v>
      </c>
      <c r="F55" s="17">
        <v>145.99997999999999</v>
      </c>
      <c r="G55" s="17">
        <v>-6.2999799999999997</v>
      </c>
      <c r="H55" s="17">
        <v>547.29999999999995</v>
      </c>
      <c r="I55" s="17">
        <v>522.83073000000002</v>
      </c>
      <c r="J55" s="17">
        <v>575.00054</v>
      </c>
      <c r="K55" s="17">
        <v>-27.70054</v>
      </c>
      <c r="L55" s="17">
        <v>182.5</v>
      </c>
      <c r="M55" s="17">
        <v>170.08613</v>
      </c>
      <c r="N55" s="17">
        <v>187.05789999999999</v>
      </c>
      <c r="O55" s="17">
        <v>-4.5579000000000001</v>
      </c>
      <c r="P55" s="17"/>
      <c r="Q55" s="17"/>
      <c r="R55" s="17"/>
      <c r="S55" s="17">
        <v>0</v>
      </c>
      <c r="T55" s="17"/>
      <c r="U55" s="17"/>
      <c r="V55" s="17"/>
      <c r="W55" s="17">
        <v>0</v>
      </c>
      <c r="X55" s="17">
        <v>0</v>
      </c>
      <c r="Y55" s="17"/>
      <c r="Z55" s="17"/>
      <c r="AA55" s="17">
        <v>0</v>
      </c>
      <c r="AB55" s="17">
        <v>87.3</v>
      </c>
      <c r="AC55" s="17">
        <v>82.578999999999994</v>
      </c>
      <c r="AD55" s="17">
        <v>98.391999999999996</v>
      </c>
      <c r="AE55" s="17">
        <v>-11.092000000000001</v>
      </c>
      <c r="AF55" s="17"/>
      <c r="AG55" s="17"/>
      <c r="AH55" s="17"/>
      <c r="AI55" s="17">
        <v>0</v>
      </c>
      <c r="AJ55" s="17"/>
      <c r="AK55" s="17"/>
      <c r="AL55" s="17"/>
      <c r="AM55" s="17">
        <v>0</v>
      </c>
      <c r="AN55" s="17">
        <v>128.9</v>
      </c>
      <c r="AO55" s="17">
        <v>135.58384000000001</v>
      </c>
      <c r="AP55" s="17">
        <v>143.40222</v>
      </c>
      <c r="AQ55" s="17">
        <v>-14.502219999999999</v>
      </c>
      <c r="AR55" s="17">
        <v>128.4</v>
      </c>
      <c r="AS55" s="17">
        <v>135.58384000000001</v>
      </c>
      <c r="AT55" s="17">
        <v>143.40222</v>
      </c>
      <c r="AU55" s="17">
        <v>-15.002219999999999</v>
      </c>
      <c r="AV55" s="17">
        <v>128.9</v>
      </c>
      <c r="AW55" s="17">
        <v>135.58384000000001</v>
      </c>
      <c r="AX55" s="17">
        <v>143.40222</v>
      </c>
      <c r="AY55" s="17">
        <v>-14.502219999999999</v>
      </c>
      <c r="AZ55" s="17">
        <v>226</v>
      </c>
      <c r="BA55" s="17">
        <v>203.98649</v>
      </c>
      <c r="BB55" s="17">
        <v>215.74929</v>
      </c>
      <c r="BC55" s="17">
        <v>10.25071</v>
      </c>
      <c r="BD55" s="17">
        <v>216.5</v>
      </c>
      <c r="BE55" s="17">
        <v>207.04164</v>
      </c>
      <c r="BF55" s="17">
        <v>207.04164</v>
      </c>
      <c r="BG55" s="17">
        <v>9.4583600000000008</v>
      </c>
      <c r="BH55" s="17">
        <v>111.4</v>
      </c>
      <c r="BI55" s="17">
        <v>103.8317</v>
      </c>
      <c r="BJ55" s="17">
        <v>103.8317</v>
      </c>
      <c r="BK55" s="17">
        <v>7.5682999999999998</v>
      </c>
      <c r="BL55" s="17">
        <v>335.6</v>
      </c>
      <c r="BM55" s="17">
        <v>377.16503</v>
      </c>
      <c r="BN55" s="17">
        <v>316.00931000000003</v>
      </c>
      <c r="BO55" s="17">
        <v>19.590689999999999</v>
      </c>
      <c r="BP55" s="17">
        <v>3.1</v>
      </c>
      <c r="BQ55" s="17">
        <v>3.4527100000000002</v>
      </c>
      <c r="BR55" s="17">
        <v>3.4527100000000002</v>
      </c>
      <c r="BS55" s="17">
        <v>-0.35271000000000002</v>
      </c>
      <c r="BT55" s="17"/>
      <c r="BU55" s="17"/>
      <c r="BV55" s="17"/>
      <c r="BW55" s="17">
        <v>0</v>
      </c>
      <c r="BX55" s="17"/>
      <c r="BY55" s="17"/>
      <c r="BZ55" s="17"/>
      <c r="CA55" s="17">
        <v>0</v>
      </c>
      <c r="CB55" s="17"/>
      <c r="CC55" s="17"/>
      <c r="CD55" s="17"/>
      <c r="CE55" s="17">
        <v>0</v>
      </c>
      <c r="CF55" s="17"/>
      <c r="CG55" s="17"/>
      <c r="CH55" s="17"/>
      <c r="CI55" s="17">
        <v>0</v>
      </c>
      <c r="CJ55" s="17">
        <v>130</v>
      </c>
      <c r="CK55" s="17">
        <v>124.99983</v>
      </c>
      <c r="CL55" s="17">
        <v>124.99983</v>
      </c>
      <c r="CM55" s="17">
        <v>5.0001699999999998</v>
      </c>
      <c r="CN55" s="17">
        <v>7.7</v>
      </c>
      <c r="CO55" s="17">
        <v>5.1333399999999996</v>
      </c>
      <c r="CP55" s="17">
        <v>5.1333399999999996</v>
      </c>
      <c r="CQ55" s="17">
        <v>2.5666600000000002</v>
      </c>
      <c r="CR55" s="17">
        <v>6.3</v>
      </c>
      <c r="CS55" s="17">
        <v>2.8177599999999998</v>
      </c>
      <c r="CT55" s="17">
        <v>2.8177599999999998</v>
      </c>
      <c r="CU55" s="17">
        <v>3.48224</v>
      </c>
      <c r="CV55" s="17"/>
      <c r="CW55" s="17"/>
      <c r="CX55" s="17"/>
      <c r="CY55" s="17">
        <v>0</v>
      </c>
      <c r="CZ55" s="17">
        <v>6.9</v>
      </c>
      <c r="DA55" s="17">
        <v>6.8787000000000003</v>
      </c>
      <c r="DB55" s="17">
        <v>6.8787000000000003</v>
      </c>
      <c r="DC55" s="17">
        <v>2.1299999999999999E-2</v>
      </c>
      <c r="DD55" s="17">
        <v>13.1</v>
      </c>
      <c r="DE55" s="17">
        <v>14.919420000000001</v>
      </c>
      <c r="DF55" s="17">
        <v>14.919420000000001</v>
      </c>
      <c r="DG55" s="17">
        <v>-1.81942</v>
      </c>
      <c r="DH55" s="17">
        <v>90.3</v>
      </c>
      <c r="DI55" s="17">
        <v>63.345300000000002</v>
      </c>
      <c r="DJ55" s="17">
        <v>76.076480000000004</v>
      </c>
      <c r="DK55" s="17">
        <v>14.223520000000001</v>
      </c>
      <c r="DL55" s="17"/>
      <c r="DM55" s="17"/>
      <c r="DN55" s="17"/>
      <c r="DO55" s="17">
        <v>0</v>
      </c>
      <c r="DP55" s="17"/>
      <c r="DQ55" s="17"/>
      <c r="DR55" s="17"/>
      <c r="DS55" s="17">
        <v>0</v>
      </c>
      <c r="DT55" s="17"/>
      <c r="DU55" s="17"/>
      <c r="DV55" s="17"/>
      <c r="DW55" s="17">
        <v>0</v>
      </c>
      <c r="DX55" s="17"/>
      <c r="DY55" s="17"/>
      <c r="DZ55" s="17"/>
      <c r="EA55" s="17">
        <v>0</v>
      </c>
      <c r="EB55" s="17">
        <v>100.1</v>
      </c>
      <c r="EC55" s="17">
        <v>76.134190000000004</v>
      </c>
      <c r="ED55" s="17">
        <v>74.040469999999999</v>
      </c>
      <c r="EE55" s="17">
        <v>26.059529999999999</v>
      </c>
      <c r="EF55" s="17">
        <v>57.6</v>
      </c>
      <c r="EG55" s="17">
        <v>57.855969999999999</v>
      </c>
      <c r="EH55" s="17">
        <v>101.71388</v>
      </c>
      <c r="EI55" s="17">
        <v>-44.113880000000002</v>
      </c>
      <c r="EJ55" s="17"/>
      <c r="EK55" s="17"/>
      <c r="EL55" s="17"/>
      <c r="EM55" s="17">
        <v>0</v>
      </c>
      <c r="EN55" s="17"/>
      <c r="EO55" s="17"/>
      <c r="EP55" s="17"/>
      <c r="EQ55" s="17">
        <v>0</v>
      </c>
      <c r="ER55" s="17"/>
      <c r="ES55" s="17"/>
      <c r="ET55" s="17"/>
      <c r="EU55" s="17">
        <v>0</v>
      </c>
      <c r="EV55" s="17">
        <v>6.5</v>
      </c>
      <c r="EW55" s="17">
        <v>6.39</v>
      </c>
      <c r="EX55" s="17">
        <v>6.39</v>
      </c>
      <c r="EY55" s="17">
        <v>0.11</v>
      </c>
      <c r="EZ55" s="17">
        <v>221.8</v>
      </c>
      <c r="FA55" s="17">
        <v>326.43675000000002</v>
      </c>
      <c r="FB55" s="17">
        <v>177.80667</v>
      </c>
      <c r="FC55" s="17">
        <v>43.99333</v>
      </c>
      <c r="FD55" s="17">
        <v>37.1</v>
      </c>
      <c r="FE55" s="17">
        <v>40.004640000000002</v>
      </c>
      <c r="FF55" s="17">
        <v>40.004640000000002</v>
      </c>
      <c r="FG55" s="17">
        <v>-2.9046400000000001</v>
      </c>
      <c r="FH55" s="17">
        <v>140.69999999999999</v>
      </c>
      <c r="FI55" s="17">
        <v>67.010310000000004</v>
      </c>
      <c r="FJ55" s="17">
        <v>62.071840000000002</v>
      </c>
      <c r="FK55" s="17">
        <v>78.628159999999994</v>
      </c>
      <c r="FL55" s="17">
        <v>0</v>
      </c>
      <c r="FM55" s="17">
        <v>29.292269999999998</v>
      </c>
      <c r="FN55" s="17">
        <v>29.292269999999998</v>
      </c>
      <c r="FO55" s="17">
        <v>-29.292269999999998</v>
      </c>
      <c r="FP55" s="17">
        <v>18.2</v>
      </c>
      <c r="FQ55" s="17">
        <v>17.210889999999999</v>
      </c>
      <c r="FR55" s="17">
        <v>17.210889999999999</v>
      </c>
      <c r="FS55" s="17">
        <v>0.98911000000000004</v>
      </c>
      <c r="FT55" s="17">
        <v>10.8</v>
      </c>
      <c r="FU55" s="17">
        <v>9.1999999999999993</v>
      </c>
      <c r="FV55" s="17">
        <v>9.1999999999999993</v>
      </c>
      <c r="FW55" s="17">
        <v>1.6</v>
      </c>
      <c r="FX55" s="17">
        <v>68.2</v>
      </c>
      <c r="FY55" s="17">
        <v>68.304599999999994</v>
      </c>
      <c r="FZ55" s="17">
        <v>68.304599999999994</v>
      </c>
      <c r="GA55" s="17">
        <v>-0.1046</v>
      </c>
      <c r="GB55" s="17">
        <v>182.3</v>
      </c>
      <c r="GC55" s="17">
        <v>184.91498000000001</v>
      </c>
      <c r="GD55" s="17">
        <v>184.91498000000001</v>
      </c>
      <c r="GE55" s="17">
        <v>-2.6149800000000001</v>
      </c>
      <c r="GF55" s="17">
        <v>182.9</v>
      </c>
      <c r="GG55" s="17">
        <v>184.91498000000001</v>
      </c>
      <c r="GH55" s="17">
        <v>184.91498000000001</v>
      </c>
      <c r="GI55" s="17">
        <v>-2.01498</v>
      </c>
      <c r="GJ55" s="17">
        <v>185.1</v>
      </c>
      <c r="GK55" s="17">
        <v>185.47028</v>
      </c>
      <c r="GL55" s="17">
        <v>185.47028</v>
      </c>
      <c r="GM55" s="17">
        <v>-0.37028</v>
      </c>
      <c r="GN55" s="17">
        <v>101.8</v>
      </c>
      <c r="GO55" s="17">
        <v>98.027479999999997</v>
      </c>
      <c r="GP55" s="17">
        <v>58.402760000000001</v>
      </c>
      <c r="GQ55" s="17">
        <v>43.397239999999996</v>
      </c>
      <c r="GR55" s="17">
        <v>7.8</v>
      </c>
      <c r="GS55" s="17">
        <v>7.9823300000000001</v>
      </c>
      <c r="GT55" s="17">
        <v>7.9823300000000001</v>
      </c>
      <c r="GU55" s="17">
        <v>-0.18232999999999999</v>
      </c>
      <c r="GV55" s="17">
        <v>8.8000000000000007</v>
      </c>
      <c r="GW55" s="17">
        <v>8.3742199999999993</v>
      </c>
      <c r="GX55" s="17">
        <v>8.3742199999999993</v>
      </c>
      <c r="GY55" s="17">
        <v>0.42577999999999999</v>
      </c>
      <c r="GZ55" s="17">
        <v>3.9</v>
      </c>
      <c r="HA55" s="17">
        <v>7.2324000000000002</v>
      </c>
      <c r="HB55" s="17">
        <v>9.6431900000000006</v>
      </c>
      <c r="HC55" s="17">
        <v>-5.7431900000000002</v>
      </c>
      <c r="HD55" s="17">
        <v>21.5</v>
      </c>
      <c r="HE55" s="17">
        <v>21.751460000000002</v>
      </c>
      <c r="HF55" s="17">
        <v>21.751460000000002</v>
      </c>
      <c r="HG55" s="17">
        <v>-0.25146000000000002</v>
      </c>
      <c r="HH55" s="17">
        <v>2</v>
      </c>
      <c r="HI55" s="17">
        <v>3.0908699999999998</v>
      </c>
      <c r="HJ55" s="17">
        <v>3.0908699999999998</v>
      </c>
      <c r="HK55" s="17">
        <v>-1.09087</v>
      </c>
      <c r="HL55" s="17">
        <v>30.7</v>
      </c>
      <c r="HM55" s="17">
        <v>26.245920000000002</v>
      </c>
      <c r="HN55" s="17">
        <v>26.245920000000002</v>
      </c>
      <c r="HO55" s="17">
        <v>4.4540800000000003</v>
      </c>
      <c r="HP55" s="17">
        <v>164.3</v>
      </c>
      <c r="HQ55" s="17">
        <v>170</v>
      </c>
      <c r="HR55" s="17">
        <v>170</v>
      </c>
      <c r="HS55" s="17">
        <v>-5.7</v>
      </c>
      <c r="HT55" s="17"/>
      <c r="HU55" s="17"/>
      <c r="HV55" s="17"/>
      <c r="HW55" s="17">
        <v>0</v>
      </c>
      <c r="HX55" s="17"/>
      <c r="HY55" s="17"/>
      <c r="HZ55" s="17"/>
      <c r="IA55" s="17">
        <v>0</v>
      </c>
      <c r="IB55" s="17">
        <v>41.4</v>
      </c>
      <c r="IC55" s="17">
        <v>4.6391799999999996</v>
      </c>
      <c r="ID55" s="17">
        <v>75.487290000000002</v>
      </c>
      <c r="IE55" s="17">
        <v>-34.087290000000003</v>
      </c>
      <c r="IF55" s="17">
        <v>0</v>
      </c>
      <c r="IG55" s="17"/>
      <c r="IH55" s="17"/>
      <c r="II55" s="17">
        <v>0</v>
      </c>
      <c r="IJ55" s="17"/>
      <c r="IK55" s="17"/>
      <c r="IL55" s="17"/>
      <c r="IM55" s="17">
        <v>0</v>
      </c>
      <c r="IN55" s="17">
        <v>0</v>
      </c>
      <c r="IO55" s="17"/>
      <c r="IP55" s="17">
        <v>45.221359999999997</v>
      </c>
      <c r="IQ55" s="17">
        <v>-45.221359999999997</v>
      </c>
      <c r="IR55" s="17"/>
      <c r="IS55" s="17"/>
      <c r="IT55" s="17"/>
      <c r="IU55" s="17">
        <v>0</v>
      </c>
      <c r="IV55" s="17"/>
      <c r="IW55" s="17"/>
      <c r="IX55" s="17"/>
      <c r="IY55" s="17">
        <v>0</v>
      </c>
      <c r="IZ55" s="17"/>
      <c r="JA55" s="17"/>
      <c r="JB55" s="17"/>
      <c r="JC55" s="17">
        <v>0</v>
      </c>
      <c r="JD55" s="17">
        <v>89.9</v>
      </c>
      <c r="JE55" s="17">
        <v>99.856800000000007</v>
      </c>
      <c r="JF55" s="17">
        <v>51.64405</v>
      </c>
      <c r="JG55" s="17">
        <v>38.255949999999999</v>
      </c>
      <c r="JH55" s="17">
        <v>178</v>
      </c>
      <c r="JI55" s="17">
        <v>185.03034</v>
      </c>
      <c r="JJ55" s="17">
        <v>185.03034</v>
      </c>
      <c r="JK55" s="17">
        <v>-7.0303399999999998</v>
      </c>
      <c r="JL55" s="17">
        <v>175.9</v>
      </c>
      <c r="JM55" s="17">
        <v>185.03034</v>
      </c>
      <c r="JN55" s="17">
        <v>185.03034</v>
      </c>
      <c r="JO55" s="17">
        <v>-9.1303400000000003</v>
      </c>
      <c r="JP55" s="17">
        <v>208.8</v>
      </c>
      <c r="JQ55" s="17">
        <v>185.03034</v>
      </c>
      <c r="JR55" s="17">
        <v>185.03034</v>
      </c>
      <c r="JS55" s="17">
        <v>23.769659999999998</v>
      </c>
      <c r="JT55" s="17">
        <v>273.2</v>
      </c>
      <c r="JU55" s="17">
        <v>278.37898000000001</v>
      </c>
      <c r="JV55" s="17">
        <v>278.37898000000001</v>
      </c>
      <c r="JW55" s="17">
        <v>-5.1789800000000001</v>
      </c>
      <c r="JX55" s="17"/>
      <c r="JY55" s="17"/>
      <c r="JZ55" s="17"/>
      <c r="KA55" s="17">
        <v>0</v>
      </c>
      <c r="KB55" s="17"/>
      <c r="KC55" s="17"/>
      <c r="KD55" s="17"/>
      <c r="KE55" s="17">
        <v>0</v>
      </c>
      <c r="KF55" s="17"/>
      <c r="KG55" s="17"/>
      <c r="KH55" s="17"/>
      <c r="KI55" s="17">
        <v>0</v>
      </c>
      <c r="KJ55" s="17">
        <v>0</v>
      </c>
      <c r="KK55" s="17"/>
      <c r="KL55" s="17"/>
      <c r="KM55" s="17">
        <v>0</v>
      </c>
      <c r="KN55" s="17"/>
      <c r="KO55" s="17"/>
      <c r="KP55" s="17"/>
      <c r="KQ55" s="17">
        <v>0</v>
      </c>
      <c r="KR55" s="17"/>
      <c r="KS55" s="17"/>
      <c r="KT55" s="17"/>
      <c r="KU55" s="17">
        <v>0</v>
      </c>
      <c r="KV55" s="17"/>
      <c r="KW55" s="17"/>
      <c r="KX55" s="17"/>
      <c r="KY55" s="17">
        <v>0</v>
      </c>
      <c r="KZ55" s="17"/>
      <c r="LA55" s="17"/>
      <c r="LB55" s="17"/>
      <c r="LC55" s="17">
        <v>0</v>
      </c>
      <c r="LD55" s="17">
        <v>1.3</v>
      </c>
      <c r="LE55" s="17">
        <v>0.63188999999999995</v>
      </c>
      <c r="LF55" s="17">
        <v>0.63188999999999995</v>
      </c>
      <c r="LG55" s="17">
        <v>0.66810999999999998</v>
      </c>
      <c r="LH55" s="17">
        <v>107.6</v>
      </c>
      <c r="LI55" s="17">
        <v>105.95837</v>
      </c>
      <c r="LJ55" s="17">
        <v>107.39399</v>
      </c>
      <c r="LK55" s="17">
        <v>0.20601</v>
      </c>
      <c r="LL55" s="17">
        <v>85.4</v>
      </c>
      <c r="LM55" s="17">
        <v>87.638729999999995</v>
      </c>
      <c r="LN55" s="17">
        <v>87.638729999999995</v>
      </c>
      <c r="LO55" s="17">
        <v>-2.2387299999999999</v>
      </c>
      <c r="LP55" s="17">
        <v>62.9</v>
      </c>
      <c r="LQ55" s="17">
        <v>45.046900000000001</v>
      </c>
      <c r="LR55" s="17">
        <v>45.046900000000001</v>
      </c>
      <c r="LS55" s="17">
        <v>17.853100000000001</v>
      </c>
      <c r="LT55" s="17">
        <v>71.8</v>
      </c>
      <c r="LU55" s="17">
        <v>72.37388</v>
      </c>
      <c r="LV55" s="17">
        <v>72.37388</v>
      </c>
      <c r="LW55" s="17">
        <v>-0.57387999999999995</v>
      </c>
      <c r="LX55" s="17">
        <v>29.9</v>
      </c>
      <c r="LY55" s="17">
        <v>29.951460000000001</v>
      </c>
      <c r="LZ55" s="17">
        <v>29.951460000000001</v>
      </c>
      <c r="MA55" s="17">
        <v>-5.1459999999999999E-2</v>
      </c>
      <c r="MB55" s="17"/>
      <c r="MC55" s="17"/>
      <c r="MD55" s="17"/>
      <c r="ME55" s="17">
        <v>0</v>
      </c>
      <c r="MF55" s="17">
        <v>0</v>
      </c>
      <c r="MG55" s="17"/>
      <c r="MH55" s="17"/>
      <c r="MI55" s="17">
        <v>0</v>
      </c>
      <c r="MJ55" s="17"/>
      <c r="MK55" s="17"/>
      <c r="ML55" s="17"/>
      <c r="MM55" s="17">
        <v>0</v>
      </c>
      <c r="MN55" s="17">
        <v>146.6</v>
      </c>
      <c r="MO55" s="17">
        <v>151.08876000000001</v>
      </c>
      <c r="MP55" s="17">
        <v>151.08876000000001</v>
      </c>
      <c r="MQ55" s="17">
        <v>-4.4887600000000001</v>
      </c>
      <c r="MR55" s="17">
        <v>149.1</v>
      </c>
      <c r="MS55" s="17">
        <v>151.08876000000001</v>
      </c>
      <c r="MT55" s="17">
        <v>151.08876000000001</v>
      </c>
      <c r="MU55" s="17">
        <v>-1.9887600000000001</v>
      </c>
      <c r="MV55" s="17">
        <v>150.5</v>
      </c>
      <c r="MW55" s="17">
        <v>151.54248000000001</v>
      </c>
      <c r="MX55" s="17">
        <v>151.54248000000001</v>
      </c>
      <c r="MY55" s="17">
        <v>-1.0424800000000001</v>
      </c>
      <c r="MZ55" s="17">
        <v>0</v>
      </c>
      <c r="NA55" s="17"/>
      <c r="NB55" s="17"/>
      <c r="NC55" s="17">
        <v>0</v>
      </c>
      <c r="ND55" s="17"/>
      <c r="NE55" s="17"/>
      <c r="NF55" s="17"/>
      <c r="NG55" s="17">
        <v>0</v>
      </c>
      <c r="NH55" s="17"/>
      <c r="NI55" s="17"/>
      <c r="NJ55" s="17"/>
      <c r="NK55" s="17">
        <v>0</v>
      </c>
      <c r="NL55" s="17"/>
      <c r="NM55" s="17"/>
      <c r="NN55" s="17"/>
      <c r="NO55" s="17">
        <v>0</v>
      </c>
      <c r="NP55" s="17"/>
      <c r="NQ55" s="17"/>
      <c r="NR55" s="17"/>
      <c r="NS55" s="17">
        <v>0</v>
      </c>
      <c r="NT55" s="17">
        <v>217.9</v>
      </c>
      <c r="NU55" s="17">
        <v>206.29038</v>
      </c>
      <c r="NV55" s="17">
        <v>206.29038</v>
      </c>
      <c r="NW55" s="17">
        <v>11.60962</v>
      </c>
      <c r="NX55" s="17">
        <v>104.7</v>
      </c>
      <c r="NY55" s="17">
        <v>103.45493</v>
      </c>
      <c r="NZ55" s="17">
        <v>103.45493</v>
      </c>
      <c r="OA55" s="17">
        <v>1.2450699999999999</v>
      </c>
      <c r="OB55" s="17">
        <v>0</v>
      </c>
      <c r="OC55" s="17"/>
      <c r="OD55" s="17"/>
      <c r="OE55" s="17">
        <v>0</v>
      </c>
      <c r="OF55" s="17">
        <v>120.2</v>
      </c>
      <c r="OG55" s="17">
        <v>103.4</v>
      </c>
      <c r="OH55" s="17">
        <v>101.001</v>
      </c>
      <c r="OI55" s="17">
        <v>19.199000000000002</v>
      </c>
      <c r="OJ55" s="17">
        <v>0</v>
      </c>
      <c r="OK55" s="17"/>
      <c r="OL55" s="17"/>
      <c r="OM55" s="17">
        <v>0</v>
      </c>
      <c r="ON55" s="17">
        <v>8.8000000000000007</v>
      </c>
      <c r="OO55" s="17">
        <v>5.9</v>
      </c>
      <c r="OP55" s="17">
        <v>5.9260000000000002</v>
      </c>
      <c r="OQ55" s="17">
        <v>2.8740000000000001</v>
      </c>
      <c r="OR55" s="17">
        <v>0</v>
      </c>
      <c r="OS55" s="17"/>
      <c r="OT55" s="17"/>
      <c r="OU55" s="17">
        <v>0</v>
      </c>
      <c r="OV55" s="17"/>
      <c r="OW55" s="17"/>
      <c r="OX55" s="17"/>
      <c r="OY55" s="17">
        <v>0</v>
      </c>
      <c r="OZ55" s="17"/>
      <c r="PA55" s="17"/>
      <c r="PB55" s="17"/>
      <c r="PC55" s="17">
        <v>0</v>
      </c>
      <c r="PD55" s="17">
        <v>0</v>
      </c>
      <c r="PE55" s="17"/>
      <c r="PF55" s="17"/>
      <c r="PG55" s="17">
        <v>0</v>
      </c>
      <c r="PH55" s="17">
        <v>0</v>
      </c>
      <c r="PI55" s="17"/>
      <c r="PJ55" s="17"/>
      <c r="PK55" s="17">
        <v>0</v>
      </c>
      <c r="PL55" s="17">
        <v>0</v>
      </c>
      <c r="PM55" s="17"/>
      <c r="PN55" s="17"/>
      <c r="PO55" s="17">
        <v>0</v>
      </c>
      <c r="PP55" s="17">
        <v>1.1000000000000001</v>
      </c>
      <c r="PQ55" s="17">
        <v>1.23</v>
      </c>
      <c r="PR55" s="17">
        <v>1.23</v>
      </c>
      <c r="PS55" s="17">
        <v>-0.13</v>
      </c>
      <c r="PT55" s="17">
        <v>1.5</v>
      </c>
      <c r="PU55" s="17">
        <v>1.6</v>
      </c>
      <c r="PV55" s="17">
        <v>1.6</v>
      </c>
      <c r="PW55" s="17">
        <v>-0.1</v>
      </c>
      <c r="PX55" s="17">
        <v>4.8</v>
      </c>
      <c r="PY55" s="17">
        <v>4.5999999999999996</v>
      </c>
      <c r="PZ55" s="17">
        <v>4.5999999999999996</v>
      </c>
      <c r="QA55" s="17">
        <v>0.2</v>
      </c>
      <c r="QB55" s="17">
        <v>20.3</v>
      </c>
      <c r="QC55" s="17">
        <v>19.417480000000001</v>
      </c>
      <c r="QD55" s="17">
        <v>19.417480000000001</v>
      </c>
      <c r="QE55" s="17">
        <v>0.88251999999999997</v>
      </c>
      <c r="QF55" s="17">
        <v>4.0999999999999996</v>
      </c>
      <c r="QG55" s="17">
        <v>3.8</v>
      </c>
      <c r="QH55" s="17">
        <v>3.8</v>
      </c>
      <c r="QI55" s="17">
        <v>0.3</v>
      </c>
      <c r="QJ55" s="17">
        <v>3.1</v>
      </c>
      <c r="QK55" s="17">
        <v>3.1</v>
      </c>
      <c r="QL55" s="17">
        <v>3.1</v>
      </c>
      <c r="QM55" s="17">
        <v>0</v>
      </c>
      <c r="QN55" s="17">
        <v>3.6</v>
      </c>
      <c r="QO55" s="17">
        <v>3.4</v>
      </c>
      <c r="QP55" s="17">
        <v>3.4</v>
      </c>
      <c r="QQ55" s="17">
        <v>0.2</v>
      </c>
      <c r="QR55" s="17">
        <v>18.3</v>
      </c>
      <c r="QS55" s="17">
        <v>17.864080000000001</v>
      </c>
      <c r="QT55" s="17">
        <v>17.864080000000001</v>
      </c>
      <c r="QU55" s="17">
        <v>0.43591999999999997</v>
      </c>
      <c r="QV55" s="17">
        <v>0</v>
      </c>
      <c r="QW55" s="17"/>
      <c r="QX55" s="17"/>
      <c r="QY55" s="17">
        <v>0</v>
      </c>
      <c r="QZ55" s="17">
        <v>0</v>
      </c>
      <c r="RA55" s="17"/>
      <c r="RB55" s="17"/>
      <c r="RC55" s="17">
        <v>0</v>
      </c>
      <c r="RD55" s="17">
        <v>32</v>
      </c>
      <c r="RE55" s="17">
        <v>23.3</v>
      </c>
      <c r="RF55" s="17">
        <v>23.492999999999999</v>
      </c>
      <c r="RG55" s="17">
        <v>8.5069999999999997</v>
      </c>
      <c r="RH55" s="17">
        <v>79.8</v>
      </c>
      <c r="RI55" s="17">
        <v>66.8</v>
      </c>
      <c r="RJ55" s="17">
        <v>66.072999999999993</v>
      </c>
      <c r="RK55" s="17">
        <v>13.727</v>
      </c>
      <c r="RL55" s="17">
        <v>0</v>
      </c>
      <c r="RM55" s="17"/>
      <c r="RN55" s="17"/>
      <c r="RO55" s="17">
        <v>0</v>
      </c>
      <c r="RP55" s="17">
        <v>2</v>
      </c>
      <c r="RQ55" s="17">
        <v>2.0910000000000002</v>
      </c>
      <c r="RR55" s="17">
        <v>2.0910000000000002</v>
      </c>
      <c r="RS55" s="17">
        <v>-9.0999999999999998E-2</v>
      </c>
      <c r="RT55" s="17">
        <v>9.4</v>
      </c>
      <c r="RU55" s="17"/>
      <c r="RV55" s="17">
        <v>17.460799999999999</v>
      </c>
      <c r="RW55" s="17">
        <v>-8.0608000000000004</v>
      </c>
      <c r="RX55" s="17">
        <v>1.4</v>
      </c>
      <c r="RY55" s="17">
        <v>1.04</v>
      </c>
      <c r="RZ55" s="17">
        <v>1.04</v>
      </c>
      <c r="SA55" s="17">
        <v>0.36</v>
      </c>
      <c r="SB55" s="17"/>
      <c r="SC55" s="17"/>
      <c r="SD55" s="17">
        <v>0.4</v>
      </c>
      <c r="SE55" s="17">
        <v>-0.4</v>
      </c>
      <c r="SF55" s="17">
        <v>8</v>
      </c>
      <c r="SG55" s="17">
        <v>7.3</v>
      </c>
      <c r="SH55" s="17">
        <v>7.3</v>
      </c>
      <c r="SI55" s="17">
        <v>0.7</v>
      </c>
      <c r="SJ55" s="17">
        <v>2.7</v>
      </c>
      <c r="SK55" s="17">
        <v>2.2999999999999998</v>
      </c>
      <c r="SL55" s="17">
        <v>2.2999999999999998</v>
      </c>
      <c r="SM55" s="17">
        <v>0.4</v>
      </c>
      <c r="SN55" s="17">
        <v>8.1</v>
      </c>
      <c r="SO55" s="17">
        <v>5</v>
      </c>
      <c r="SP55" s="17">
        <v>5</v>
      </c>
      <c r="SQ55" s="17">
        <v>3.1</v>
      </c>
      <c r="SR55" s="17">
        <v>11.6</v>
      </c>
      <c r="SS55" s="17">
        <v>7</v>
      </c>
      <c r="ST55" s="17">
        <v>7</v>
      </c>
      <c r="SU55" s="17">
        <v>4.5999999999999996</v>
      </c>
      <c r="SV55" s="17">
        <v>10</v>
      </c>
      <c r="SW55" s="17">
        <v>10</v>
      </c>
      <c r="SX55" s="17">
        <v>10</v>
      </c>
      <c r="SY55" s="17">
        <v>0</v>
      </c>
      <c r="SZ55" s="17">
        <v>7.3</v>
      </c>
      <c r="TA55" s="17">
        <v>16.399999999999999</v>
      </c>
      <c r="TB55" s="17">
        <v>10.401999999999999</v>
      </c>
      <c r="TC55" s="17">
        <v>-3.1019999999999999</v>
      </c>
      <c r="TD55" s="17">
        <v>41.3</v>
      </c>
      <c r="TE55" s="17">
        <v>36.244</v>
      </c>
      <c r="TF55" s="17">
        <v>36.244</v>
      </c>
      <c r="TG55" s="17">
        <v>5.056</v>
      </c>
      <c r="TH55" s="17">
        <v>0</v>
      </c>
      <c r="TI55" s="17"/>
      <c r="TJ55" s="17"/>
      <c r="TK55" s="17">
        <v>0</v>
      </c>
      <c r="TL55" s="17">
        <v>56.2</v>
      </c>
      <c r="TM55" s="17">
        <v>86.4</v>
      </c>
      <c r="TN55" s="17">
        <v>49.795000000000002</v>
      </c>
      <c r="TO55" s="17">
        <v>6.4050000000000002</v>
      </c>
      <c r="TP55" s="17">
        <v>79.7</v>
      </c>
      <c r="TQ55" s="17">
        <v>93.9</v>
      </c>
      <c r="TR55" s="17">
        <v>74.721000000000004</v>
      </c>
      <c r="TS55" s="17">
        <v>4.9790000000000001</v>
      </c>
      <c r="TT55" s="17">
        <v>5.9</v>
      </c>
      <c r="TU55" s="17">
        <v>5.0999999999999996</v>
      </c>
      <c r="TV55" s="17">
        <v>4.7350000000000003</v>
      </c>
      <c r="TW55" s="17">
        <v>1.165</v>
      </c>
      <c r="TX55" s="17">
        <v>1.4</v>
      </c>
      <c r="TY55" s="17">
        <v>3.3</v>
      </c>
      <c r="TZ55" s="17">
        <v>3.0760000000000001</v>
      </c>
      <c r="UA55" s="17">
        <v>-1.6759999999999999</v>
      </c>
      <c r="UB55" s="17">
        <v>10.5</v>
      </c>
      <c r="UC55" s="17">
        <v>8</v>
      </c>
      <c r="UD55" s="17">
        <v>8</v>
      </c>
      <c r="UE55" s="17">
        <v>2.5</v>
      </c>
      <c r="UF55" s="17">
        <v>1.2</v>
      </c>
      <c r="UG55" s="17">
        <v>2.5</v>
      </c>
      <c r="UH55" s="17">
        <v>2.5</v>
      </c>
      <c r="UI55" s="17">
        <v>-1.3</v>
      </c>
      <c r="UJ55" s="17">
        <v>7.4</v>
      </c>
      <c r="UK55" s="17">
        <v>7.6</v>
      </c>
      <c r="UL55" s="17">
        <v>7.6</v>
      </c>
      <c r="UM55" s="17">
        <v>-0.2</v>
      </c>
      <c r="UN55" s="17">
        <v>6.2</v>
      </c>
      <c r="UO55" s="17">
        <v>4.5</v>
      </c>
      <c r="UP55" s="17">
        <v>4.5</v>
      </c>
      <c r="UQ55" s="17">
        <v>1.7</v>
      </c>
      <c r="UR55" s="17">
        <v>6.6</v>
      </c>
      <c r="US55" s="17">
        <v>5</v>
      </c>
      <c r="UT55" s="17">
        <v>5</v>
      </c>
      <c r="UU55" s="17">
        <v>1.6</v>
      </c>
      <c r="UV55" s="17">
        <v>6.6</v>
      </c>
      <c r="UW55" s="17">
        <v>5</v>
      </c>
      <c r="UX55" s="17">
        <v>5</v>
      </c>
      <c r="UY55" s="17">
        <v>1.6</v>
      </c>
      <c r="UZ55" s="17">
        <v>5.4</v>
      </c>
      <c r="VA55" s="17">
        <v>5.2</v>
      </c>
      <c r="VB55" s="17">
        <v>5.1769999999999996</v>
      </c>
      <c r="VC55" s="17">
        <v>0.223</v>
      </c>
      <c r="VD55" s="17">
        <v>0</v>
      </c>
      <c r="VE55" s="17"/>
      <c r="VF55" s="17"/>
      <c r="VG55" s="17">
        <v>0</v>
      </c>
      <c r="VH55" s="17">
        <v>0</v>
      </c>
      <c r="VI55" s="17"/>
      <c r="VJ55" s="17"/>
      <c r="VK55" s="17">
        <v>0</v>
      </c>
      <c r="VL55" s="17">
        <v>0</v>
      </c>
      <c r="VM55" s="17"/>
      <c r="VN55" s="17"/>
      <c r="VO55" s="17">
        <v>0</v>
      </c>
      <c r="VP55" s="17">
        <v>0.6</v>
      </c>
      <c r="VQ55" s="17">
        <v>0.6</v>
      </c>
      <c r="VR55" s="17">
        <v>0.6</v>
      </c>
      <c r="VS55" s="17">
        <v>0</v>
      </c>
      <c r="VT55" s="17">
        <v>4.4000000000000004</v>
      </c>
      <c r="VU55" s="17">
        <v>24.5</v>
      </c>
      <c r="VV55" s="17">
        <v>32.780999999999999</v>
      </c>
      <c r="VW55" s="17">
        <v>-28.381</v>
      </c>
      <c r="VX55" s="17">
        <v>4.3</v>
      </c>
      <c r="VY55" s="17">
        <v>16.8</v>
      </c>
      <c r="VZ55" s="17">
        <v>19.238</v>
      </c>
      <c r="WA55" s="17">
        <v>-14.938000000000001</v>
      </c>
      <c r="WB55" s="17">
        <v>0</v>
      </c>
      <c r="WC55" s="17"/>
      <c r="WD55" s="17"/>
      <c r="WE55" s="17">
        <v>0</v>
      </c>
      <c r="WF55" s="17">
        <v>2.9</v>
      </c>
      <c r="WG55" s="17">
        <v>2.9009999999999998</v>
      </c>
      <c r="WH55" s="17">
        <v>2.9009999999999998</v>
      </c>
      <c r="WI55" s="17">
        <v>-1E-3</v>
      </c>
      <c r="WJ55" s="17">
        <v>2.4</v>
      </c>
      <c r="WK55" s="17">
        <v>2.4</v>
      </c>
      <c r="WL55" s="17">
        <v>2.4</v>
      </c>
      <c r="WM55" s="17">
        <v>0</v>
      </c>
      <c r="WN55" s="17">
        <v>2.4</v>
      </c>
      <c r="WO55" s="17">
        <v>2.4</v>
      </c>
      <c r="WP55" s="17">
        <v>2.4</v>
      </c>
      <c r="WQ55" s="17">
        <v>0</v>
      </c>
      <c r="WR55" s="17">
        <v>2.4</v>
      </c>
      <c r="WS55" s="17">
        <v>2.8</v>
      </c>
      <c r="WT55" s="17">
        <v>2.8</v>
      </c>
      <c r="WU55" s="17">
        <v>-0.4</v>
      </c>
      <c r="WV55" s="17">
        <v>0</v>
      </c>
      <c r="WW55" s="17"/>
      <c r="WX55" s="17"/>
      <c r="WY55" s="17">
        <v>0</v>
      </c>
      <c r="WZ55" s="17">
        <v>6.8</v>
      </c>
      <c r="XA55" s="17">
        <v>7.4</v>
      </c>
      <c r="XB55" s="17">
        <v>7.4</v>
      </c>
      <c r="XC55" s="17">
        <v>-0.6</v>
      </c>
      <c r="XD55" s="17">
        <v>20</v>
      </c>
      <c r="XE55" s="17">
        <v>19.223299999999998</v>
      </c>
      <c r="XF55" s="17">
        <v>19.223299999999998</v>
      </c>
      <c r="XG55" s="17">
        <v>0.77669999999999995</v>
      </c>
      <c r="XH55" s="17">
        <v>9.6999999999999993</v>
      </c>
      <c r="XI55" s="17">
        <v>10.7</v>
      </c>
      <c r="XJ55" s="17">
        <v>10.7</v>
      </c>
      <c r="XK55" s="17">
        <v>-1</v>
      </c>
      <c r="XL55" s="17">
        <v>28.2</v>
      </c>
      <c r="XM55" s="17">
        <v>29</v>
      </c>
      <c r="XN55" s="17">
        <v>29</v>
      </c>
      <c r="XO55" s="17">
        <v>-0.8</v>
      </c>
      <c r="XP55" s="17">
        <v>32.200000000000003</v>
      </c>
      <c r="XQ55" s="17">
        <v>29</v>
      </c>
      <c r="XR55" s="17">
        <v>29</v>
      </c>
      <c r="XS55" s="17">
        <v>3.2</v>
      </c>
      <c r="XT55" s="17">
        <v>0</v>
      </c>
      <c r="XU55" s="17"/>
      <c r="XV55" s="17"/>
      <c r="XW55" s="17">
        <v>0</v>
      </c>
      <c r="XX55" s="17">
        <v>18.3</v>
      </c>
      <c r="XY55" s="17">
        <v>19.5</v>
      </c>
      <c r="XZ55" s="17">
        <v>19.5</v>
      </c>
      <c r="YA55" s="17">
        <v>-1.2</v>
      </c>
      <c r="YB55" s="17"/>
      <c r="YC55" s="17"/>
      <c r="YD55" s="17"/>
      <c r="YE55" s="17">
        <v>0</v>
      </c>
      <c r="YF55" s="17">
        <v>11.2</v>
      </c>
      <c r="YG55" s="17">
        <v>11</v>
      </c>
      <c r="YH55" s="17">
        <v>11</v>
      </c>
      <c r="YI55" s="17">
        <v>0.2</v>
      </c>
    </row>
    <row r="56" spans="1:659" ht="24" customHeight="1" x14ac:dyDescent="0.3">
      <c r="A56" s="1"/>
      <c r="B56" s="18" t="s">
        <v>790</v>
      </c>
      <c r="C56" s="18" t="s">
        <v>63</v>
      </c>
      <c r="D56" s="19">
        <v>134.19999999999999</v>
      </c>
      <c r="E56" s="19">
        <v>106.62588</v>
      </c>
      <c r="F56" s="19">
        <v>143.21797000000001</v>
      </c>
      <c r="G56" s="19">
        <v>-9.01797</v>
      </c>
      <c r="H56" s="19">
        <v>543.9</v>
      </c>
      <c r="I56" s="19">
        <v>472.87736000000001</v>
      </c>
      <c r="J56" s="19">
        <v>557.93672000000004</v>
      </c>
      <c r="K56" s="19">
        <v>-14.036720000000001</v>
      </c>
      <c r="L56" s="19">
        <v>184.6</v>
      </c>
      <c r="M56" s="19">
        <v>153.83541</v>
      </c>
      <c r="N56" s="19">
        <v>181.50673</v>
      </c>
      <c r="O56" s="19">
        <v>3.09327</v>
      </c>
      <c r="P56" s="19"/>
      <c r="Q56" s="19"/>
      <c r="R56" s="19"/>
      <c r="S56" s="19">
        <v>0</v>
      </c>
      <c r="T56" s="19"/>
      <c r="U56" s="19"/>
      <c r="V56" s="19"/>
      <c r="W56" s="19">
        <v>0</v>
      </c>
      <c r="X56" s="19">
        <v>0</v>
      </c>
      <c r="Y56" s="19"/>
      <c r="Z56" s="19"/>
      <c r="AA56" s="19">
        <v>0</v>
      </c>
      <c r="AB56" s="19">
        <v>89.9</v>
      </c>
      <c r="AC56" s="19">
        <v>82.578999999999994</v>
      </c>
      <c r="AD56" s="19">
        <v>98.391999999999996</v>
      </c>
      <c r="AE56" s="19">
        <v>-8.4920000000000009</v>
      </c>
      <c r="AF56" s="19"/>
      <c r="AG56" s="19"/>
      <c r="AH56" s="19"/>
      <c r="AI56" s="19">
        <v>0</v>
      </c>
      <c r="AJ56" s="19"/>
      <c r="AK56" s="19"/>
      <c r="AL56" s="19"/>
      <c r="AM56" s="19">
        <v>0</v>
      </c>
      <c r="AN56" s="19">
        <v>129.6</v>
      </c>
      <c r="AO56" s="19">
        <v>135.58384000000001</v>
      </c>
      <c r="AP56" s="19">
        <v>135.58384000000001</v>
      </c>
      <c r="AQ56" s="19">
        <v>-5.9838399999999998</v>
      </c>
      <c r="AR56" s="19">
        <v>128.30000000000001</v>
      </c>
      <c r="AS56" s="19">
        <v>135.58384000000001</v>
      </c>
      <c r="AT56" s="19">
        <v>135.58384000000001</v>
      </c>
      <c r="AU56" s="19">
        <v>-7.2838399999999996</v>
      </c>
      <c r="AV56" s="19">
        <v>128.5</v>
      </c>
      <c r="AW56" s="19">
        <v>135.58384000000001</v>
      </c>
      <c r="AX56" s="19">
        <v>135.58384000000001</v>
      </c>
      <c r="AY56" s="19">
        <v>-7.0838400000000004</v>
      </c>
      <c r="AZ56" s="19">
        <v>224.9</v>
      </c>
      <c r="BA56" s="19">
        <v>203.98649</v>
      </c>
      <c r="BB56" s="19">
        <v>203.98649</v>
      </c>
      <c r="BC56" s="19">
        <v>20.913509999999999</v>
      </c>
      <c r="BD56" s="19">
        <v>215.9</v>
      </c>
      <c r="BE56" s="19">
        <v>207.04164</v>
      </c>
      <c r="BF56" s="19">
        <v>207.04164</v>
      </c>
      <c r="BG56" s="19">
        <v>8.8583599999999993</v>
      </c>
      <c r="BH56" s="19">
        <v>111.3</v>
      </c>
      <c r="BI56" s="19">
        <v>103.8317</v>
      </c>
      <c r="BJ56" s="19">
        <v>103.8317</v>
      </c>
      <c r="BK56" s="19">
        <v>7.4683000000000002</v>
      </c>
      <c r="BL56" s="19">
        <v>359</v>
      </c>
      <c r="BM56" s="19">
        <v>288.74148000000002</v>
      </c>
      <c r="BN56" s="19">
        <v>291.53055000000001</v>
      </c>
      <c r="BO56" s="19">
        <v>67.469449999999995</v>
      </c>
      <c r="BP56" s="19">
        <v>2.9</v>
      </c>
      <c r="BQ56" s="19">
        <v>3.4527100000000002</v>
      </c>
      <c r="BR56" s="19">
        <v>3.4527100000000002</v>
      </c>
      <c r="BS56" s="19">
        <v>-0.55271000000000003</v>
      </c>
      <c r="BT56" s="19"/>
      <c r="BU56" s="19"/>
      <c r="BV56" s="19"/>
      <c r="BW56" s="19">
        <v>0</v>
      </c>
      <c r="BX56" s="19"/>
      <c r="BY56" s="19"/>
      <c r="BZ56" s="19"/>
      <c r="CA56" s="19">
        <v>0</v>
      </c>
      <c r="CB56" s="19"/>
      <c r="CC56" s="19"/>
      <c r="CD56" s="19"/>
      <c r="CE56" s="19">
        <v>0</v>
      </c>
      <c r="CF56" s="19"/>
      <c r="CG56" s="19"/>
      <c r="CH56" s="19"/>
      <c r="CI56" s="19">
        <v>0</v>
      </c>
      <c r="CJ56" s="19">
        <v>132.4</v>
      </c>
      <c r="CK56" s="19">
        <v>124.99983</v>
      </c>
      <c r="CL56" s="19">
        <v>124.99983</v>
      </c>
      <c r="CM56" s="19">
        <v>7.4001700000000001</v>
      </c>
      <c r="CN56" s="19">
        <v>7.6</v>
      </c>
      <c r="CO56" s="19">
        <v>5.1333399999999996</v>
      </c>
      <c r="CP56" s="19">
        <v>5.1333399999999996</v>
      </c>
      <c r="CQ56" s="19">
        <v>2.4666600000000001</v>
      </c>
      <c r="CR56" s="19">
        <v>6.2</v>
      </c>
      <c r="CS56" s="19">
        <v>2.8177599999999998</v>
      </c>
      <c r="CT56" s="19">
        <v>2.8177599999999998</v>
      </c>
      <c r="CU56" s="19">
        <v>3.3822399999999999</v>
      </c>
      <c r="CV56" s="19"/>
      <c r="CW56" s="19"/>
      <c r="CX56" s="19"/>
      <c r="CY56" s="19">
        <v>0</v>
      </c>
      <c r="CZ56" s="19">
        <v>6.8</v>
      </c>
      <c r="DA56" s="19">
        <v>6.8787000000000003</v>
      </c>
      <c r="DB56" s="19">
        <v>6.8787000000000003</v>
      </c>
      <c r="DC56" s="19">
        <v>-7.8700000000000006E-2</v>
      </c>
      <c r="DD56" s="19">
        <v>12.9</v>
      </c>
      <c r="DE56" s="19">
        <v>14.919420000000001</v>
      </c>
      <c r="DF56" s="19">
        <v>14.919420000000001</v>
      </c>
      <c r="DG56" s="19">
        <v>-2.0194200000000002</v>
      </c>
      <c r="DH56" s="19">
        <v>90.2</v>
      </c>
      <c r="DI56" s="19">
        <v>48.553139999999999</v>
      </c>
      <c r="DJ56" s="19">
        <v>67.950770000000006</v>
      </c>
      <c r="DK56" s="19">
        <v>22.249230000000001</v>
      </c>
      <c r="DL56" s="19"/>
      <c r="DM56" s="19"/>
      <c r="DN56" s="19"/>
      <c r="DO56" s="19">
        <v>0</v>
      </c>
      <c r="DP56" s="19"/>
      <c r="DQ56" s="19"/>
      <c r="DR56" s="19"/>
      <c r="DS56" s="19">
        <v>0</v>
      </c>
      <c r="DT56" s="19"/>
      <c r="DU56" s="19"/>
      <c r="DV56" s="19"/>
      <c r="DW56" s="19">
        <v>0</v>
      </c>
      <c r="DX56" s="19"/>
      <c r="DY56" s="19"/>
      <c r="DZ56" s="19"/>
      <c r="EA56" s="19">
        <v>0</v>
      </c>
      <c r="EB56" s="19">
        <v>99.8</v>
      </c>
      <c r="EC56" s="19">
        <v>73.881919999999994</v>
      </c>
      <c r="ED56" s="19">
        <v>72.449340000000007</v>
      </c>
      <c r="EE56" s="19">
        <v>27.350660000000001</v>
      </c>
      <c r="EF56" s="19">
        <v>56.6</v>
      </c>
      <c r="EG56" s="19">
        <v>93.298969999999997</v>
      </c>
      <c r="EH56" s="19">
        <v>130.88176999999999</v>
      </c>
      <c r="EI56" s="19">
        <v>-74.281769999999995</v>
      </c>
      <c r="EJ56" s="19"/>
      <c r="EK56" s="19"/>
      <c r="EL56" s="19"/>
      <c r="EM56" s="19">
        <v>0</v>
      </c>
      <c r="EN56" s="19"/>
      <c r="EO56" s="19"/>
      <c r="EP56" s="19"/>
      <c r="EQ56" s="19">
        <v>0</v>
      </c>
      <c r="ER56" s="19"/>
      <c r="ES56" s="19"/>
      <c r="ET56" s="19"/>
      <c r="EU56" s="19">
        <v>0</v>
      </c>
      <c r="EV56" s="19">
        <v>6.5</v>
      </c>
      <c r="EW56" s="19">
        <v>6.39</v>
      </c>
      <c r="EX56" s="19">
        <v>6.39</v>
      </c>
      <c r="EY56" s="19">
        <v>0.11</v>
      </c>
      <c r="EZ56" s="19">
        <v>376.6</v>
      </c>
      <c r="FA56" s="19">
        <v>314.82589999999999</v>
      </c>
      <c r="FB56" s="19">
        <v>178.87936999999999</v>
      </c>
      <c r="FC56" s="19">
        <v>197.72063</v>
      </c>
      <c r="FD56" s="19">
        <v>36</v>
      </c>
      <c r="FE56" s="19">
        <v>40.004640000000002</v>
      </c>
      <c r="FF56" s="19">
        <v>40.004640000000002</v>
      </c>
      <c r="FG56" s="19">
        <v>-4.0046400000000002</v>
      </c>
      <c r="FH56" s="19">
        <v>112.7</v>
      </c>
      <c r="FI56" s="19">
        <v>119.58763</v>
      </c>
      <c r="FJ56" s="19">
        <v>48.947499999999998</v>
      </c>
      <c r="FK56" s="19">
        <v>63.752499999999998</v>
      </c>
      <c r="FL56" s="19">
        <v>0</v>
      </c>
      <c r="FM56" s="19">
        <v>29.292269999999998</v>
      </c>
      <c r="FN56" s="19">
        <v>29.292269999999998</v>
      </c>
      <c r="FO56" s="19">
        <v>-29.292269999999998</v>
      </c>
      <c r="FP56" s="19">
        <v>18</v>
      </c>
      <c r="FQ56" s="19">
        <v>17.210889999999999</v>
      </c>
      <c r="FR56" s="19">
        <v>17.210889999999999</v>
      </c>
      <c r="FS56" s="19">
        <v>0.78910999999999998</v>
      </c>
      <c r="FT56" s="19">
        <v>10.9</v>
      </c>
      <c r="FU56" s="19">
        <v>9.1999999999999993</v>
      </c>
      <c r="FV56" s="19">
        <v>9.1999999999999993</v>
      </c>
      <c r="FW56" s="19">
        <v>1.7</v>
      </c>
      <c r="FX56" s="19">
        <v>66.599999999999994</v>
      </c>
      <c r="FY56" s="19">
        <v>68.304599999999994</v>
      </c>
      <c r="FZ56" s="19">
        <v>68.304599999999994</v>
      </c>
      <c r="GA56" s="19">
        <v>-1.7045999999999999</v>
      </c>
      <c r="GB56" s="19">
        <v>141.30000000000001</v>
      </c>
      <c r="GC56" s="19">
        <v>184.91498000000001</v>
      </c>
      <c r="GD56" s="19">
        <v>184.91498000000001</v>
      </c>
      <c r="GE56" s="19">
        <v>-43.614980000000003</v>
      </c>
      <c r="GF56" s="19">
        <v>141.80000000000001</v>
      </c>
      <c r="GG56" s="19">
        <v>184.91498000000001</v>
      </c>
      <c r="GH56" s="19">
        <v>184.91498000000001</v>
      </c>
      <c r="GI56" s="19">
        <v>-43.114980000000003</v>
      </c>
      <c r="GJ56" s="19">
        <v>168.5</v>
      </c>
      <c r="GK56" s="19">
        <v>185.47028</v>
      </c>
      <c r="GL56" s="19">
        <v>185.47028</v>
      </c>
      <c r="GM56" s="19">
        <v>-16.970279999999999</v>
      </c>
      <c r="GN56" s="19">
        <v>100.4</v>
      </c>
      <c r="GO56" s="19">
        <v>98.027479999999997</v>
      </c>
      <c r="GP56" s="19">
        <v>57.981909999999999</v>
      </c>
      <c r="GQ56" s="19">
        <v>42.418089999999999</v>
      </c>
      <c r="GR56" s="19">
        <v>7.6</v>
      </c>
      <c r="GS56" s="19">
        <v>7.9823300000000001</v>
      </c>
      <c r="GT56" s="19">
        <v>7.9823300000000001</v>
      </c>
      <c r="GU56" s="19">
        <v>-0.38233</v>
      </c>
      <c r="GV56" s="19">
        <v>8.8000000000000007</v>
      </c>
      <c r="GW56" s="19">
        <v>8.3742199999999993</v>
      </c>
      <c r="GX56" s="19">
        <v>8.3742199999999993</v>
      </c>
      <c r="GY56" s="19">
        <v>0.42577999999999999</v>
      </c>
      <c r="GZ56" s="19">
        <v>3.7</v>
      </c>
      <c r="HA56" s="19">
        <v>7.2324000000000002</v>
      </c>
      <c r="HB56" s="19">
        <v>7.2517199999999997</v>
      </c>
      <c r="HC56" s="19">
        <v>-3.55172</v>
      </c>
      <c r="HD56" s="19">
        <v>21.4</v>
      </c>
      <c r="HE56" s="19">
        <v>21.751460000000002</v>
      </c>
      <c r="HF56" s="19">
        <v>21.751460000000002</v>
      </c>
      <c r="HG56" s="19">
        <v>-0.35145999999999999</v>
      </c>
      <c r="HH56" s="19">
        <v>2</v>
      </c>
      <c r="HI56" s="19">
        <v>3.0908699999999998</v>
      </c>
      <c r="HJ56" s="19">
        <v>3.0908699999999998</v>
      </c>
      <c r="HK56" s="19">
        <v>-1.09087</v>
      </c>
      <c r="HL56" s="19">
        <v>11.8</v>
      </c>
      <c r="HM56" s="19">
        <v>26.245920000000002</v>
      </c>
      <c r="HN56" s="19">
        <v>26.245920000000002</v>
      </c>
      <c r="HO56" s="19">
        <v>-14.445919999999999</v>
      </c>
      <c r="HP56" s="19">
        <v>50.9</v>
      </c>
      <c r="HQ56" s="19">
        <v>50</v>
      </c>
      <c r="HR56" s="19">
        <v>57.531100000000002</v>
      </c>
      <c r="HS56" s="19">
        <v>-6.6311</v>
      </c>
      <c r="HT56" s="19"/>
      <c r="HU56" s="19"/>
      <c r="HV56" s="19"/>
      <c r="HW56" s="19">
        <v>0</v>
      </c>
      <c r="HX56" s="19"/>
      <c r="HY56" s="19"/>
      <c r="HZ56" s="19"/>
      <c r="IA56" s="19">
        <v>0</v>
      </c>
      <c r="IB56" s="19">
        <v>41.2</v>
      </c>
      <c r="IC56" s="19">
        <v>4.6391799999999996</v>
      </c>
      <c r="ID56" s="19">
        <v>66.568309999999997</v>
      </c>
      <c r="IE56" s="19">
        <v>-25.368310000000001</v>
      </c>
      <c r="IF56" s="19">
        <v>0</v>
      </c>
      <c r="IG56" s="19"/>
      <c r="IH56" s="19"/>
      <c r="II56" s="19">
        <v>0</v>
      </c>
      <c r="IJ56" s="19"/>
      <c r="IK56" s="19"/>
      <c r="IL56" s="19"/>
      <c r="IM56" s="19">
        <v>0</v>
      </c>
      <c r="IN56" s="19">
        <v>0</v>
      </c>
      <c r="IO56" s="19"/>
      <c r="IP56" s="19">
        <v>45.221359999999997</v>
      </c>
      <c r="IQ56" s="19">
        <v>-45.221359999999997</v>
      </c>
      <c r="IR56" s="19"/>
      <c r="IS56" s="19"/>
      <c r="IT56" s="19"/>
      <c r="IU56" s="19">
        <v>0</v>
      </c>
      <c r="IV56" s="19"/>
      <c r="IW56" s="19"/>
      <c r="IX56" s="19"/>
      <c r="IY56" s="19">
        <v>0</v>
      </c>
      <c r="IZ56" s="19"/>
      <c r="JA56" s="19"/>
      <c r="JB56" s="19"/>
      <c r="JC56" s="19">
        <v>0</v>
      </c>
      <c r="JD56" s="19">
        <v>88.8</v>
      </c>
      <c r="JE56" s="19">
        <v>99.856800000000007</v>
      </c>
      <c r="JF56" s="19">
        <v>51.131990000000002</v>
      </c>
      <c r="JG56" s="19">
        <v>37.668010000000002</v>
      </c>
      <c r="JH56" s="19">
        <v>178.2</v>
      </c>
      <c r="JI56" s="19">
        <v>179.26642000000001</v>
      </c>
      <c r="JJ56" s="19">
        <v>185.12352000000001</v>
      </c>
      <c r="JK56" s="19">
        <v>-6.9235199999999999</v>
      </c>
      <c r="JL56" s="19">
        <v>174</v>
      </c>
      <c r="JM56" s="19">
        <v>179.26642000000001</v>
      </c>
      <c r="JN56" s="19">
        <v>185.12352000000001</v>
      </c>
      <c r="JO56" s="19">
        <v>-11.123519999999999</v>
      </c>
      <c r="JP56" s="19">
        <v>205.2</v>
      </c>
      <c r="JQ56" s="19">
        <v>179.26642000000001</v>
      </c>
      <c r="JR56" s="19">
        <v>185.12352000000001</v>
      </c>
      <c r="JS56" s="19">
        <v>20.07648</v>
      </c>
      <c r="JT56" s="19">
        <v>273.10000000000002</v>
      </c>
      <c r="JU56" s="19">
        <v>269.70713000000001</v>
      </c>
      <c r="JV56" s="19">
        <v>278.51916999999997</v>
      </c>
      <c r="JW56" s="19">
        <v>-5.4191700000000003</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c r="KW56" s="19"/>
      <c r="KX56" s="19"/>
      <c r="KY56" s="19">
        <v>0</v>
      </c>
      <c r="KZ56" s="19"/>
      <c r="LA56" s="19"/>
      <c r="LB56" s="19"/>
      <c r="LC56" s="19">
        <v>0</v>
      </c>
      <c r="LD56" s="19">
        <v>1.3</v>
      </c>
      <c r="LE56" s="19">
        <v>0.63188999999999995</v>
      </c>
      <c r="LF56" s="19">
        <v>0.63188999999999995</v>
      </c>
      <c r="LG56" s="19">
        <v>0.66810999999999998</v>
      </c>
      <c r="LH56" s="19">
        <v>74.2</v>
      </c>
      <c r="LI56" s="19">
        <v>185.56701000000001</v>
      </c>
      <c r="LJ56" s="19">
        <v>147.41188</v>
      </c>
      <c r="LK56" s="19">
        <v>-73.211879999999994</v>
      </c>
      <c r="LL56" s="19">
        <v>60.1</v>
      </c>
      <c r="LM56" s="19">
        <v>84.773920000000004</v>
      </c>
      <c r="LN56" s="19">
        <v>84.773920000000004</v>
      </c>
      <c r="LO56" s="19">
        <v>-24.673919999999999</v>
      </c>
      <c r="LP56" s="19">
        <v>62.8</v>
      </c>
      <c r="LQ56" s="19">
        <v>45.046900000000001</v>
      </c>
      <c r="LR56" s="19">
        <v>45.046900000000001</v>
      </c>
      <c r="LS56" s="19">
        <v>17.7531</v>
      </c>
      <c r="LT56" s="19">
        <v>70.5</v>
      </c>
      <c r="LU56" s="19">
        <v>69.344800000000006</v>
      </c>
      <c r="LV56" s="19">
        <v>69.344800000000006</v>
      </c>
      <c r="LW56" s="19">
        <v>1.1552</v>
      </c>
      <c r="LX56" s="19">
        <v>29.8</v>
      </c>
      <c r="LY56" s="19">
        <v>29.951460000000001</v>
      </c>
      <c r="LZ56" s="19">
        <v>29.951460000000001</v>
      </c>
      <c r="MA56" s="19">
        <v>-0.15146000000000001</v>
      </c>
      <c r="MB56" s="19"/>
      <c r="MC56" s="19"/>
      <c r="MD56" s="19"/>
      <c r="ME56" s="19">
        <v>0</v>
      </c>
      <c r="MF56" s="19">
        <v>0</v>
      </c>
      <c r="MG56" s="19"/>
      <c r="MH56" s="19"/>
      <c r="MI56" s="19">
        <v>0</v>
      </c>
      <c r="MJ56" s="19"/>
      <c r="MK56" s="19"/>
      <c r="ML56" s="19"/>
      <c r="MM56" s="19">
        <v>0</v>
      </c>
      <c r="MN56" s="19">
        <v>146.9</v>
      </c>
      <c r="MO56" s="19">
        <v>151.08876000000001</v>
      </c>
      <c r="MP56" s="19">
        <v>151.08876000000001</v>
      </c>
      <c r="MQ56" s="19">
        <v>-4.1887600000000003</v>
      </c>
      <c r="MR56" s="19">
        <v>149</v>
      </c>
      <c r="MS56" s="19">
        <v>151.08876000000001</v>
      </c>
      <c r="MT56" s="19">
        <v>151.08876000000001</v>
      </c>
      <c r="MU56" s="19">
        <v>-2.0887600000000002</v>
      </c>
      <c r="MV56" s="19">
        <v>150.1</v>
      </c>
      <c r="MW56" s="19">
        <v>151.54248000000001</v>
      </c>
      <c r="MX56" s="19">
        <v>151.54248000000001</v>
      </c>
      <c r="MY56" s="19">
        <v>-1.44248</v>
      </c>
      <c r="MZ56" s="19">
        <v>0</v>
      </c>
      <c r="NA56" s="19"/>
      <c r="NB56" s="19"/>
      <c r="NC56" s="19">
        <v>0</v>
      </c>
      <c r="ND56" s="19"/>
      <c r="NE56" s="19"/>
      <c r="NF56" s="19"/>
      <c r="NG56" s="19">
        <v>0</v>
      </c>
      <c r="NH56" s="19"/>
      <c r="NI56" s="19"/>
      <c r="NJ56" s="19"/>
      <c r="NK56" s="19">
        <v>0</v>
      </c>
      <c r="NL56" s="19"/>
      <c r="NM56" s="19"/>
      <c r="NN56" s="19"/>
      <c r="NO56" s="19">
        <v>0</v>
      </c>
      <c r="NP56" s="19"/>
      <c r="NQ56" s="19"/>
      <c r="NR56" s="19"/>
      <c r="NS56" s="19">
        <v>0</v>
      </c>
      <c r="NT56" s="19">
        <v>217.8</v>
      </c>
      <c r="NU56" s="19">
        <v>206.29038</v>
      </c>
      <c r="NV56" s="19">
        <v>206.29038</v>
      </c>
      <c r="NW56" s="19">
        <v>11.50962</v>
      </c>
      <c r="NX56" s="19">
        <v>104.6</v>
      </c>
      <c r="NY56" s="19">
        <v>103.45493</v>
      </c>
      <c r="NZ56" s="19">
        <v>103.45493</v>
      </c>
      <c r="OA56" s="19">
        <v>1.14507</v>
      </c>
      <c r="OB56" s="19">
        <v>0</v>
      </c>
      <c r="OC56" s="19"/>
      <c r="OD56" s="19"/>
      <c r="OE56" s="19">
        <v>0</v>
      </c>
      <c r="OF56" s="19">
        <v>118.6</v>
      </c>
      <c r="OG56" s="19">
        <v>102.1</v>
      </c>
      <c r="OH56" s="19">
        <v>98.781000000000006</v>
      </c>
      <c r="OI56" s="19">
        <v>19.818999999999999</v>
      </c>
      <c r="OJ56" s="19">
        <v>0</v>
      </c>
      <c r="OK56" s="19"/>
      <c r="OL56" s="19"/>
      <c r="OM56" s="19">
        <v>0</v>
      </c>
      <c r="ON56" s="19">
        <v>8.3000000000000007</v>
      </c>
      <c r="OO56" s="19">
        <v>6.7</v>
      </c>
      <c r="OP56" s="19">
        <v>6.6539999999999999</v>
      </c>
      <c r="OQ56" s="19">
        <v>1.6459999999999999</v>
      </c>
      <c r="OR56" s="19">
        <v>0</v>
      </c>
      <c r="OS56" s="19"/>
      <c r="OT56" s="19"/>
      <c r="OU56" s="19">
        <v>0</v>
      </c>
      <c r="OV56" s="19"/>
      <c r="OW56" s="19"/>
      <c r="OX56" s="19"/>
      <c r="OY56" s="19">
        <v>0</v>
      </c>
      <c r="OZ56" s="19"/>
      <c r="PA56" s="19"/>
      <c r="PB56" s="19"/>
      <c r="PC56" s="19">
        <v>0</v>
      </c>
      <c r="PD56" s="19">
        <v>0</v>
      </c>
      <c r="PE56" s="19"/>
      <c r="PF56" s="19"/>
      <c r="PG56" s="19">
        <v>0</v>
      </c>
      <c r="PH56" s="19">
        <v>0</v>
      </c>
      <c r="PI56" s="19"/>
      <c r="PJ56" s="19"/>
      <c r="PK56" s="19">
        <v>0</v>
      </c>
      <c r="PL56" s="19">
        <v>0</v>
      </c>
      <c r="PM56" s="19"/>
      <c r="PN56" s="19"/>
      <c r="PO56" s="19">
        <v>0</v>
      </c>
      <c r="PP56" s="19">
        <v>1.1000000000000001</v>
      </c>
      <c r="PQ56" s="19">
        <v>1.23</v>
      </c>
      <c r="PR56" s="19">
        <v>1.23</v>
      </c>
      <c r="PS56" s="19">
        <v>-0.13</v>
      </c>
      <c r="PT56" s="19">
        <v>1.5</v>
      </c>
      <c r="PU56" s="19">
        <v>1.6</v>
      </c>
      <c r="PV56" s="19">
        <v>1.6</v>
      </c>
      <c r="PW56" s="19">
        <v>-0.1</v>
      </c>
      <c r="PX56" s="19">
        <v>4.7</v>
      </c>
      <c r="PY56" s="19">
        <v>4.5999999999999996</v>
      </c>
      <c r="PZ56" s="19">
        <v>4.5999999999999996</v>
      </c>
      <c r="QA56" s="19">
        <v>0.1</v>
      </c>
      <c r="QB56" s="19">
        <v>20.3</v>
      </c>
      <c r="QC56" s="19">
        <v>19.417480000000001</v>
      </c>
      <c r="QD56" s="19">
        <v>19.417480000000001</v>
      </c>
      <c r="QE56" s="19">
        <v>0.88251999999999997</v>
      </c>
      <c r="QF56" s="19">
        <v>4.0999999999999996</v>
      </c>
      <c r="QG56" s="19">
        <v>3.8</v>
      </c>
      <c r="QH56" s="19">
        <v>3.8</v>
      </c>
      <c r="QI56" s="19">
        <v>0.3</v>
      </c>
      <c r="QJ56" s="19">
        <v>3.1</v>
      </c>
      <c r="QK56" s="19">
        <v>3.1</v>
      </c>
      <c r="QL56" s="19">
        <v>3.1</v>
      </c>
      <c r="QM56" s="19">
        <v>0</v>
      </c>
      <c r="QN56" s="19">
        <v>3.5</v>
      </c>
      <c r="QO56" s="19">
        <v>3.4</v>
      </c>
      <c r="QP56" s="19">
        <v>3.4</v>
      </c>
      <c r="QQ56" s="19">
        <v>0.1</v>
      </c>
      <c r="QR56" s="19">
        <v>18.3</v>
      </c>
      <c r="QS56" s="19">
        <v>17.864080000000001</v>
      </c>
      <c r="QT56" s="19">
        <v>17.864080000000001</v>
      </c>
      <c r="QU56" s="19">
        <v>0.43591999999999997</v>
      </c>
      <c r="QV56" s="19">
        <v>0</v>
      </c>
      <c r="QW56" s="19"/>
      <c r="QX56" s="19"/>
      <c r="QY56" s="19">
        <v>0</v>
      </c>
      <c r="QZ56" s="19">
        <v>0</v>
      </c>
      <c r="RA56" s="19"/>
      <c r="RB56" s="19"/>
      <c r="RC56" s="19">
        <v>0</v>
      </c>
      <c r="RD56" s="19">
        <v>31.9</v>
      </c>
      <c r="RE56" s="19">
        <v>23</v>
      </c>
      <c r="RF56" s="19">
        <v>23.509</v>
      </c>
      <c r="RG56" s="19">
        <v>8.391</v>
      </c>
      <c r="RH56" s="19">
        <v>80.2</v>
      </c>
      <c r="RI56" s="19">
        <v>65.8</v>
      </c>
      <c r="RJ56" s="19">
        <v>64.966999999999999</v>
      </c>
      <c r="RK56" s="19">
        <v>15.233000000000001</v>
      </c>
      <c r="RL56" s="19">
        <v>0</v>
      </c>
      <c r="RM56" s="19"/>
      <c r="RN56" s="19"/>
      <c r="RO56" s="19">
        <v>0</v>
      </c>
      <c r="RP56" s="19">
        <v>2</v>
      </c>
      <c r="RQ56" s="19">
        <v>2.0910000000000002</v>
      </c>
      <c r="RR56" s="19">
        <v>2.0910000000000002</v>
      </c>
      <c r="RS56" s="19">
        <v>-9.0999999999999998E-2</v>
      </c>
      <c r="RT56" s="19">
        <v>9.4</v>
      </c>
      <c r="RU56" s="19"/>
      <c r="RV56" s="19">
        <v>15.39777</v>
      </c>
      <c r="RW56" s="19">
        <v>-5.99777</v>
      </c>
      <c r="RX56" s="19">
        <v>1.6</v>
      </c>
      <c r="RY56" s="19">
        <v>1</v>
      </c>
      <c r="RZ56" s="19">
        <v>1</v>
      </c>
      <c r="SA56" s="19">
        <v>0.6</v>
      </c>
      <c r="SB56" s="19"/>
      <c r="SC56" s="19"/>
      <c r="SD56" s="19">
        <v>0.4</v>
      </c>
      <c r="SE56" s="19">
        <v>-0.4</v>
      </c>
      <c r="SF56" s="19">
        <v>8</v>
      </c>
      <c r="SG56" s="19">
        <v>7.3</v>
      </c>
      <c r="SH56" s="19">
        <v>7.3</v>
      </c>
      <c r="SI56" s="19">
        <v>0.7</v>
      </c>
      <c r="SJ56" s="19">
        <v>2.7</v>
      </c>
      <c r="SK56" s="19">
        <v>2.2999999999999998</v>
      </c>
      <c r="SL56" s="19">
        <v>2.2999999999999998</v>
      </c>
      <c r="SM56" s="19">
        <v>0.4</v>
      </c>
      <c r="SN56" s="19">
        <v>8.1</v>
      </c>
      <c r="SO56" s="19">
        <v>5</v>
      </c>
      <c r="SP56" s="19">
        <v>5</v>
      </c>
      <c r="SQ56" s="19">
        <v>3.1</v>
      </c>
      <c r="SR56" s="19">
        <v>11.5</v>
      </c>
      <c r="SS56" s="19">
        <v>7</v>
      </c>
      <c r="ST56" s="19">
        <v>7</v>
      </c>
      <c r="SU56" s="19">
        <v>4.5</v>
      </c>
      <c r="SV56" s="19">
        <v>10</v>
      </c>
      <c r="SW56" s="19">
        <v>10</v>
      </c>
      <c r="SX56" s="19">
        <v>10</v>
      </c>
      <c r="SY56" s="19">
        <v>0</v>
      </c>
      <c r="SZ56" s="19">
        <v>6.8</v>
      </c>
      <c r="TA56" s="19">
        <v>16.899999999999999</v>
      </c>
      <c r="TB56" s="19">
        <v>10.872</v>
      </c>
      <c r="TC56" s="19">
        <v>-4.0720000000000001</v>
      </c>
      <c r="TD56" s="19">
        <v>34.5</v>
      </c>
      <c r="TE56" s="19">
        <v>33.472999999999999</v>
      </c>
      <c r="TF56" s="19">
        <v>33.472999999999999</v>
      </c>
      <c r="TG56" s="19">
        <v>1.0269999999999999</v>
      </c>
      <c r="TH56" s="19">
        <v>0</v>
      </c>
      <c r="TI56" s="19"/>
      <c r="TJ56" s="19"/>
      <c r="TK56" s="19">
        <v>0</v>
      </c>
      <c r="TL56" s="19">
        <v>59.1</v>
      </c>
      <c r="TM56" s="19">
        <v>85.2</v>
      </c>
      <c r="TN56" s="19">
        <v>48.88</v>
      </c>
      <c r="TO56" s="19">
        <v>10.220000000000001</v>
      </c>
      <c r="TP56" s="19">
        <v>82.3</v>
      </c>
      <c r="TQ56" s="19">
        <v>93.8</v>
      </c>
      <c r="TR56" s="19">
        <v>74.040000000000006</v>
      </c>
      <c r="TS56" s="19">
        <v>8.26</v>
      </c>
      <c r="TT56" s="19">
        <v>6.7</v>
      </c>
      <c r="TU56" s="19">
        <v>4.9000000000000004</v>
      </c>
      <c r="TV56" s="19">
        <v>4.5819999999999999</v>
      </c>
      <c r="TW56" s="19">
        <v>2.1179999999999999</v>
      </c>
      <c r="TX56" s="19">
        <v>1.9</v>
      </c>
      <c r="TY56" s="19">
        <v>3.2</v>
      </c>
      <c r="TZ56" s="19">
        <v>2.883</v>
      </c>
      <c r="UA56" s="19">
        <v>-0.98299999999999998</v>
      </c>
      <c r="UB56" s="19">
        <v>10.5</v>
      </c>
      <c r="UC56" s="19">
        <v>8</v>
      </c>
      <c r="UD56" s="19">
        <v>8</v>
      </c>
      <c r="UE56" s="19">
        <v>2.5</v>
      </c>
      <c r="UF56" s="19">
        <v>4.2</v>
      </c>
      <c r="UG56" s="19">
        <v>2.5</v>
      </c>
      <c r="UH56" s="19">
        <v>2.5</v>
      </c>
      <c r="UI56" s="19">
        <v>1.7</v>
      </c>
      <c r="UJ56" s="19">
        <v>7.4</v>
      </c>
      <c r="UK56" s="19">
        <v>7.6</v>
      </c>
      <c r="UL56" s="19">
        <v>7.6</v>
      </c>
      <c r="UM56" s="19">
        <v>-0.2</v>
      </c>
      <c r="UN56" s="19">
        <v>6.6</v>
      </c>
      <c r="UO56" s="19">
        <v>4.5</v>
      </c>
      <c r="UP56" s="19">
        <v>4.5</v>
      </c>
      <c r="UQ56" s="19">
        <v>2.1</v>
      </c>
      <c r="UR56" s="19">
        <v>6.6</v>
      </c>
      <c r="US56" s="19">
        <v>5</v>
      </c>
      <c r="UT56" s="19">
        <v>5</v>
      </c>
      <c r="UU56" s="19">
        <v>1.6</v>
      </c>
      <c r="UV56" s="19">
        <v>6.6</v>
      </c>
      <c r="UW56" s="19">
        <v>5</v>
      </c>
      <c r="UX56" s="19">
        <v>5</v>
      </c>
      <c r="UY56" s="19">
        <v>1.6</v>
      </c>
      <c r="UZ56" s="19">
        <v>8.8000000000000007</v>
      </c>
      <c r="VA56" s="19">
        <v>4.8</v>
      </c>
      <c r="VB56" s="19">
        <v>4.8209999999999997</v>
      </c>
      <c r="VC56" s="19">
        <v>3.9790000000000001</v>
      </c>
      <c r="VD56" s="19">
        <v>0</v>
      </c>
      <c r="VE56" s="19"/>
      <c r="VF56" s="19"/>
      <c r="VG56" s="19">
        <v>0</v>
      </c>
      <c r="VH56" s="19">
        <v>0</v>
      </c>
      <c r="VI56" s="19"/>
      <c r="VJ56" s="19"/>
      <c r="VK56" s="19">
        <v>0</v>
      </c>
      <c r="VL56" s="19">
        <v>0</v>
      </c>
      <c r="VM56" s="19"/>
      <c r="VN56" s="19"/>
      <c r="VO56" s="19">
        <v>0</v>
      </c>
      <c r="VP56" s="19">
        <v>0.6</v>
      </c>
      <c r="VQ56" s="19">
        <v>0.6</v>
      </c>
      <c r="VR56" s="19">
        <v>0.6</v>
      </c>
      <c r="VS56" s="19">
        <v>0</v>
      </c>
      <c r="VT56" s="19">
        <v>0.8</v>
      </c>
      <c r="VU56" s="19">
        <v>23</v>
      </c>
      <c r="VV56" s="19">
        <v>28.742000000000001</v>
      </c>
      <c r="VW56" s="19">
        <v>-27.942</v>
      </c>
      <c r="VX56" s="19">
        <v>0.9</v>
      </c>
      <c r="VY56" s="19">
        <v>16.100000000000001</v>
      </c>
      <c r="VZ56" s="19">
        <v>18.745000000000001</v>
      </c>
      <c r="WA56" s="19">
        <v>-17.844999999999999</v>
      </c>
      <c r="WB56" s="19">
        <v>0</v>
      </c>
      <c r="WC56" s="19"/>
      <c r="WD56" s="19"/>
      <c r="WE56" s="19">
        <v>0</v>
      </c>
      <c r="WF56" s="19">
        <v>2.9</v>
      </c>
      <c r="WG56" s="19">
        <v>2.9009999999999998</v>
      </c>
      <c r="WH56" s="19">
        <v>2.9009999999999998</v>
      </c>
      <c r="WI56" s="19">
        <v>-1E-3</v>
      </c>
      <c r="WJ56" s="19">
        <v>2.4</v>
      </c>
      <c r="WK56" s="19">
        <v>2.4</v>
      </c>
      <c r="WL56" s="19">
        <v>2.4</v>
      </c>
      <c r="WM56" s="19">
        <v>0</v>
      </c>
      <c r="WN56" s="19">
        <v>2.4</v>
      </c>
      <c r="WO56" s="19">
        <v>2.4</v>
      </c>
      <c r="WP56" s="19">
        <v>2.4</v>
      </c>
      <c r="WQ56" s="19">
        <v>0</v>
      </c>
      <c r="WR56" s="19">
        <v>2.4</v>
      </c>
      <c r="WS56" s="19">
        <v>2.8</v>
      </c>
      <c r="WT56" s="19">
        <v>2.8</v>
      </c>
      <c r="WU56" s="19">
        <v>-0.4</v>
      </c>
      <c r="WV56" s="19">
        <v>0</v>
      </c>
      <c r="WW56" s="19"/>
      <c r="WX56" s="19"/>
      <c r="WY56" s="19">
        <v>0</v>
      </c>
      <c r="WZ56" s="19">
        <v>6.8</v>
      </c>
      <c r="XA56" s="19">
        <v>7.4</v>
      </c>
      <c r="XB56" s="19">
        <v>7.4</v>
      </c>
      <c r="XC56" s="19">
        <v>-0.6</v>
      </c>
      <c r="XD56" s="19">
        <v>20</v>
      </c>
      <c r="XE56" s="19">
        <v>19.223299999999998</v>
      </c>
      <c r="XF56" s="19">
        <v>19.223299999999998</v>
      </c>
      <c r="XG56" s="19">
        <v>0.77669999999999995</v>
      </c>
      <c r="XH56" s="19">
        <v>9.8000000000000007</v>
      </c>
      <c r="XI56" s="19">
        <v>10.7</v>
      </c>
      <c r="XJ56" s="19">
        <v>10.7</v>
      </c>
      <c r="XK56" s="19">
        <v>-0.9</v>
      </c>
      <c r="XL56" s="19">
        <v>28.6</v>
      </c>
      <c r="XM56" s="19">
        <v>29</v>
      </c>
      <c r="XN56" s="19">
        <v>29</v>
      </c>
      <c r="XO56" s="19">
        <v>-0.4</v>
      </c>
      <c r="XP56" s="19">
        <v>32.4</v>
      </c>
      <c r="XQ56" s="19">
        <v>29</v>
      </c>
      <c r="XR56" s="19">
        <v>29</v>
      </c>
      <c r="XS56" s="19">
        <v>3.4</v>
      </c>
      <c r="XT56" s="19">
        <v>0</v>
      </c>
      <c r="XU56" s="19"/>
      <c r="XV56" s="19"/>
      <c r="XW56" s="19">
        <v>0</v>
      </c>
      <c r="XX56" s="19">
        <v>15.9</v>
      </c>
      <c r="XY56" s="19">
        <v>19.5</v>
      </c>
      <c r="XZ56" s="19">
        <v>19.5</v>
      </c>
      <c r="YA56" s="19">
        <v>-3.6</v>
      </c>
      <c r="YB56" s="19"/>
      <c r="YC56" s="19"/>
      <c r="YD56" s="19"/>
      <c r="YE56" s="19">
        <v>0</v>
      </c>
      <c r="YF56" s="19">
        <v>11.2</v>
      </c>
      <c r="YG56" s="19">
        <v>11</v>
      </c>
      <c r="YH56" s="19">
        <v>11</v>
      </c>
      <c r="YI56" s="19">
        <v>0.2</v>
      </c>
    </row>
    <row r="57" spans="1:659" ht="25.05" customHeight="1" x14ac:dyDescent="0.3">
      <c r="A57" s="1"/>
      <c r="B57" s="201" t="s">
        <v>2748</v>
      </c>
      <c r="C57" s="202"/>
      <c r="D57" s="20">
        <v>2161.5</v>
      </c>
      <c r="E57" s="20">
        <v>2012.0843649999999</v>
      </c>
      <c r="F57" s="20">
        <v>2379.3611150000002</v>
      </c>
      <c r="G57" s="20"/>
      <c r="H57" s="20">
        <v>14432.15</v>
      </c>
      <c r="I57" s="20">
        <v>14022.25107</v>
      </c>
      <c r="J57" s="20">
        <v>14159.33807</v>
      </c>
      <c r="K57" s="20"/>
      <c r="L57" s="20">
        <v>4915.7</v>
      </c>
      <c r="M57" s="20">
        <v>4561.6875250000003</v>
      </c>
      <c r="N57" s="20">
        <v>4606.284345</v>
      </c>
      <c r="O57" s="20"/>
      <c r="P57" s="20">
        <v>0</v>
      </c>
      <c r="Q57" s="20">
        <v>0</v>
      </c>
      <c r="R57" s="20">
        <v>0</v>
      </c>
      <c r="S57" s="20"/>
      <c r="T57" s="20">
        <v>0</v>
      </c>
      <c r="U57" s="20">
        <v>0</v>
      </c>
      <c r="V57" s="20">
        <v>0</v>
      </c>
      <c r="W57" s="20"/>
      <c r="X57" s="20">
        <v>550.95000000000005</v>
      </c>
      <c r="Y57" s="20">
        <v>409.77286500000002</v>
      </c>
      <c r="Z57" s="20">
        <v>480.31622499999997</v>
      </c>
      <c r="AA57" s="20"/>
      <c r="AB57" s="20">
        <v>2074.8000000000002</v>
      </c>
      <c r="AC57" s="20">
        <v>1981.896</v>
      </c>
      <c r="AD57" s="20">
        <v>2361.4079999999999</v>
      </c>
      <c r="AE57" s="20"/>
      <c r="AF57" s="20">
        <v>0</v>
      </c>
      <c r="AG57" s="20">
        <v>0</v>
      </c>
      <c r="AH57" s="20">
        <v>0</v>
      </c>
      <c r="AI57" s="20"/>
      <c r="AJ57" s="20">
        <v>0</v>
      </c>
      <c r="AK57" s="20">
        <v>0</v>
      </c>
      <c r="AL57" s="20">
        <v>0</v>
      </c>
      <c r="AM57" s="20"/>
      <c r="AN57" s="20">
        <v>3371.85</v>
      </c>
      <c r="AO57" s="20">
        <v>3575.46486</v>
      </c>
      <c r="AP57" s="20">
        <v>3837.6295650000002</v>
      </c>
      <c r="AQ57" s="20"/>
      <c r="AR57" s="20">
        <v>3430.85</v>
      </c>
      <c r="AS57" s="20">
        <v>3575.46486</v>
      </c>
      <c r="AT57" s="20">
        <v>3837.6295650000002</v>
      </c>
      <c r="AU57" s="20"/>
      <c r="AV57" s="20">
        <v>3440.35</v>
      </c>
      <c r="AW57" s="20">
        <v>3575.46486</v>
      </c>
      <c r="AX57" s="20">
        <v>3837.6295650000002</v>
      </c>
      <c r="AY57" s="20"/>
      <c r="AZ57" s="20">
        <v>5640.3</v>
      </c>
      <c r="BA57" s="20">
        <v>5379.3029200000001</v>
      </c>
      <c r="BB57" s="20">
        <v>5773.73092</v>
      </c>
      <c r="BC57" s="20"/>
      <c r="BD57" s="20">
        <v>5133.45</v>
      </c>
      <c r="BE57" s="20">
        <v>4968.9993599999998</v>
      </c>
      <c r="BF57" s="20">
        <v>4968.9993599999998</v>
      </c>
      <c r="BG57" s="20"/>
      <c r="BH57" s="20">
        <v>2651.75</v>
      </c>
      <c r="BI57" s="20">
        <v>2491.9607799999999</v>
      </c>
      <c r="BJ57" s="20">
        <v>2491.9607999999998</v>
      </c>
      <c r="BK57" s="20"/>
      <c r="BL57" s="20">
        <v>5182.25</v>
      </c>
      <c r="BM57" s="20">
        <v>6112.1199550000001</v>
      </c>
      <c r="BN57" s="20">
        <v>5167.6165950000004</v>
      </c>
      <c r="BO57" s="20"/>
      <c r="BP57" s="20">
        <v>72.5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3158.2</v>
      </c>
      <c r="CK57" s="20">
        <v>2999.9959199999998</v>
      </c>
      <c r="CL57" s="20">
        <v>2999.9959199999998</v>
      </c>
      <c r="CM57" s="20"/>
      <c r="CN57" s="20">
        <v>184.8</v>
      </c>
      <c r="CO57" s="20">
        <v>123.20016</v>
      </c>
      <c r="CP57" s="20">
        <v>123.20016</v>
      </c>
      <c r="CQ57" s="20"/>
      <c r="CR57" s="20">
        <v>143</v>
      </c>
      <c r="CS57" s="20">
        <v>67.626239999999996</v>
      </c>
      <c r="CT57" s="20">
        <v>67.626239999999996</v>
      </c>
      <c r="CU57" s="20"/>
      <c r="CV57" s="20">
        <v>0</v>
      </c>
      <c r="CW57" s="20">
        <v>0</v>
      </c>
      <c r="CX57" s="20">
        <v>0</v>
      </c>
      <c r="CY57" s="20"/>
      <c r="CZ57" s="20">
        <v>162.4</v>
      </c>
      <c r="DA57" s="20">
        <v>165.08879999999999</v>
      </c>
      <c r="DB57" s="20">
        <v>165.08879999999999</v>
      </c>
      <c r="DC57" s="20"/>
      <c r="DD57" s="20">
        <v>306.25</v>
      </c>
      <c r="DE57" s="20">
        <v>351.09643999999997</v>
      </c>
      <c r="DF57" s="20">
        <v>358.06608</v>
      </c>
      <c r="DG57" s="20"/>
      <c r="DH57" s="20">
        <v>1925.95</v>
      </c>
      <c r="DI57" s="20">
        <v>1797.9165499999999</v>
      </c>
      <c r="DJ57" s="20">
        <v>1924.414665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1923.35</v>
      </c>
      <c r="EC57" s="20">
        <v>1806.630555</v>
      </c>
      <c r="ED57" s="20">
        <v>1749.300665</v>
      </c>
      <c r="EE57" s="20"/>
      <c r="EF57" s="20">
        <v>2208.35</v>
      </c>
      <c r="EG57" s="20">
        <v>2370.7288250000001</v>
      </c>
      <c r="EH57" s="20">
        <v>2710.2805050000002</v>
      </c>
      <c r="EI57" s="20"/>
      <c r="EJ57" s="20">
        <v>0</v>
      </c>
      <c r="EK57" s="20">
        <v>0</v>
      </c>
      <c r="EL57" s="20">
        <v>0</v>
      </c>
      <c r="EM57" s="20"/>
      <c r="EN57" s="20">
        <v>0</v>
      </c>
      <c r="EO57" s="20">
        <v>0</v>
      </c>
      <c r="EP57" s="20">
        <v>0</v>
      </c>
      <c r="EQ57" s="20"/>
      <c r="ER57" s="20">
        <v>0</v>
      </c>
      <c r="ES57" s="20">
        <v>0</v>
      </c>
      <c r="ET57" s="20">
        <v>0</v>
      </c>
      <c r="EU57" s="20"/>
      <c r="EV57" s="20">
        <v>132.25</v>
      </c>
      <c r="EW57" s="20">
        <v>153.36000000000001</v>
      </c>
      <c r="EX57" s="20">
        <v>153.36000000000001</v>
      </c>
      <c r="EY57" s="20"/>
      <c r="EZ57" s="20">
        <v>2243.85</v>
      </c>
      <c r="FA57" s="20">
        <v>2227.169245</v>
      </c>
      <c r="FB57" s="20">
        <v>1772.7199450000001</v>
      </c>
      <c r="FC57" s="20"/>
      <c r="FD57" s="20">
        <v>958</v>
      </c>
      <c r="FE57" s="20">
        <v>960.11135999999999</v>
      </c>
      <c r="FF57" s="20">
        <v>960.11135999999999</v>
      </c>
      <c r="FG57" s="20"/>
      <c r="FH57" s="20">
        <v>1496.15</v>
      </c>
      <c r="FI57" s="20">
        <v>1491.88183</v>
      </c>
      <c r="FJ57" s="20">
        <v>1495.0396699999999</v>
      </c>
      <c r="FK57" s="20"/>
      <c r="FL57" s="20">
        <v>36.549999999999997</v>
      </c>
      <c r="FM57" s="20">
        <v>234.33815999999999</v>
      </c>
      <c r="FN57" s="20">
        <v>234.33815999999999</v>
      </c>
      <c r="FO57" s="20"/>
      <c r="FP57" s="20">
        <v>436.05</v>
      </c>
      <c r="FQ57" s="20">
        <v>413.06135999999998</v>
      </c>
      <c r="FR57" s="20">
        <v>413.06135999999998</v>
      </c>
      <c r="FS57" s="20"/>
      <c r="FT57" s="20">
        <v>250.2</v>
      </c>
      <c r="FU57" s="20">
        <v>220.8</v>
      </c>
      <c r="FV57" s="20">
        <v>220.8</v>
      </c>
      <c r="FW57" s="20"/>
      <c r="FX57" s="20">
        <v>1650.65</v>
      </c>
      <c r="FY57" s="20">
        <v>1639.3104000000001</v>
      </c>
      <c r="FZ57" s="20">
        <v>1639.3104000000001</v>
      </c>
      <c r="GA57" s="20"/>
      <c r="GB57" s="20">
        <v>3783.7</v>
      </c>
      <c r="GC57" s="20">
        <v>4412.1100399999996</v>
      </c>
      <c r="GD57" s="20">
        <v>4437.9595200000003</v>
      </c>
      <c r="GE57" s="20"/>
      <c r="GF57" s="20">
        <v>3791.8</v>
      </c>
      <c r="GG57" s="20">
        <v>4412.1100399999996</v>
      </c>
      <c r="GH57" s="20">
        <v>4437.9595200000003</v>
      </c>
      <c r="GI57" s="20"/>
      <c r="GJ57" s="20">
        <v>4121.5</v>
      </c>
      <c r="GK57" s="20">
        <v>4425.3596150000003</v>
      </c>
      <c r="GL57" s="20">
        <v>4451.2867200000001</v>
      </c>
      <c r="GM57" s="20"/>
      <c r="GN57" s="20">
        <v>2528.25</v>
      </c>
      <c r="GO57" s="20">
        <v>2256.25974</v>
      </c>
      <c r="GP57" s="20">
        <v>2115.569735</v>
      </c>
      <c r="GQ57" s="20"/>
      <c r="GR57" s="20">
        <v>187.4</v>
      </c>
      <c r="GS57" s="20">
        <v>191.57592</v>
      </c>
      <c r="GT57" s="20">
        <v>191.57592</v>
      </c>
      <c r="GU57" s="20"/>
      <c r="GV57" s="20">
        <v>214.65</v>
      </c>
      <c r="GW57" s="20">
        <v>200.98125999999999</v>
      </c>
      <c r="GX57" s="20">
        <v>200.98128</v>
      </c>
      <c r="GY57" s="20"/>
      <c r="GZ57" s="20">
        <v>148.85</v>
      </c>
      <c r="HA57" s="20">
        <v>293.80564500000003</v>
      </c>
      <c r="HB57" s="20">
        <v>216.00286500000001</v>
      </c>
      <c r="HC57" s="20"/>
      <c r="HD57" s="20">
        <v>520.75</v>
      </c>
      <c r="HE57" s="20">
        <v>522.03503999999998</v>
      </c>
      <c r="HF57" s="20">
        <v>522.03503999999998</v>
      </c>
      <c r="HG57" s="20"/>
      <c r="HH57" s="20">
        <v>48</v>
      </c>
      <c r="HI57" s="20">
        <v>74.180880000000002</v>
      </c>
      <c r="HJ57" s="20">
        <v>74.180880000000002</v>
      </c>
      <c r="HK57" s="20"/>
      <c r="HL57" s="20">
        <v>391.35</v>
      </c>
      <c r="HM57" s="20">
        <v>460.34512000000001</v>
      </c>
      <c r="HN57" s="20">
        <v>417.43511999999998</v>
      </c>
      <c r="HO57" s="20"/>
      <c r="HP57" s="20">
        <v>1568</v>
      </c>
      <c r="HQ57" s="20">
        <v>1668.8105700000001</v>
      </c>
      <c r="HR57" s="20">
        <v>1570.48278</v>
      </c>
      <c r="HS57" s="20"/>
      <c r="HT57" s="20">
        <v>0</v>
      </c>
      <c r="HU57" s="20">
        <v>0</v>
      </c>
      <c r="HV57" s="20">
        <v>0</v>
      </c>
      <c r="HW57" s="20"/>
      <c r="HX57" s="20">
        <v>0</v>
      </c>
      <c r="HY57" s="20">
        <v>0</v>
      </c>
      <c r="HZ57" s="20">
        <v>0</v>
      </c>
      <c r="IA57" s="20"/>
      <c r="IB57" s="20">
        <v>1539.75</v>
      </c>
      <c r="IC57" s="20">
        <v>1606.994835</v>
      </c>
      <c r="ID57" s="20">
        <v>1734.9119800000001</v>
      </c>
      <c r="IE57" s="20"/>
      <c r="IF57" s="20">
        <v>117.6</v>
      </c>
      <c r="IG57" s="20">
        <v>0</v>
      </c>
      <c r="IH57" s="20">
        <v>150</v>
      </c>
      <c r="II57" s="20"/>
      <c r="IJ57" s="20">
        <v>0</v>
      </c>
      <c r="IK57" s="20">
        <v>0</v>
      </c>
      <c r="IL57" s="20">
        <v>0</v>
      </c>
      <c r="IM57" s="20"/>
      <c r="IN57" s="20">
        <v>654.15</v>
      </c>
      <c r="IO57" s="20">
        <v>429.60291999999998</v>
      </c>
      <c r="IP57" s="20">
        <v>587.87768000000005</v>
      </c>
      <c r="IQ57" s="20"/>
      <c r="IR57" s="20">
        <v>0</v>
      </c>
      <c r="IS57" s="20">
        <v>0</v>
      </c>
      <c r="IT57" s="20">
        <v>0</v>
      </c>
      <c r="IU57" s="20"/>
      <c r="IV57" s="20">
        <v>0</v>
      </c>
      <c r="IW57" s="20">
        <v>0</v>
      </c>
      <c r="IX57" s="20">
        <v>0</v>
      </c>
      <c r="IY57" s="20"/>
      <c r="IZ57" s="20">
        <v>0</v>
      </c>
      <c r="JA57" s="20">
        <v>0</v>
      </c>
      <c r="JB57" s="20">
        <v>0</v>
      </c>
      <c r="JC57" s="20"/>
      <c r="JD57" s="20">
        <v>2287.4499999999998</v>
      </c>
      <c r="JE57" s="20">
        <v>2279.2702800000002</v>
      </c>
      <c r="JF57" s="20">
        <v>2108.0879949999999</v>
      </c>
      <c r="JG57" s="20"/>
      <c r="JH57" s="20">
        <v>2766.2</v>
      </c>
      <c r="JI57" s="20">
        <v>2759.41255</v>
      </c>
      <c r="JJ57" s="20">
        <v>2762.341645</v>
      </c>
      <c r="JK57" s="20"/>
      <c r="JL57" s="20">
        <v>4156.5</v>
      </c>
      <c r="JM57" s="20">
        <v>4451.5718500000003</v>
      </c>
      <c r="JN57" s="20">
        <v>4454.5009449999998</v>
      </c>
      <c r="JO57" s="20"/>
      <c r="JP57" s="20">
        <v>4942.3500000000004</v>
      </c>
      <c r="JQ57" s="20">
        <v>4451.5718500000003</v>
      </c>
      <c r="JR57" s="20">
        <v>4454.5009449999998</v>
      </c>
      <c r="JS57" s="20"/>
      <c r="JT57" s="20">
        <v>5709.05</v>
      </c>
      <c r="JU57" s="20">
        <v>5763.5342499999997</v>
      </c>
      <c r="JV57" s="20">
        <v>5767.9410799999996</v>
      </c>
      <c r="JW57" s="20"/>
      <c r="JX57" s="20">
        <v>0</v>
      </c>
      <c r="JY57" s="20">
        <v>0</v>
      </c>
      <c r="JZ57" s="20">
        <v>0</v>
      </c>
      <c r="KA57" s="20"/>
      <c r="KB57" s="20">
        <v>0</v>
      </c>
      <c r="KC57" s="20">
        <v>0</v>
      </c>
      <c r="KD57" s="20">
        <v>0</v>
      </c>
      <c r="KE57" s="20"/>
      <c r="KF57" s="20">
        <v>0</v>
      </c>
      <c r="KG57" s="20">
        <v>0</v>
      </c>
      <c r="KH57" s="20">
        <v>0</v>
      </c>
      <c r="KI57" s="20"/>
      <c r="KJ57" s="20">
        <v>445.35</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18.5</v>
      </c>
      <c r="LE57" s="20">
        <v>15.16536</v>
      </c>
      <c r="LF57" s="20">
        <v>15.16536</v>
      </c>
      <c r="LG57" s="20"/>
      <c r="LH57" s="20">
        <v>3215.65</v>
      </c>
      <c r="LI57" s="20">
        <v>3253.2377649999999</v>
      </c>
      <c r="LJ57" s="20">
        <v>3229.9205649999999</v>
      </c>
      <c r="LK57" s="20"/>
      <c r="LL57" s="20">
        <v>1987.8</v>
      </c>
      <c r="LM57" s="20">
        <v>1985.3401100000001</v>
      </c>
      <c r="LN57" s="20">
        <v>2034.5740599999999</v>
      </c>
      <c r="LO57" s="20"/>
      <c r="LP57" s="20">
        <v>1191.7</v>
      </c>
      <c r="LQ57" s="20">
        <v>1081.1256000000001</v>
      </c>
      <c r="LR57" s="20">
        <v>1081.1256000000001</v>
      </c>
      <c r="LS57" s="20"/>
      <c r="LT57" s="20">
        <v>1641.9</v>
      </c>
      <c r="LU57" s="20">
        <v>1645.3984350000001</v>
      </c>
      <c r="LV57" s="20">
        <v>1664.27522</v>
      </c>
      <c r="LW57" s="20"/>
      <c r="LX57" s="20">
        <v>711.75</v>
      </c>
      <c r="LY57" s="20">
        <v>718.30708000000004</v>
      </c>
      <c r="LZ57" s="20">
        <v>718.83504000000005</v>
      </c>
      <c r="MA57" s="20"/>
      <c r="MB57" s="20">
        <v>0</v>
      </c>
      <c r="MC57" s="20">
        <v>0</v>
      </c>
      <c r="MD57" s="20">
        <v>0</v>
      </c>
      <c r="ME57" s="20"/>
      <c r="MF57" s="20">
        <v>209.5</v>
      </c>
      <c r="MG57" s="20">
        <v>0</v>
      </c>
      <c r="MH57" s="20">
        <v>180</v>
      </c>
      <c r="MI57" s="20"/>
      <c r="MJ57" s="20">
        <v>0</v>
      </c>
      <c r="MK57" s="20">
        <v>0</v>
      </c>
      <c r="ML57" s="20">
        <v>0</v>
      </c>
      <c r="MM57" s="20"/>
      <c r="MN57" s="20">
        <v>3499.25</v>
      </c>
      <c r="MO57" s="20">
        <v>3626.13022</v>
      </c>
      <c r="MP57" s="20">
        <v>3626.13024</v>
      </c>
      <c r="MQ57" s="20"/>
      <c r="MR57" s="20">
        <v>3552</v>
      </c>
      <c r="MS57" s="20">
        <v>3626.13022</v>
      </c>
      <c r="MT57" s="20">
        <v>3626.13024</v>
      </c>
      <c r="MU57" s="20"/>
      <c r="MV57" s="20">
        <v>3591.5</v>
      </c>
      <c r="MW57" s="20">
        <v>3637.0194999999999</v>
      </c>
      <c r="MX57" s="20">
        <v>3637.0195199999998</v>
      </c>
      <c r="MY57" s="20"/>
      <c r="MZ57" s="20">
        <v>428.15</v>
      </c>
      <c r="NA57" s="20">
        <v>0</v>
      </c>
      <c r="NB57" s="20">
        <v>520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5209.45</v>
      </c>
      <c r="NU57" s="20">
        <v>4950.9691000000003</v>
      </c>
      <c r="NV57" s="20">
        <v>4950.9691199999997</v>
      </c>
      <c r="NW57" s="20"/>
      <c r="NX57" s="20">
        <v>2499.3000000000002</v>
      </c>
      <c r="NY57" s="20">
        <v>2482.9183200000002</v>
      </c>
      <c r="NZ57" s="20">
        <v>2482.9183200000002</v>
      </c>
      <c r="OA57" s="20"/>
      <c r="OB57" s="20">
        <v>7.7</v>
      </c>
      <c r="OC57" s="20">
        <v>8.8079999999999998</v>
      </c>
      <c r="OD57" s="20">
        <v>8.8079999999999998</v>
      </c>
      <c r="OE57" s="20"/>
      <c r="OF57" s="20">
        <v>2575.35</v>
      </c>
      <c r="OG57" s="20">
        <v>2287.3114999999998</v>
      </c>
      <c r="OH57" s="20">
        <v>2056.4355</v>
      </c>
      <c r="OI57" s="20"/>
      <c r="OJ57" s="20">
        <v>809.2</v>
      </c>
      <c r="OK57" s="20">
        <v>777.97500000000002</v>
      </c>
      <c r="OL57" s="20">
        <v>777.97500000000002</v>
      </c>
      <c r="OM57" s="20"/>
      <c r="ON57" s="20">
        <v>163.95</v>
      </c>
      <c r="OO57" s="20">
        <v>218.93700000000001</v>
      </c>
      <c r="OP57" s="20">
        <v>220.93950000000001</v>
      </c>
      <c r="OQ57" s="20"/>
      <c r="OR57" s="20">
        <v>3</v>
      </c>
      <c r="OS57" s="20">
        <v>2.1</v>
      </c>
      <c r="OT57" s="20">
        <v>2.1</v>
      </c>
      <c r="OU57" s="20"/>
      <c r="OV57" s="20">
        <v>0</v>
      </c>
      <c r="OW57" s="20">
        <v>0</v>
      </c>
      <c r="OX57" s="20">
        <v>0</v>
      </c>
      <c r="OY57" s="20"/>
      <c r="OZ57" s="20">
        <v>0</v>
      </c>
      <c r="PA57" s="20">
        <v>0</v>
      </c>
      <c r="PB57" s="20">
        <v>0</v>
      </c>
      <c r="PC57" s="20"/>
      <c r="PD57" s="20">
        <v>167.55</v>
      </c>
      <c r="PE57" s="20">
        <v>135</v>
      </c>
      <c r="PF57" s="20">
        <v>135</v>
      </c>
      <c r="PG57" s="20"/>
      <c r="PH57" s="20">
        <v>46.1</v>
      </c>
      <c r="PI57" s="20">
        <v>36.424055000000003</v>
      </c>
      <c r="PJ57" s="20">
        <v>41.350439999999999</v>
      </c>
      <c r="PK57" s="20"/>
      <c r="PL57" s="20">
        <v>1973.1</v>
      </c>
      <c r="PM57" s="20">
        <v>1981</v>
      </c>
      <c r="PN57" s="20">
        <v>1981</v>
      </c>
      <c r="PO57" s="20"/>
      <c r="PP57" s="20">
        <v>9.1999999999999993</v>
      </c>
      <c r="PQ57" s="20">
        <v>29.52</v>
      </c>
      <c r="PR57" s="20">
        <v>29.52</v>
      </c>
      <c r="PS57" s="20"/>
      <c r="PT57" s="20">
        <v>36.15</v>
      </c>
      <c r="PU57" s="20">
        <v>36.950000000000003</v>
      </c>
      <c r="PV57" s="20">
        <v>36.950000000000003</v>
      </c>
      <c r="PW57" s="20"/>
      <c r="PX57" s="20">
        <v>110.4</v>
      </c>
      <c r="PY57" s="20">
        <v>110.4</v>
      </c>
      <c r="PZ57" s="20">
        <v>110.4</v>
      </c>
      <c r="QA57" s="20"/>
      <c r="QB57" s="20">
        <v>488</v>
      </c>
      <c r="QC57" s="20">
        <v>466.01952</v>
      </c>
      <c r="QD57" s="20">
        <v>466.01952</v>
      </c>
      <c r="QE57" s="20"/>
      <c r="QF57" s="20">
        <v>114.2</v>
      </c>
      <c r="QG57" s="20">
        <v>91.2</v>
      </c>
      <c r="QH57" s="20">
        <v>91.2</v>
      </c>
      <c r="QI57" s="20"/>
      <c r="QJ57" s="20">
        <v>74.55</v>
      </c>
      <c r="QK57" s="20">
        <v>74.400000000000006</v>
      </c>
      <c r="QL57" s="20">
        <v>74.400000000000006</v>
      </c>
      <c r="QM57" s="20"/>
      <c r="QN57" s="20">
        <v>85.2</v>
      </c>
      <c r="QO57" s="20">
        <v>81.599999999999994</v>
      </c>
      <c r="QP57" s="20">
        <v>81.599999999999994</v>
      </c>
      <c r="QQ57" s="20"/>
      <c r="QR57" s="20">
        <v>428.9</v>
      </c>
      <c r="QS57" s="20">
        <v>428.73791999999997</v>
      </c>
      <c r="QT57" s="20">
        <v>428.73791999999997</v>
      </c>
      <c r="QU57" s="20"/>
      <c r="QV57" s="20">
        <v>164.05</v>
      </c>
      <c r="QW57" s="20">
        <v>153.7475</v>
      </c>
      <c r="QX57" s="20">
        <v>153.7475</v>
      </c>
      <c r="QY57" s="20"/>
      <c r="QZ57" s="20">
        <v>195.9</v>
      </c>
      <c r="RA57" s="20">
        <v>187.06399999999999</v>
      </c>
      <c r="RB57" s="20">
        <v>187.06399999999999</v>
      </c>
      <c r="RC57" s="20"/>
      <c r="RD57" s="20">
        <v>703.4</v>
      </c>
      <c r="RE57" s="20">
        <v>522.08050000000003</v>
      </c>
      <c r="RF57" s="20">
        <v>494.05849999999998</v>
      </c>
      <c r="RG57" s="20"/>
      <c r="RH57" s="20">
        <v>1698</v>
      </c>
      <c r="RI57" s="20">
        <v>1490.95</v>
      </c>
      <c r="RJ57" s="20">
        <v>1447.2905000000001</v>
      </c>
      <c r="RK57" s="20"/>
      <c r="RL57" s="20">
        <v>184.6</v>
      </c>
      <c r="RM57" s="20">
        <v>159.2045</v>
      </c>
      <c r="RN57" s="20">
        <v>159.2045</v>
      </c>
      <c r="RO57" s="20"/>
      <c r="RP57" s="20">
        <v>47.5</v>
      </c>
      <c r="RQ57" s="20">
        <v>50.183999999999997</v>
      </c>
      <c r="RR57" s="20">
        <v>50.183999999999997</v>
      </c>
      <c r="RS57" s="20"/>
      <c r="RT57" s="20">
        <v>354.15</v>
      </c>
      <c r="RU57" s="20">
        <v>368.335195</v>
      </c>
      <c r="RV57" s="20">
        <v>400.225615</v>
      </c>
      <c r="RW57" s="20"/>
      <c r="RX57" s="20">
        <v>24.8</v>
      </c>
      <c r="RY57" s="20">
        <v>26.08</v>
      </c>
      <c r="RZ57" s="20">
        <v>26.08</v>
      </c>
      <c r="SA57" s="20"/>
      <c r="SB57" s="20">
        <v>0</v>
      </c>
      <c r="SC57" s="20">
        <v>0</v>
      </c>
      <c r="SD57" s="20">
        <v>9.6</v>
      </c>
      <c r="SE57" s="20"/>
      <c r="SF57" s="20">
        <v>187.15</v>
      </c>
      <c r="SG57" s="20">
        <v>175.2</v>
      </c>
      <c r="SH57" s="20">
        <v>175.2</v>
      </c>
      <c r="SI57" s="20"/>
      <c r="SJ57" s="20">
        <v>47.9</v>
      </c>
      <c r="SK57" s="20">
        <v>55.2</v>
      </c>
      <c r="SL57" s="20">
        <v>55.2</v>
      </c>
      <c r="SM57" s="20"/>
      <c r="SN57" s="20">
        <v>165.65</v>
      </c>
      <c r="SO57" s="20">
        <v>120</v>
      </c>
      <c r="SP57" s="20">
        <v>120</v>
      </c>
      <c r="SQ57" s="20"/>
      <c r="SR57" s="20">
        <v>230.1</v>
      </c>
      <c r="SS57" s="20">
        <v>168</v>
      </c>
      <c r="ST57" s="20">
        <v>168</v>
      </c>
      <c r="SU57" s="20"/>
      <c r="SV57" s="20">
        <v>239.95</v>
      </c>
      <c r="SW57" s="20">
        <v>240</v>
      </c>
      <c r="SX57" s="20">
        <v>240</v>
      </c>
      <c r="SY57" s="20"/>
      <c r="SZ57" s="20">
        <v>363.7</v>
      </c>
      <c r="TA57" s="20">
        <v>479.9</v>
      </c>
      <c r="TB57" s="20">
        <v>430.42500000000001</v>
      </c>
      <c r="TC57" s="20"/>
      <c r="TD57" s="20">
        <v>1108.5</v>
      </c>
      <c r="TE57" s="20">
        <v>1018.9375</v>
      </c>
      <c r="TF57" s="20">
        <v>1016.9375</v>
      </c>
      <c r="TG57" s="20"/>
      <c r="TH57" s="20">
        <v>368.25</v>
      </c>
      <c r="TI57" s="20">
        <v>348.57850000000002</v>
      </c>
      <c r="TJ57" s="20">
        <v>348.57850000000002</v>
      </c>
      <c r="TK57" s="20"/>
      <c r="TL57" s="20">
        <v>1612.1</v>
      </c>
      <c r="TM57" s="20">
        <v>1472.606</v>
      </c>
      <c r="TN57" s="20">
        <v>978.28700000000003</v>
      </c>
      <c r="TO57" s="20"/>
      <c r="TP57" s="20">
        <v>1990.05</v>
      </c>
      <c r="TQ57" s="20">
        <v>1763.8305</v>
      </c>
      <c r="TR57" s="20">
        <v>1460.5319999999999</v>
      </c>
      <c r="TS57" s="20"/>
      <c r="TT57" s="20">
        <v>232.55</v>
      </c>
      <c r="TU57" s="20">
        <v>119.828</v>
      </c>
      <c r="TV57" s="20">
        <v>112.9115</v>
      </c>
      <c r="TW57" s="20"/>
      <c r="TX57" s="20">
        <v>87.35</v>
      </c>
      <c r="TY57" s="20">
        <v>88.349500000000006</v>
      </c>
      <c r="TZ57" s="20">
        <v>84.216999999999999</v>
      </c>
      <c r="UA57" s="20"/>
      <c r="UB57" s="20">
        <v>252</v>
      </c>
      <c r="UC57" s="20">
        <v>192</v>
      </c>
      <c r="UD57" s="20">
        <v>192</v>
      </c>
      <c r="UE57" s="20"/>
      <c r="UF57" s="20">
        <v>146.19999999999999</v>
      </c>
      <c r="UG57" s="20">
        <v>60</v>
      </c>
      <c r="UH57" s="20">
        <v>60</v>
      </c>
      <c r="UI57" s="20"/>
      <c r="UJ57" s="20">
        <v>184.95</v>
      </c>
      <c r="UK57" s="20">
        <v>182.4</v>
      </c>
      <c r="UL57" s="20">
        <v>182.4</v>
      </c>
      <c r="UM57" s="20"/>
      <c r="UN57" s="20">
        <v>111.75</v>
      </c>
      <c r="UO57" s="20">
        <v>108</v>
      </c>
      <c r="UP57" s="20">
        <v>108</v>
      </c>
      <c r="UQ57" s="20"/>
      <c r="UR57" s="20">
        <v>122.45</v>
      </c>
      <c r="US57" s="20">
        <v>120</v>
      </c>
      <c r="UT57" s="20">
        <v>120</v>
      </c>
      <c r="UU57" s="20"/>
      <c r="UV57" s="20">
        <v>123.05</v>
      </c>
      <c r="UW57" s="20">
        <v>120</v>
      </c>
      <c r="UX57" s="20">
        <v>120</v>
      </c>
      <c r="UY57" s="20"/>
      <c r="UZ57" s="20">
        <v>164.75</v>
      </c>
      <c r="VA57" s="20">
        <v>187.01650000000001</v>
      </c>
      <c r="VB57" s="20">
        <v>183.83850000000001</v>
      </c>
      <c r="VC57" s="20"/>
      <c r="VD57" s="20">
        <v>2670.15</v>
      </c>
      <c r="VE57" s="20">
        <v>2343.6534999999999</v>
      </c>
      <c r="VF57" s="20">
        <v>2197.2620000000002</v>
      </c>
      <c r="VG57" s="20"/>
      <c r="VH57" s="20">
        <v>131.1</v>
      </c>
      <c r="VI57" s="20">
        <v>146.4965</v>
      </c>
      <c r="VJ57" s="20">
        <v>146.4965</v>
      </c>
      <c r="VK57" s="20"/>
      <c r="VL57" s="20">
        <v>1489.75</v>
      </c>
      <c r="VM57" s="20">
        <v>1418.816</v>
      </c>
      <c r="VN57" s="20">
        <v>1418.816</v>
      </c>
      <c r="VO57" s="20"/>
      <c r="VP57" s="20">
        <v>14.4</v>
      </c>
      <c r="VQ57" s="20">
        <v>14.4</v>
      </c>
      <c r="VR57" s="20">
        <v>14.4</v>
      </c>
      <c r="VS57" s="20"/>
      <c r="VT57" s="20">
        <v>1297.55</v>
      </c>
      <c r="VU57" s="20">
        <v>1267.2574999999999</v>
      </c>
      <c r="VV57" s="20">
        <v>1298.8875</v>
      </c>
      <c r="VW57" s="20"/>
      <c r="VX57" s="20">
        <v>1273.55</v>
      </c>
      <c r="VY57" s="20">
        <v>1291.028</v>
      </c>
      <c r="VZ57" s="20">
        <v>1347.011</v>
      </c>
      <c r="WA57" s="20"/>
      <c r="WB57" s="20">
        <v>1096.25</v>
      </c>
      <c r="WC57" s="20">
        <v>1063.5264999999999</v>
      </c>
      <c r="WD57" s="20">
        <v>1063.5264999999999</v>
      </c>
      <c r="WE57" s="20"/>
      <c r="WF57" s="20">
        <v>64</v>
      </c>
      <c r="WG57" s="20">
        <v>55.103999999999999</v>
      </c>
      <c r="WH57" s="20">
        <v>55.103999999999999</v>
      </c>
      <c r="WI57" s="20"/>
      <c r="WJ57" s="20">
        <v>57.6</v>
      </c>
      <c r="WK57" s="20">
        <v>57.6</v>
      </c>
      <c r="WL57" s="20">
        <v>57.6</v>
      </c>
      <c r="WM57" s="20"/>
      <c r="WN57" s="20">
        <v>57.45</v>
      </c>
      <c r="WO57" s="20">
        <v>57.6</v>
      </c>
      <c r="WP57" s="20">
        <v>57.6</v>
      </c>
      <c r="WQ57" s="20"/>
      <c r="WR57" s="20">
        <v>46</v>
      </c>
      <c r="WS57" s="20">
        <v>53.2</v>
      </c>
      <c r="WT57" s="20">
        <v>53.2</v>
      </c>
      <c r="WU57" s="20"/>
      <c r="WV57" s="20">
        <v>135.44999999999999</v>
      </c>
      <c r="WW57" s="20">
        <v>142.054</v>
      </c>
      <c r="WX57" s="20">
        <v>142.054</v>
      </c>
      <c r="WY57" s="20"/>
      <c r="WZ57" s="20">
        <v>165</v>
      </c>
      <c r="XA57" s="20">
        <v>177.6</v>
      </c>
      <c r="XB57" s="20">
        <v>177.6</v>
      </c>
      <c r="XC57" s="20"/>
      <c r="XD57" s="20">
        <v>480.05</v>
      </c>
      <c r="XE57" s="20">
        <v>461.35919999999999</v>
      </c>
      <c r="XF57" s="20">
        <v>461.35919999999999</v>
      </c>
      <c r="XG57" s="20"/>
      <c r="XH57" s="20">
        <v>230.2</v>
      </c>
      <c r="XI57" s="20">
        <v>256.8</v>
      </c>
      <c r="XJ57" s="20">
        <v>256.8</v>
      </c>
      <c r="XK57" s="20"/>
      <c r="XL57" s="20">
        <v>680.9</v>
      </c>
      <c r="XM57" s="20">
        <v>696</v>
      </c>
      <c r="XN57" s="20">
        <v>696</v>
      </c>
      <c r="XO57" s="20"/>
      <c r="XP57" s="20">
        <v>779.8</v>
      </c>
      <c r="XQ57" s="20">
        <v>696</v>
      </c>
      <c r="XR57" s="20">
        <v>696</v>
      </c>
      <c r="XS57" s="20"/>
      <c r="XT57" s="20">
        <v>330.7</v>
      </c>
      <c r="XU57" s="20">
        <v>0</v>
      </c>
      <c r="XV57" s="20">
        <v>168</v>
      </c>
      <c r="XW57" s="20"/>
      <c r="XX57" s="20">
        <v>181.8</v>
      </c>
      <c r="XY57" s="20">
        <v>263.25</v>
      </c>
      <c r="XZ57" s="20">
        <v>468</v>
      </c>
      <c r="YA57" s="20"/>
      <c r="YB57" s="20">
        <v>0</v>
      </c>
      <c r="YC57" s="20">
        <v>0</v>
      </c>
      <c r="YD57" s="20">
        <v>0</v>
      </c>
      <c r="YE57" s="20"/>
      <c r="YF57" s="20">
        <v>257.85000000000002</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2749</v>
      </c>
      <c r="C6" s="1"/>
      <c r="D6" s="1"/>
      <c r="E6" s="1"/>
    </row>
    <row r="7" spans="1:7" ht="33" customHeight="1" x14ac:dyDescent="0.3">
      <c r="A7" s="1"/>
      <c r="B7" s="3" t="s">
        <v>2750</v>
      </c>
      <c r="C7" s="3" t="s">
        <v>2751</v>
      </c>
      <c r="D7" s="3" t="s">
        <v>2752</v>
      </c>
      <c r="E7" s="3" t="s">
        <v>947</v>
      </c>
    </row>
    <row r="8" spans="1:7" x14ac:dyDescent="0.3">
      <c r="A8" s="1"/>
      <c r="B8" s="147" t="s">
        <v>2753</v>
      </c>
      <c r="C8" s="53">
        <v>7032921.8120100005</v>
      </c>
      <c r="D8" s="53">
        <v>7666329.3446586002</v>
      </c>
      <c r="E8" s="175">
        <v>-8.2622009070079563E-2</v>
      </c>
    </row>
    <row r="9" spans="1:7" x14ac:dyDescent="0.3">
      <c r="A9" s="1"/>
      <c r="B9" s="147" t="s">
        <v>2754</v>
      </c>
      <c r="C9" s="53">
        <v>7600990.42435</v>
      </c>
      <c r="D9" s="53">
        <v>8907615.9975572992</v>
      </c>
      <c r="E9" s="175">
        <v>-0.14668633824870883</v>
      </c>
    </row>
    <row r="10" spans="1:7" x14ac:dyDescent="0.3">
      <c r="A10" s="1"/>
      <c r="B10" s="147" t="s">
        <v>2755</v>
      </c>
      <c r="C10" s="53">
        <v>8405944.7269199993</v>
      </c>
      <c r="D10" s="53">
        <v>8863648.3435248006</v>
      </c>
      <c r="E10" s="175">
        <v>-5.1638286952027858E-2</v>
      </c>
    </row>
    <row r="11" spans="1:7" x14ac:dyDescent="0.3">
      <c r="A11" s="1"/>
      <c r="B11" s="147" t="s">
        <v>2756</v>
      </c>
      <c r="C11" s="53">
        <v>7964061.6574600004</v>
      </c>
      <c r="D11" s="53">
        <v>8464800.6931704003</v>
      </c>
      <c r="E11" s="175">
        <v>-5.9155443094414263E-2</v>
      </c>
    </row>
    <row r="12" spans="1:7" x14ac:dyDescent="0.3">
      <c r="A12" s="1"/>
      <c r="B12" s="147" t="s">
        <v>2757</v>
      </c>
      <c r="C12" s="53">
        <v>7313065.3927300004</v>
      </c>
      <c r="D12" s="53">
        <v>8397464.4745997991</v>
      </c>
      <c r="E12" s="175">
        <v>-0.12913410769998873</v>
      </c>
    </row>
    <row r="13" spans="1:7" x14ac:dyDescent="0.3">
      <c r="A13" s="1"/>
      <c r="B13" s="147" t="s">
        <v>2758</v>
      </c>
      <c r="C13" s="53">
        <v>6972577.6776700001</v>
      </c>
      <c r="D13" s="53">
        <v>8053743.7351074005</v>
      </c>
      <c r="E13" s="175">
        <v>-0.13424391103040009</v>
      </c>
    </row>
    <row r="14" spans="1:7" x14ac:dyDescent="0.3">
      <c r="A14" s="1"/>
      <c r="B14" s="147" t="s">
        <v>2759</v>
      </c>
      <c r="C14" s="53">
        <v>6473976.1722499998</v>
      </c>
      <c r="D14" s="53">
        <v>7811723.6918446003</v>
      </c>
      <c r="E14" s="175">
        <v>-0.17124869905360346</v>
      </c>
    </row>
    <row r="15" spans="1:7" x14ac:dyDescent="0.3">
      <c r="A15" s="1"/>
      <c r="B15" s="147" t="s">
        <v>2760</v>
      </c>
      <c r="C15" s="53">
        <v>7857883.91823</v>
      </c>
      <c r="D15" s="53">
        <v>8024813.7744313003</v>
      </c>
      <c r="E15" s="175">
        <v>-2.0801710904890119E-2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2761</v>
      </c>
      <c r="C5" s="1"/>
      <c r="D5" s="1"/>
      <c r="E5" s="1"/>
      <c r="F5" s="1"/>
      <c r="G5" s="1"/>
      <c r="H5" s="1"/>
      <c r="I5" s="1"/>
      <c r="J5" s="1"/>
      <c r="K5" s="1"/>
      <c r="L5" s="1"/>
      <c r="M5" s="1"/>
      <c r="N5" s="1"/>
      <c r="O5" s="1"/>
      <c r="P5" s="1"/>
    </row>
    <row r="6" spans="1:16" ht="27.6" x14ac:dyDescent="0.3">
      <c r="A6" s="1"/>
      <c r="B6" s="3" t="s">
        <v>152</v>
      </c>
      <c r="C6" s="3" t="s">
        <v>1152</v>
      </c>
      <c r="D6" s="3" t="s">
        <v>1153</v>
      </c>
      <c r="E6" s="3" t="s">
        <v>1154</v>
      </c>
      <c r="F6" s="3" t="s">
        <v>155</v>
      </c>
      <c r="G6" s="3" t="s">
        <v>156</v>
      </c>
      <c r="H6" s="3" t="s">
        <v>1155</v>
      </c>
      <c r="I6" s="3" t="s">
        <v>1156</v>
      </c>
      <c r="J6" s="3" t="s">
        <v>1157</v>
      </c>
      <c r="K6" s="3" t="s">
        <v>1158</v>
      </c>
      <c r="L6" s="3" t="s">
        <v>1159</v>
      </c>
      <c r="M6" s="3" t="s">
        <v>1160</v>
      </c>
      <c r="N6" s="3" t="s">
        <v>1161</v>
      </c>
      <c r="O6" s="3" t="s">
        <v>1162</v>
      </c>
      <c r="P6" s="3" t="s">
        <v>1163</v>
      </c>
    </row>
    <row r="7" spans="1:16" x14ac:dyDescent="0.3">
      <c r="A7" s="1"/>
      <c r="B7" s="6" t="s">
        <v>165</v>
      </c>
      <c r="C7" s="6" t="s">
        <v>968</v>
      </c>
      <c r="D7" s="86" t="s">
        <v>17</v>
      </c>
      <c r="E7" s="6" t="s">
        <v>1164</v>
      </c>
      <c r="F7" s="86" t="s">
        <v>52</v>
      </c>
      <c r="G7" s="86" t="s">
        <v>1165</v>
      </c>
      <c r="H7" s="86" t="s">
        <v>898</v>
      </c>
      <c r="I7" s="86" t="s">
        <v>1166</v>
      </c>
      <c r="J7" s="176" t="s">
        <v>1167</v>
      </c>
      <c r="K7" s="86" t="s">
        <v>898</v>
      </c>
      <c r="L7" s="86" t="s">
        <v>898</v>
      </c>
      <c r="M7" s="86" t="s">
        <v>898</v>
      </c>
      <c r="N7" s="86" t="s">
        <v>898</v>
      </c>
      <c r="O7" s="6" t="s">
        <v>1168</v>
      </c>
      <c r="P7" s="6"/>
    </row>
    <row r="8" spans="1:16" x14ac:dyDescent="0.3">
      <c r="A8" s="1"/>
      <c r="B8" s="6" t="s">
        <v>581</v>
      </c>
      <c r="C8" s="6" t="s">
        <v>1025</v>
      </c>
      <c r="D8" s="86" t="s">
        <v>17</v>
      </c>
      <c r="E8" s="6" t="s">
        <v>1169</v>
      </c>
      <c r="F8" s="86" t="s">
        <v>1170</v>
      </c>
      <c r="G8" s="86" t="s">
        <v>36</v>
      </c>
      <c r="H8" s="86" t="s">
        <v>898</v>
      </c>
      <c r="I8" s="86" t="s">
        <v>898</v>
      </c>
      <c r="J8" s="176" t="s">
        <v>1167</v>
      </c>
      <c r="K8" s="86" t="s">
        <v>898</v>
      </c>
      <c r="L8" s="86" t="s">
        <v>898</v>
      </c>
      <c r="M8" s="86" t="s">
        <v>898</v>
      </c>
      <c r="N8" s="86" t="s">
        <v>898</v>
      </c>
      <c r="O8" s="6" t="s">
        <v>1168</v>
      </c>
      <c r="P8" s="6"/>
    </row>
    <row r="9" spans="1:16" ht="26.4" x14ac:dyDescent="0.3">
      <c r="A9" s="1"/>
      <c r="B9" s="6" t="s">
        <v>14</v>
      </c>
      <c r="C9" s="6" t="s">
        <v>971</v>
      </c>
      <c r="D9" s="86" t="s">
        <v>17</v>
      </c>
      <c r="E9" s="6" t="s">
        <v>1171</v>
      </c>
      <c r="F9" s="86" t="s">
        <v>52</v>
      </c>
      <c r="G9" s="86" t="s">
        <v>1172</v>
      </c>
      <c r="H9" s="86" t="s">
        <v>52</v>
      </c>
      <c r="I9" s="86" t="s">
        <v>898</v>
      </c>
      <c r="J9" s="176" t="s">
        <v>1167</v>
      </c>
      <c r="K9" s="86" t="s">
        <v>898</v>
      </c>
      <c r="L9" s="86" t="s">
        <v>898</v>
      </c>
      <c r="M9" s="86" t="s">
        <v>898</v>
      </c>
      <c r="N9" s="86" t="s">
        <v>898</v>
      </c>
      <c r="O9" s="6" t="s">
        <v>1168</v>
      </c>
      <c r="P9" s="6"/>
    </row>
    <row r="10" spans="1:16" ht="26.4" x14ac:dyDescent="0.3">
      <c r="A10" s="1"/>
      <c r="B10" s="6" t="s">
        <v>14</v>
      </c>
      <c r="C10" s="6" t="s">
        <v>971</v>
      </c>
      <c r="D10" s="86" t="s">
        <v>17</v>
      </c>
      <c r="E10" s="6" t="s">
        <v>1171</v>
      </c>
      <c r="F10" s="86" t="s">
        <v>1173</v>
      </c>
      <c r="G10" s="86" t="s">
        <v>36</v>
      </c>
      <c r="H10" s="86" t="s">
        <v>1174</v>
      </c>
      <c r="I10" s="86" t="s">
        <v>898</v>
      </c>
      <c r="J10" s="176" t="s">
        <v>1167</v>
      </c>
      <c r="K10" s="86" t="s">
        <v>898</v>
      </c>
      <c r="L10" s="86" t="s">
        <v>898</v>
      </c>
      <c r="M10" s="86" t="s">
        <v>898</v>
      </c>
      <c r="N10" s="86" t="s">
        <v>898</v>
      </c>
      <c r="O10" s="6" t="s">
        <v>1168</v>
      </c>
      <c r="P10" s="6"/>
    </row>
    <row r="11" spans="1:16" x14ac:dyDescent="0.3">
      <c r="A11" s="1"/>
      <c r="B11" s="6" t="s">
        <v>579</v>
      </c>
      <c r="C11" s="6" t="s">
        <v>974</v>
      </c>
      <c r="D11" s="86" t="s">
        <v>1175</v>
      </c>
      <c r="E11" s="6" t="s">
        <v>1176</v>
      </c>
      <c r="F11" s="86" t="s">
        <v>52</v>
      </c>
      <c r="G11" s="86" t="s">
        <v>1177</v>
      </c>
      <c r="H11" s="86" t="s">
        <v>898</v>
      </c>
      <c r="I11" s="86" t="s">
        <v>898</v>
      </c>
      <c r="J11" s="176" t="s">
        <v>1167</v>
      </c>
      <c r="K11" s="86" t="s">
        <v>898</v>
      </c>
      <c r="L11" s="86" t="s">
        <v>898</v>
      </c>
      <c r="M11" s="86" t="s">
        <v>898</v>
      </c>
      <c r="N11" s="86" t="s">
        <v>898</v>
      </c>
      <c r="O11" s="6" t="s">
        <v>1168</v>
      </c>
      <c r="P11" s="6"/>
    </row>
    <row r="12" spans="1:16" x14ac:dyDescent="0.3">
      <c r="A12" s="1"/>
      <c r="B12" s="6" t="s">
        <v>579</v>
      </c>
      <c r="C12" s="6" t="s">
        <v>974</v>
      </c>
      <c r="D12" s="86" t="s">
        <v>17</v>
      </c>
      <c r="E12" s="6" t="s">
        <v>1178</v>
      </c>
      <c r="F12" s="86" t="s">
        <v>1177</v>
      </c>
      <c r="G12" s="86" t="s">
        <v>1179</v>
      </c>
      <c r="H12" s="86" t="s">
        <v>898</v>
      </c>
      <c r="I12" s="86" t="s">
        <v>898</v>
      </c>
      <c r="J12" s="176" t="s">
        <v>1167</v>
      </c>
      <c r="K12" s="86" t="s">
        <v>898</v>
      </c>
      <c r="L12" s="86" t="s">
        <v>898</v>
      </c>
      <c r="M12" s="86" t="s">
        <v>898</v>
      </c>
      <c r="N12" s="86" t="s">
        <v>898</v>
      </c>
      <c r="O12" s="6" t="s">
        <v>1168</v>
      </c>
      <c r="P12" s="6"/>
    </row>
    <row r="13" spans="1:16" x14ac:dyDescent="0.3">
      <c r="A13" s="1"/>
      <c r="B13" s="6" t="s">
        <v>579</v>
      </c>
      <c r="C13" s="6" t="s">
        <v>974</v>
      </c>
      <c r="D13" s="86" t="s">
        <v>1175</v>
      </c>
      <c r="E13" s="6" t="s">
        <v>1176</v>
      </c>
      <c r="F13" s="86" t="s">
        <v>1179</v>
      </c>
      <c r="G13" s="86" t="s">
        <v>36</v>
      </c>
      <c r="H13" s="86" t="s">
        <v>898</v>
      </c>
      <c r="I13" s="86" t="s">
        <v>898</v>
      </c>
      <c r="J13" s="176" t="s">
        <v>1167</v>
      </c>
      <c r="K13" s="86" t="s">
        <v>898</v>
      </c>
      <c r="L13" s="86" t="s">
        <v>898</v>
      </c>
      <c r="M13" s="86" t="s">
        <v>898</v>
      </c>
      <c r="N13" s="86" t="s">
        <v>898</v>
      </c>
      <c r="O13" s="6" t="s">
        <v>1168</v>
      </c>
      <c r="P13" s="6"/>
    </row>
    <row r="14" spans="1:16" x14ac:dyDescent="0.3">
      <c r="A14" s="1"/>
      <c r="B14" s="6" t="s">
        <v>74</v>
      </c>
      <c r="C14" s="6" t="s">
        <v>1040</v>
      </c>
      <c r="D14" s="86" t="s">
        <v>17</v>
      </c>
      <c r="E14" s="6" t="s">
        <v>1180</v>
      </c>
      <c r="F14" s="86" t="s">
        <v>1181</v>
      </c>
      <c r="G14" s="86" t="s">
        <v>1182</v>
      </c>
      <c r="H14" s="86" t="s">
        <v>1183</v>
      </c>
      <c r="I14" s="86" t="s">
        <v>1184</v>
      </c>
      <c r="J14" s="177" t="s">
        <v>1185</v>
      </c>
      <c r="K14" s="86" t="s">
        <v>898</v>
      </c>
      <c r="L14" s="86" t="s">
        <v>898</v>
      </c>
      <c r="M14" s="86" t="s">
        <v>898</v>
      </c>
      <c r="N14" s="86" t="s">
        <v>898</v>
      </c>
      <c r="O14" s="6" t="s">
        <v>1168</v>
      </c>
      <c r="P14" s="6"/>
    </row>
    <row r="15" spans="1:16" x14ac:dyDescent="0.3">
      <c r="A15" s="1"/>
      <c r="B15" s="6" t="s">
        <v>74</v>
      </c>
      <c r="C15" s="6" t="s">
        <v>1042</v>
      </c>
      <c r="D15" s="86" t="s">
        <v>17</v>
      </c>
      <c r="E15" s="6" t="s">
        <v>1186</v>
      </c>
      <c r="F15" s="86" t="s">
        <v>1187</v>
      </c>
      <c r="G15" s="86" t="s">
        <v>1188</v>
      </c>
      <c r="H15" s="86" t="s">
        <v>1189</v>
      </c>
      <c r="I15" s="86" t="s">
        <v>1190</v>
      </c>
      <c r="J15" s="178" t="s">
        <v>1191</v>
      </c>
      <c r="K15" s="86" t="s">
        <v>898</v>
      </c>
      <c r="L15" s="86" t="s">
        <v>898</v>
      </c>
      <c r="M15" s="86" t="s">
        <v>898</v>
      </c>
      <c r="N15" s="86" t="s">
        <v>898</v>
      </c>
      <c r="O15" s="6" t="s">
        <v>1192</v>
      </c>
      <c r="P15" s="6"/>
    </row>
    <row r="16" spans="1:16" x14ac:dyDescent="0.3">
      <c r="A16" s="1"/>
      <c r="B16" s="6" t="s">
        <v>81</v>
      </c>
      <c r="C16" s="6" t="s">
        <v>86</v>
      </c>
      <c r="D16" s="86" t="s">
        <v>17</v>
      </c>
      <c r="E16" s="6" t="s">
        <v>1193</v>
      </c>
      <c r="F16" s="86" t="s">
        <v>52</v>
      </c>
      <c r="G16" s="86" t="s">
        <v>1194</v>
      </c>
      <c r="H16" s="86" t="s">
        <v>898</v>
      </c>
      <c r="I16" s="86" t="s">
        <v>898</v>
      </c>
      <c r="J16" s="177" t="s">
        <v>1185</v>
      </c>
      <c r="K16" s="86" t="s">
        <v>898</v>
      </c>
      <c r="L16" s="86" t="s">
        <v>898</v>
      </c>
      <c r="M16" s="86" t="s">
        <v>898</v>
      </c>
      <c r="N16" s="86" t="s">
        <v>898</v>
      </c>
      <c r="O16" s="6" t="s">
        <v>1168</v>
      </c>
      <c r="P16" s="6"/>
    </row>
    <row r="17" spans="1:16" x14ac:dyDescent="0.3">
      <c r="A17" s="1"/>
      <c r="B17" s="6" t="s">
        <v>81</v>
      </c>
      <c r="C17" s="6" t="s">
        <v>86</v>
      </c>
      <c r="D17" s="86" t="s">
        <v>1065</v>
      </c>
      <c r="E17" s="6" t="s">
        <v>1195</v>
      </c>
      <c r="F17" s="86" t="s">
        <v>1196</v>
      </c>
      <c r="G17" s="86" t="s">
        <v>1194</v>
      </c>
      <c r="H17" s="86" t="s">
        <v>1197</v>
      </c>
      <c r="I17" s="86" t="s">
        <v>898</v>
      </c>
      <c r="J17" s="179" t="s">
        <v>1198</v>
      </c>
      <c r="K17" s="86" t="s">
        <v>898</v>
      </c>
      <c r="L17" s="86" t="s">
        <v>898</v>
      </c>
      <c r="M17" s="86" t="s">
        <v>898</v>
      </c>
      <c r="N17" s="86" t="s">
        <v>898</v>
      </c>
      <c r="O17" s="6" t="s">
        <v>1168</v>
      </c>
      <c r="P17" s="6"/>
    </row>
    <row r="18" spans="1:16" ht="39.6" x14ac:dyDescent="0.3">
      <c r="A18" s="1"/>
      <c r="B18" s="6" t="s">
        <v>81</v>
      </c>
      <c r="C18" s="6" t="s">
        <v>86</v>
      </c>
      <c r="D18" s="86" t="s">
        <v>17</v>
      </c>
      <c r="E18" s="6" t="s">
        <v>1199</v>
      </c>
      <c r="F18" s="86" t="s">
        <v>1194</v>
      </c>
      <c r="G18" s="86" t="s">
        <v>36</v>
      </c>
      <c r="H18" s="86" t="s">
        <v>898</v>
      </c>
      <c r="I18" s="86" t="s">
        <v>898</v>
      </c>
      <c r="J18" s="177" t="s">
        <v>1185</v>
      </c>
      <c r="K18" s="86" t="s">
        <v>898</v>
      </c>
      <c r="L18" s="86" t="s">
        <v>898</v>
      </c>
      <c r="M18" s="86" t="s">
        <v>898</v>
      </c>
      <c r="N18" s="86" t="s">
        <v>898</v>
      </c>
      <c r="O18" s="6" t="s">
        <v>1168</v>
      </c>
      <c r="P18" s="6" t="s">
        <v>1200</v>
      </c>
    </row>
    <row r="19" spans="1:16" ht="26.4" x14ac:dyDescent="0.3">
      <c r="A19" s="1"/>
      <c r="B19" s="6" t="s">
        <v>81</v>
      </c>
      <c r="C19" s="6" t="s">
        <v>1061</v>
      </c>
      <c r="D19" s="86" t="s">
        <v>1062</v>
      </c>
      <c r="E19" s="6" t="s">
        <v>1201</v>
      </c>
      <c r="F19" s="86" t="s">
        <v>1202</v>
      </c>
      <c r="G19" s="86" t="s">
        <v>1203</v>
      </c>
      <c r="H19" s="86" t="s">
        <v>1204</v>
      </c>
      <c r="I19" s="86" t="s">
        <v>1205</v>
      </c>
      <c r="J19" s="180" t="s">
        <v>1206</v>
      </c>
      <c r="K19" s="86" t="s">
        <v>898</v>
      </c>
      <c r="L19" s="86" t="s">
        <v>898</v>
      </c>
      <c r="M19" s="86" t="s">
        <v>898</v>
      </c>
      <c r="N19" s="86" t="s">
        <v>898</v>
      </c>
      <c r="O19" s="6" t="s">
        <v>1168</v>
      </c>
      <c r="P19" s="6" t="s">
        <v>1207</v>
      </c>
    </row>
    <row r="20" spans="1:16" ht="26.4" x14ac:dyDescent="0.3">
      <c r="A20" s="1"/>
      <c r="B20" s="6" t="s">
        <v>90</v>
      </c>
      <c r="C20" s="6" t="s">
        <v>91</v>
      </c>
      <c r="D20" s="86" t="s">
        <v>17</v>
      </c>
      <c r="E20" s="6" t="s">
        <v>1208</v>
      </c>
      <c r="F20" s="86" t="s">
        <v>52</v>
      </c>
      <c r="G20" s="86" t="s">
        <v>1209</v>
      </c>
      <c r="H20" s="86" t="s">
        <v>898</v>
      </c>
      <c r="I20" s="86" t="s">
        <v>898</v>
      </c>
      <c r="J20" s="177" t="s">
        <v>1185</v>
      </c>
      <c r="K20" s="86" t="s">
        <v>898</v>
      </c>
      <c r="L20" s="86" t="s">
        <v>898</v>
      </c>
      <c r="M20" s="86" t="s">
        <v>898</v>
      </c>
      <c r="N20" s="86" t="s">
        <v>898</v>
      </c>
      <c r="O20" s="6" t="s">
        <v>1168</v>
      </c>
      <c r="P20" s="6" t="s">
        <v>1210</v>
      </c>
    </row>
    <row r="21" spans="1:16" x14ac:dyDescent="0.3">
      <c r="A21" s="1"/>
      <c r="B21" s="6" t="s">
        <v>90</v>
      </c>
      <c r="C21" s="6" t="s">
        <v>91</v>
      </c>
      <c r="D21" s="86" t="s">
        <v>17</v>
      </c>
      <c r="E21" s="6" t="s">
        <v>1208</v>
      </c>
      <c r="F21" s="86" t="s">
        <v>1209</v>
      </c>
      <c r="G21" s="86" t="s">
        <v>1211</v>
      </c>
      <c r="H21" s="86" t="s">
        <v>898</v>
      </c>
      <c r="I21" s="86" t="s">
        <v>898</v>
      </c>
      <c r="J21" s="179" t="s">
        <v>1198</v>
      </c>
      <c r="K21" s="86" t="s">
        <v>898</v>
      </c>
      <c r="L21" s="86" t="s">
        <v>898</v>
      </c>
      <c r="M21" s="86" t="s">
        <v>898</v>
      </c>
      <c r="N21" s="86" t="s">
        <v>898</v>
      </c>
      <c r="O21" s="6" t="s">
        <v>1168</v>
      </c>
      <c r="P21" s="6"/>
    </row>
    <row r="22" spans="1:16" ht="26.4" x14ac:dyDescent="0.3">
      <c r="A22" s="1"/>
      <c r="B22" s="6" t="s">
        <v>90</v>
      </c>
      <c r="C22" s="6" t="s">
        <v>91</v>
      </c>
      <c r="D22" s="86" t="s">
        <v>17</v>
      </c>
      <c r="E22" s="6" t="s">
        <v>1208</v>
      </c>
      <c r="F22" s="86" t="s">
        <v>1211</v>
      </c>
      <c r="G22" s="86" t="s">
        <v>1212</v>
      </c>
      <c r="H22" s="86" t="s">
        <v>898</v>
      </c>
      <c r="I22" s="86" t="s">
        <v>898</v>
      </c>
      <c r="J22" s="177" t="s">
        <v>1185</v>
      </c>
      <c r="K22" s="86" t="s">
        <v>898</v>
      </c>
      <c r="L22" s="86" t="s">
        <v>898</v>
      </c>
      <c r="M22" s="86" t="s">
        <v>898</v>
      </c>
      <c r="N22" s="86" t="s">
        <v>898</v>
      </c>
      <c r="O22" s="6" t="s">
        <v>1168</v>
      </c>
      <c r="P22" s="6" t="s">
        <v>1213</v>
      </c>
    </row>
    <row r="23" spans="1:16" x14ac:dyDescent="0.3">
      <c r="A23" s="1"/>
      <c r="B23" s="6" t="s">
        <v>90</v>
      </c>
      <c r="C23" s="6" t="s">
        <v>91</v>
      </c>
      <c r="D23" s="86" t="s">
        <v>17</v>
      </c>
      <c r="E23" s="6" t="s">
        <v>1208</v>
      </c>
      <c r="F23" s="86" t="s">
        <v>1212</v>
      </c>
      <c r="G23" s="86" t="s">
        <v>1214</v>
      </c>
      <c r="H23" s="86" t="s">
        <v>898</v>
      </c>
      <c r="I23" s="86" t="s">
        <v>898</v>
      </c>
      <c r="J23" s="179" t="s">
        <v>1198</v>
      </c>
      <c r="K23" s="86" t="s">
        <v>898</v>
      </c>
      <c r="L23" s="86" t="s">
        <v>898</v>
      </c>
      <c r="M23" s="86" t="s">
        <v>898</v>
      </c>
      <c r="N23" s="86" t="s">
        <v>898</v>
      </c>
      <c r="O23" s="6" t="s">
        <v>1168</v>
      </c>
      <c r="P23" s="6"/>
    </row>
    <row r="24" spans="1:16" x14ac:dyDescent="0.3">
      <c r="A24" s="1"/>
      <c r="B24" s="6" t="s">
        <v>90</v>
      </c>
      <c r="C24" s="6" t="s">
        <v>91</v>
      </c>
      <c r="D24" s="86" t="s">
        <v>17</v>
      </c>
      <c r="E24" s="6" t="s">
        <v>1208</v>
      </c>
      <c r="F24" s="86" t="s">
        <v>1214</v>
      </c>
      <c r="G24" s="86" t="s">
        <v>1215</v>
      </c>
      <c r="H24" s="86" t="s">
        <v>898</v>
      </c>
      <c r="I24" s="86" t="s">
        <v>898</v>
      </c>
      <c r="J24" s="177" t="s">
        <v>1185</v>
      </c>
      <c r="K24" s="86" t="s">
        <v>898</v>
      </c>
      <c r="L24" s="86" t="s">
        <v>898</v>
      </c>
      <c r="M24" s="86" t="s">
        <v>898</v>
      </c>
      <c r="N24" s="86" t="s">
        <v>898</v>
      </c>
      <c r="O24" s="6" t="s">
        <v>1168</v>
      </c>
      <c r="P24" s="6"/>
    </row>
    <row r="25" spans="1:16" x14ac:dyDescent="0.3">
      <c r="A25" s="1"/>
      <c r="B25" s="6" t="s">
        <v>90</v>
      </c>
      <c r="C25" s="6" t="s">
        <v>91</v>
      </c>
      <c r="D25" s="86" t="s">
        <v>17</v>
      </c>
      <c r="E25" s="6" t="s">
        <v>1208</v>
      </c>
      <c r="F25" s="86" t="s">
        <v>1215</v>
      </c>
      <c r="G25" s="86" t="s">
        <v>1216</v>
      </c>
      <c r="H25" s="86" t="s">
        <v>898</v>
      </c>
      <c r="I25" s="86" t="s">
        <v>898</v>
      </c>
      <c r="J25" s="179" t="s">
        <v>1198</v>
      </c>
      <c r="K25" s="86" t="s">
        <v>898</v>
      </c>
      <c r="L25" s="86" t="s">
        <v>898</v>
      </c>
      <c r="M25" s="86" t="s">
        <v>898</v>
      </c>
      <c r="N25" s="86" t="s">
        <v>898</v>
      </c>
      <c r="O25" s="6" t="s">
        <v>1168</v>
      </c>
      <c r="P25" s="6"/>
    </row>
    <row r="26" spans="1:16" ht="39.6" x14ac:dyDescent="0.3">
      <c r="A26" s="1"/>
      <c r="B26" s="6" t="s">
        <v>90</v>
      </c>
      <c r="C26" s="6" t="s">
        <v>91</v>
      </c>
      <c r="D26" s="86" t="s">
        <v>17</v>
      </c>
      <c r="E26" s="6" t="s">
        <v>1208</v>
      </c>
      <c r="F26" s="86" t="s">
        <v>1216</v>
      </c>
      <c r="G26" s="86" t="s">
        <v>1217</v>
      </c>
      <c r="H26" s="86" t="s">
        <v>898</v>
      </c>
      <c r="I26" s="86" t="s">
        <v>898</v>
      </c>
      <c r="J26" s="177" t="s">
        <v>1185</v>
      </c>
      <c r="K26" s="86" t="s">
        <v>898</v>
      </c>
      <c r="L26" s="86" t="s">
        <v>898</v>
      </c>
      <c r="M26" s="86" t="s">
        <v>898</v>
      </c>
      <c r="N26" s="86" t="s">
        <v>898</v>
      </c>
      <c r="O26" s="6" t="s">
        <v>1168</v>
      </c>
      <c r="P26" s="6" t="s">
        <v>1218</v>
      </c>
    </row>
    <row r="27" spans="1:16" x14ac:dyDescent="0.3">
      <c r="A27" s="1"/>
      <c r="B27" s="6" t="s">
        <v>90</v>
      </c>
      <c r="C27" s="6" t="s">
        <v>91</v>
      </c>
      <c r="D27" s="86" t="s">
        <v>17</v>
      </c>
      <c r="E27" s="6" t="s">
        <v>1208</v>
      </c>
      <c r="F27" s="86" t="s">
        <v>1217</v>
      </c>
      <c r="G27" s="86" t="s">
        <v>36</v>
      </c>
      <c r="H27" s="86" t="s">
        <v>898</v>
      </c>
      <c r="I27" s="86" t="s">
        <v>898</v>
      </c>
      <c r="J27" s="179" t="s">
        <v>1198</v>
      </c>
      <c r="K27" s="86" t="s">
        <v>898</v>
      </c>
      <c r="L27" s="86" t="s">
        <v>898</v>
      </c>
      <c r="M27" s="86" t="s">
        <v>898</v>
      </c>
      <c r="N27" s="86" t="s">
        <v>898</v>
      </c>
      <c r="O27" s="6" t="s">
        <v>1168</v>
      </c>
      <c r="P27" s="6"/>
    </row>
    <row r="28" spans="1:16" ht="26.4" x14ac:dyDescent="0.3">
      <c r="A28" s="1"/>
      <c r="B28" s="6" t="s">
        <v>580</v>
      </c>
      <c r="C28" s="6" t="s">
        <v>1070</v>
      </c>
      <c r="D28" s="86" t="s">
        <v>1071</v>
      </c>
      <c r="E28" s="6" t="s">
        <v>1219</v>
      </c>
      <c r="F28" s="86" t="s">
        <v>52</v>
      </c>
      <c r="G28" s="86" t="s">
        <v>36</v>
      </c>
      <c r="H28" s="86" t="s">
        <v>898</v>
      </c>
      <c r="I28" s="86" t="s">
        <v>898</v>
      </c>
      <c r="J28" s="176" t="s">
        <v>1167</v>
      </c>
      <c r="K28" s="86" t="s">
        <v>898</v>
      </c>
      <c r="L28" s="86" t="s">
        <v>898</v>
      </c>
      <c r="M28" s="86" t="s">
        <v>898</v>
      </c>
      <c r="N28" s="86" t="s">
        <v>898</v>
      </c>
      <c r="O28" s="6" t="s">
        <v>1168</v>
      </c>
      <c r="P28" s="6"/>
    </row>
    <row r="29" spans="1:16" ht="26.4" x14ac:dyDescent="0.3">
      <c r="A29" s="1"/>
      <c r="B29" s="6" t="s">
        <v>580</v>
      </c>
      <c r="C29" s="6" t="s">
        <v>1070</v>
      </c>
      <c r="D29" s="86" t="s">
        <v>1072</v>
      </c>
      <c r="E29" s="6" t="s">
        <v>1220</v>
      </c>
      <c r="F29" s="86" t="s">
        <v>52</v>
      </c>
      <c r="G29" s="86" t="s">
        <v>36</v>
      </c>
      <c r="H29" s="86" t="s">
        <v>898</v>
      </c>
      <c r="I29" s="86" t="s">
        <v>898</v>
      </c>
      <c r="J29" s="176" t="s">
        <v>1167</v>
      </c>
      <c r="K29" s="86" t="s">
        <v>898</v>
      </c>
      <c r="L29" s="86" t="s">
        <v>898</v>
      </c>
      <c r="M29" s="86" t="s">
        <v>898</v>
      </c>
      <c r="N29" s="86" t="s">
        <v>898</v>
      </c>
      <c r="O29" s="6" t="s">
        <v>1168</v>
      </c>
      <c r="P29" s="6"/>
    </row>
    <row r="30" spans="1:16" ht="105.6" x14ac:dyDescent="0.3">
      <c r="A30" s="1"/>
      <c r="B30" s="6" t="s">
        <v>93</v>
      </c>
      <c r="C30" s="6" t="s">
        <v>97</v>
      </c>
      <c r="D30" s="86" t="s">
        <v>17</v>
      </c>
      <c r="E30" s="6" t="s">
        <v>1221</v>
      </c>
      <c r="F30" s="86" t="s">
        <v>52</v>
      </c>
      <c r="G30" s="86" t="s">
        <v>36</v>
      </c>
      <c r="H30" s="86" t="s">
        <v>898</v>
      </c>
      <c r="I30" s="86" t="s">
        <v>898</v>
      </c>
      <c r="J30" s="177" t="s">
        <v>1185</v>
      </c>
      <c r="K30" s="86" t="s">
        <v>898</v>
      </c>
      <c r="L30" s="86" t="s">
        <v>898</v>
      </c>
      <c r="M30" s="86" t="s">
        <v>898</v>
      </c>
      <c r="N30" s="86" t="s">
        <v>898</v>
      </c>
      <c r="O30" s="6" t="s">
        <v>1168</v>
      </c>
      <c r="P30" s="6" t="s">
        <v>1222</v>
      </c>
    </row>
    <row r="31" spans="1:16" x14ac:dyDescent="0.3">
      <c r="A31" s="1"/>
      <c r="B31" s="6" t="s">
        <v>93</v>
      </c>
      <c r="C31" s="6" t="s">
        <v>100</v>
      </c>
      <c r="D31" s="86" t="s">
        <v>17</v>
      </c>
      <c r="E31" s="6" t="s">
        <v>1223</v>
      </c>
      <c r="F31" s="86" t="s">
        <v>52</v>
      </c>
      <c r="G31" s="86" t="s">
        <v>36</v>
      </c>
      <c r="H31" s="86" t="s">
        <v>898</v>
      </c>
      <c r="I31" s="86" t="s">
        <v>898</v>
      </c>
      <c r="J31" s="177" t="s">
        <v>1185</v>
      </c>
      <c r="K31" s="86" t="s">
        <v>898</v>
      </c>
      <c r="L31" s="86" t="s">
        <v>898</v>
      </c>
      <c r="M31" s="86" t="s">
        <v>898</v>
      </c>
      <c r="N31" s="86" t="s">
        <v>898</v>
      </c>
      <c r="O31" s="6" t="s">
        <v>1168</v>
      </c>
      <c r="P31" s="6"/>
    </row>
    <row r="32" spans="1:16" x14ac:dyDescent="0.3">
      <c r="A32" s="1"/>
      <c r="B32" s="6" t="s">
        <v>120</v>
      </c>
      <c r="C32" s="6" t="s">
        <v>1089</v>
      </c>
      <c r="D32" s="86" t="s">
        <v>363</v>
      </c>
      <c r="E32" s="6" t="s">
        <v>1224</v>
      </c>
      <c r="F32" s="86" t="s">
        <v>1225</v>
      </c>
      <c r="G32" s="86" t="s">
        <v>1226</v>
      </c>
      <c r="H32" s="86" t="s">
        <v>1227</v>
      </c>
      <c r="I32" s="86" t="s">
        <v>1228</v>
      </c>
      <c r="J32" s="178" t="s">
        <v>1191</v>
      </c>
      <c r="K32" s="86" t="s">
        <v>1229</v>
      </c>
      <c r="L32" s="86" t="s">
        <v>898</v>
      </c>
      <c r="M32" s="86" t="s">
        <v>898</v>
      </c>
      <c r="N32" s="86" t="s">
        <v>898</v>
      </c>
      <c r="O32" s="6" t="s">
        <v>1192</v>
      </c>
      <c r="P32" s="6"/>
    </row>
    <row r="33" spans="1:16" x14ac:dyDescent="0.3">
      <c r="A33" s="1"/>
      <c r="B33" s="6" t="s">
        <v>120</v>
      </c>
      <c r="C33" s="6" t="s">
        <v>1091</v>
      </c>
      <c r="D33" s="86" t="s">
        <v>17</v>
      </c>
      <c r="E33" s="6" t="s">
        <v>1230</v>
      </c>
      <c r="F33" s="86" t="s">
        <v>1231</v>
      </c>
      <c r="G33" s="86" t="s">
        <v>1232</v>
      </c>
      <c r="H33" s="86" t="s">
        <v>898</v>
      </c>
      <c r="I33" s="86" t="s">
        <v>1233</v>
      </c>
      <c r="J33" s="178" t="s">
        <v>1191</v>
      </c>
      <c r="K33" s="86" t="s">
        <v>898</v>
      </c>
      <c r="L33" s="86" t="s">
        <v>898</v>
      </c>
      <c r="M33" s="86" t="s">
        <v>898</v>
      </c>
      <c r="N33" s="86" t="s">
        <v>898</v>
      </c>
      <c r="O33" s="6" t="s">
        <v>1192</v>
      </c>
      <c r="P33" s="6"/>
    </row>
    <row r="34" spans="1:16" x14ac:dyDescent="0.3">
      <c r="A34" s="1"/>
      <c r="B34" s="6" t="s">
        <v>120</v>
      </c>
      <c r="C34" s="6" t="s">
        <v>125</v>
      </c>
      <c r="D34" s="86" t="s">
        <v>17</v>
      </c>
      <c r="E34" s="6" t="s">
        <v>1234</v>
      </c>
      <c r="F34" s="86" t="s">
        <v>52</v>
      </c>
      <c r="G34" s="86" t="s">
        <v>36</v>
      </c>
      <c r="H34" s="86" t="s">
        <v>898</v>
      </c>
      <c r="I34" s="86" t="s">
        <v>898</v>
      </c>
      <c r="J34" s="177" t="s">
        <v>1185</v>
      </c>
      <c r="K34" s="86" t="s">
        <v>898</v>
      </c>
      <c r="L34" s="86" t="s">
        <v>898</v>
      </c>
      <c r="M34" s="86" t="s">
        <v>898</v>
      </c>
      <c r="N34" s="86" t="s">
        <v>898</v>
      </c>
      <c r="O34" s="6" t="s">
        <v>1168</v>
      </c>
      <c r="P34" s="6"/>
    </row>
    <row r="35" spans="1:16" x14ac:dyDescent="0.3">
      <c r="A35" s="1"/>
      <c r="B35" s="6" t="s">
        <v>378</v>
      </c>
      <c r="C35" s="6" t="s">
        <v>985</v>
      </c>
      <c r="D35" s="86" t="s">
        <v>107</v>
      </c>
      <c r="E35" s="6" t="s">
        <v>1235</v>
      </c>
      <c r="F35" s="86" t="s">
        <v>52</v>
      </c>
      <c r="G35" s="86" t="s">
        <v>36</v>
      </c>
      <c r="H35" s="86" t="s">
        <v>898</v>
      </c>
      <c r="I35" s="86" t="s">
        <v>898</v>
      </c>
      <c r="J35" s="177" t="s">
        <v>1185</v>
      </c>
      <c r="K35" s="86" t="s">
        <v>898</v>
      </c>
      <c r="L35" s="86" t="s">
        <v>898</v>
      </c>
      <c r="M35" s="86" t="s">
        <v>898</v>
      </c>
      <c r="N35" s="86" t="s">
        <v>898</v>
      </c>
      <c r="O35" s="6" t="s">
        <v>1168</v>
      </c>
      <c r="P35" s="6"/>
    </row>
    <row r="36" spans="1:16" x14ac:dyDescent="0.3">
      <c r="A36" s="1"/>
      <c r="B36" s="6" t="s">
        <v>378</v>
      </c>
      <c r="C36" s="6" t="s">
        <v>985</v>
      </c>
      <c r="D36" s="86" t="s">
        <v>84</v>
      </c>
      <c r="E36" s="6" t="s">
        <v>1235</v>
      </c>
      <c r="F36" s="86" t="s">
        <v>52</v>
      </c>
      <c r="G36" s="86" t="s">
        <v>1236</v>
      </c>
      <c r="H36" s="86" t="s">
        <v>898</v>
      </c>
      <c r="I36" s="86" t="s">
        <v>1237</v>
      </c>
      <c r="J36" s="177" t="s">
        <v>1185</v>
      </c>
      <c r="K36" s="86" t="s">
        <v>898</v>
      </c>
      <c r="L36" s="86" t="s">
        <v>898</v>
      </c>
      <c r="M36" s="86" t="s">
        <v>898</v>
      </c>
      <c r="N36" s="86" t="s">
        <v>898</v>
      </c>
      <c r="O36" s="6" t="s">
        <v>1168</v>
      </c>
      <c r="P36" s="6"/>
    </row>
    <row r="37" spans="1:16" x14ac:dyDescent="0.3">
      <c r="A37" s="1"/>
      <c r="B37" s="6" t="s">
        <v>378</v>
      </c>
      <c r="C37" s="6" t="s">
        <v>985</v>
      </c>
      <c r="D37" s="86" t="s">
        <v>84</v>
      </c>
      <c r="E37" s="6" t="s">
        <v>1235</v>
      </c>
      <c r="F37" s="86" t="s">
        <v>1238</v>
      </c>
      <c r="G37" s="86" t="s">
        <v>36</v>
      </c>
      <c r="H37" s="86" t="s">
        <v>1239</v>
      </c>
      <c r="I37" s="86" t="s">
        <v>898</v>
      </c>
      <c r="J37" s="177" t="s">
        <v>1185</v>
      </c>
      <c r="K37" s="86" t="s">
        <v>898</v>
      </c>
      <c r="L37" s="86" t="s">
        <v>898</v>
      </c>
      <c r="M37" s="86" t="s">
        <v>898</v>
      </c>
      <c r="N37" s="86" t="s">
        <v>898</v>
      </c>
      <c r="O37" s="6" t="s">
        <v>1168</v>
      </c>
      <c r="P37" s="6"/>
    </row>
    <row r="38" spans="1:16" x14ac:dyDescent="0.3">
      <c r="A38" s="1"/>
      <c r="B38" s="6" t="s">
        <v>378</v>
      </c>
      <c r="C38" s="6" t="s">
        <v>1098</v>
      </c>
      <c r="D38" s="86" t="s">
        <v>17</v>
      </c>
      <c r="E38" s="6" t="s">
        <v>1240</v>
      </c>
      <c r="F38" s="86" t="s">
        <v>52</v>
      </c>
      <c r="G38" s="86" t="s">
        <v>36</v>
      </c>
      <c r="H38" s="86" t="s">
        <v>1241</v>
      </c>
      <c r="I38" s="86" t="s">
        <v>1237</v>
      </c>
      <c r="J38" s="177" t="s">
        <v>1185</v>
      </c>
      <c r="K38" s="86" t="s">
        <v>898</v>
      </c>
      <c r="L38" s="86" t="s">
        <v>898</v>
      </c>
      <c r="M38" s="86" t="s">
        <v>898</v>
      </c>
      <c r="N38" s="86" t="s">
        <v>898</v>
      </c>
      <c r="O38" s="6" t="s">
        <v>1168</v>
      </c>
      <c r="P38" s="6"/>
    </row>
    <row r="39" spans="1:16" x14ac:dyDescent="0.3">
      <c r="A39" s="1"/>
      <c r="B39" s="6" t="s">
        <v>378</v>
      </c>
      <c r="C39" s="6" t="s">
        <v>1099</v>
      </c>
      <c r="D39" s="86" t="s">
        <v>17</v>
      </c>
      <c r="E39" s="6" t="s">
        <v>1242</v>
      </c>
      <c r="F39" s="86" t="s">
        <v>52</v>
      </c>
      <c r="G39" s="86" t="s">
        <v>36</v>
      </c>
      <c r="H39" s="86" t="s">
        <v>898</v>
      </c>
      <c r="I39" s="86" t="s">
        <v>898</v>
      </c>
      <c r="J39" s="177" t="s">
        <v>1185</v>
      </c>
      <c r="K39" s="86" t="s">
        <v>898</v>
      </c>
      <c r="L39" s="86" t="s">
        <v>898</v>
      </c>
      <c r="M39" s="86" t="s">
        <v>898</v>
      </c>
      <c r="N39" s="86" t="s">
        <v>898</v>
      </c>
      <c r="O39" s="6" t="s">
        <v>1168</v>
      </c>
      <c r="P39" s="6"/>
    </row>
    <row r="40" spans="1:16" x14ac:dyDescent="0.3">
      <c r="A40" s="1"/>
      <c r="B40" s="6" t="s">
        <v>378</v>
      </c>
      <c r="C40" s="6" t="s">
        <v>1100</v>
      </c>
      <c r="D40" s="86" t="s">
        <v>17</v>
      </c>
      <c r="E40" s="6" t="s">
        <v>1243</v>
      </c>
      <c r="F40" s="86" t="s">
        <v>52</v>
      </c>
      <c r="G40" s="86" t="s">
        <v>36</v>
      </c>
      <c r="H40" s="86" t="s">
        <v>898</v>
      </c>
      <c r="I40" s="86" t="s">
        <v>898</v>
      </c>
      <c r="J40" s="177" t="s">
        <v>1185</v>
      </c>
      <c r="K40" s="86" t="s">
        <v>898</v>
      </c>
      <c r="L40" s="86" t="s">
        <v>898</v>
      </c>
      <c r="M40" s="86" t="s">
        <v>898</v>
      </c>
      <c r="N40" s="86" t="s">
        <v>898</v>
      </c>
      <c r="O40" s="6" t="s">
        <v>1168</v>
      </c>
      <c r="P40" s="6"/>
    </row>
    <row r="41" spans="1:16" x14ac:dyDescent="0.3">
      <c r="A41" s="1"/>
      <c r="B41" s="6" t="s">
        <v>139</v>
      </c>
      <c r="C41" s="6" t="s">
        <v>1112</v>
      </c>
      <c r="D41" s="86" t="s">
        <v>17</v>
      </c>
      <c r="E41" s="6" t="s">
        <v>1244</v>
      </c>
      <c r="F41" s="86" t="s">
        <v>52</v>
      </c>
      <c r="G41" s="86" t="s">
        <v>36</v>
      </c>
      <c r="H41" s="86" t="s">
        <v>898</v>
      </c>
      <c r="I41" s="86" t="s">
        <v>898</v>
      </c>
      <c r="J41" s="177" t="s">
        <v>1185</v>
      </c>
      <c r="K41" s="86" t="s">
        <v>898</v>
      </c>
      <c r="L41" s="86" t="s">
        <v>898</v>
      </c>
      <c r="M41" s="86" t="s">
        <v>898</v>
      </c>
      <c r="N41" s="86" t="s">
        <v>898</v>
      </c>
      <c r="O41" s="6" t="s">
        <v>1168</v>
      </c>
      <c r="P4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2762</v>
      </c>
      <c r="C5" s="1"/>
      <c r="D5" s="1"/>
      <c r="E5" s="1"/>
      <c r="F5" s="1"/>
      <c r="G5" s="1"/>
      <c r="H5" s="1"/>
    </row>
    <row r="6" spans="1:8" ht="52.95" customHeight="1" x14ac:dyDescent="0.3">
      <c r="A6" s="1"/>
      <c r="B6" s="3" t="s">
        <v>4</v>
      </c>
      <c r="C6" s="3" t="s">
        <v>2763</v>
      </c>
      <c r="D6" s="3" t="s">
        <v>2764</v>
      </c>
      <c r="E6" s="3" t="s">
        <v>7</v>
      </c>
      <c r="F6" s="3" t="s">
        <v>8</v>
      </c>
      <c r="G6" s="3" t="s">
        <v>2765</v>
      </c>
      <c r="H6" s="3" t="s">
        <v>1515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2766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2767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2768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898</v>
      </c>
      <c r="C8" s="181" t="s">
        <v>898</v>
      </c>
      <c r="D8" s="181" t="s">
        <v>898</v>
      </c>
      <c r="E8" s="181" t="s">
        <v>898</v>
      </c>
      <c r="F8" s="181" t="s">
        <v>898</v>
      </c>
      <c r="G8" s="181" t="s">
        <v>2769</v>
      </c>
      <c r="H8" s="181" t="s">
        <v>898</v>
      </c>
      <c r="I8" s="181" t="s">
        <v>898</v>
      </c>
      <c r="J8" s="181" t="s">
        <v>2770</v>
      </c>
      <c r="K8" s="181" t="s">
        <v>898</v>
      </c>
      <c r="L8" s="181" t="s">
        <v>898</v>
      </c>
      <c r="M8" s="181" t="s">
        <v>2771</v>
      </c>
      <c r="N8" s="181" t="s">
        <v>898</v>
      </c>
      <c r="O8" s="181" t="s">
        <v>898</v>
      </c>
      <c r="P8" s="181" t="s">
        <v>2772</v>
      </c>
      <c r="Q8" s="181" t="s">
        <v>898</v>
      </c>
      <c r="R8" s="181" t="s">
        <v>898</v>
      </c>
      <c r="S8" s="181" t="s">
        <v>2773</v>
      </c>
      <c r="T8" s="181" t="s">
        <v>898</v>
      </c>
      <c r="U8" s="181" t="s">
        <v>898</v>
      </c>
      <c r="V8" s="181" t="s">
        <v>2774</v>
      </c>
      <c r="W8" s="181" t="s">
        <v>898</v>
      </c>
      <c r="X8" s="181" t="s">
        <v>898</v>
      </c>
      <c r="Y8" s="181" t="s">
        <v>2775</v>
      </c>
      <c r="Z8" s="181" t="s">
        <v>898</v>
      </c>
      <c r="AA8" s="181" t="s">
        <v>898</v>
      </c>
      <c r="AB8" s="181" t="s">
        <v>2776</v>
      </c>
      <c r="AC8" s="181" t="s">
        <v>898</v>
      </c>
      <c r="AD8" s="181" t="s">
        <v>898</v>
      </c>
      <c r="AE8" s="181" t="s">
        <v>2777</v>
      </c>
      <c r="AF8" s="181" t="s">
        <v>898</v>
      </c>
      <c r="AG8" s="181" t="s">
        <v>898</v>
      </c>
      <c r="AH8" s="181" t="s">
        <v>2778</v>
      </c>
      <c r="AI8" s="181" t="s">
        <v>898</v>
      </c>
      <c r="AJ8" s="181" t="s">
        <v>898</v>
      </c>
      <c r="AK8" s="181" t="s">
        <v>2779</v>
      </c>
      <c r="AL8" s="181" t="s">
        <v>898</v>
      </c>
      <c r="AM8" s="181" t="s">
        <v>898</v>
      </c>
      <c r="AN8" s="181" t="s">
        <v>2780</v>
      </c>
      <c r="AO8" s="181" t="s">
        <v>898</v>
      </c>
      <c r="AP8" s="181" t="s">
        <v>898</v>
      </c>
      <c r="AQ8" s="181" t="s">
        <v>2781</v>
      </c>
      <c r="AR8" s="181" t="s">
        <v>898</v>
      </c>
      <c r="AS8" s="181" t="s">
        <v>898</v>
      </c>
      <c r="AT8" s="181" t="s">
        <v>2782</v>
      </c>
      <c r="AU8" s="181" t="s">
        <v>898</v>
      </c>
      <c r="AV8" s="181" t="s">
        <v>898</v>
      </c>
      <c r="AW8" s="181" t="s">
        <v>2783</v>
      </c>
      <c r="AX8" s="181" t="s">
        <v>898</v>
      </c>
      <c r="AY8" s="181" t="s">
        <v>898</v>
      </c>
      <c r="AZ8" s="181" t="s">
        <v>2784</v>
      </c>
      <c r="BA8" s="181" t="s">
        <v>898</v>
      </c>
      <c r="BB8" s="181" t="s">
        <v>898</v>
      </c>
      <c r="BC8" s="181" t="s">
        <v>2785</v>
      </c>
      <c r="BD8" s="181" t="s">
        <v>898</v>
      </c>
      <c r="BE8" s="181" t="s">
        <v>898</v>
      </c>
      <c r="BF8" s="181" t="s">
        <v>2786</v>
      </c>
      <c r="BG8" s="181" t="s">
        <v>898</v>
      </c>
      <c r="BH8" s="181" t="s">
        <v>898</v>
      </c>
      <c r="BI8" s="181" t="s">
        <v>2787</v>
      </c>
      <c r="BJ8" s="181" t="s">
        <v>898</v>
      </c>
      <c r="BK8" s="181" t="s">
        <v>898</v>
      </c>
      <c r="BL8" s="181" t="s">
        <v>2788</v>
      </c>
      <c r="BM8" s="181" t="s">
        <v>898</v>
      </c>
      <c r="BN8" s="181" t="s">
        <v>898</v>
      </c>
      <c r="BO8" s="181" t="s">
        <v>2789</v>
      </c>
      <c r="BP8" s="181" t="s">
        <v>898</v>
      </c>
      <c r="BQ8" s="181" t="s">
        <v>898</v>
      </c>
      <c r="BR8" s="181" t="s">
        <v>2790</v>
      </c>
      <c r="BS8" s="181" t="s">
        <v>898</v>
      </c>
      <c r="BT8" s="181" t="s">
        <v>898</v>
      </c>
      <c r="BU8" s="181" t="s">
        <v>2791</v>
      </c>
      <c r="BV8" s="181" t="s">
        <v>898</v>
      </c>
      <c r="BW8" s="181" t="s">
        <v>898</v>
      </c>
      <c r="BX8" s="181" t="s">
        <v>2792</v>
      </c>
      <c r="BY8" s="181" t="s">
        <v>898</v>
      </c>
      <c r="BZ8" s="181" t="s">
        <v>898</v>
      </c>
      <c r="CA8" s="181" t="s">
        <v>2793</v>
      </c>
      <c r="CB8" s="181" t="s">
        <v>898</v>
      </c>
      <c r="CC8" s="181" t="s">
        <v>898</v>
      </c>
      <c r="CD8" s="181" t="s">
        <v>2794</v>
      </c>
      <c r="CE8" s="181" t="s">
        <v>898</v>
      </c>
      <c r="CF8" s="181" t="s">
        <v>898</v>
      </c>
      <c r="CG8" s="181" t="s">
        <v>2795</v>
      </c>
      <c r="CH8" s="181" t="s">
        <v>898</v>
      </c>
      <c r="CI8" s="181" t="s">
        <v>898</v>
      </c>
      <c r="CJ8" s="181" t="s">
        <v>2796</v>
      </c>
      <c r="CK8" s="181" t="s">
        <v>898</v>
      </c>
      <c r="CL8" s="181" t="s">
        <v>898</v>
      </c>
      <c r="CM8" s="181" t="s">
        <v>2797</v>
      </c>
      <c r="CN8" s="181" t="s">
        <v>898</v>
      </c>
      <c r="CO8" s="181" t="s">
        <v>898</v>
      </c>
      <c r="CP8" s="181" t="s">
        <v>2798</v>
      </c>
      <c r="CQ8" s="181" t="s">
        <v>898</v>
      </c>
      <c r="CR8" s="181" t="s">
        <v>898</v>
      </c>
      <c r="CS8" s="181" t="s">
        <v>2799</v>
      </c>
      <c r="CT8" s="181" t="s">
        <v>898</v>
      </c>
      <c r="CU8" s="181" t="s">
        <v>898</v>
      </c>
      <c r="CV8" s="181" t="s">
        <v>2800</v>
      </c>
      <c r="CW8" s="181" t="s">
        <v>898</v>
      </c>
      <c r="CX8" s="181" t="s">
        <v>898</v>
      </c>
      <c r="CY8" s="181" t="s">
        <v>2801</v>
      </c>
      <c r="CZ8" s="181" t="s">
        <v>898</v>
      </c>
      <c r="DA8" s="181" t="s">
        <v>898</v>
      </c>
      <c r="DB8" s="181" t="s">
        <v>2802</v>
      </c>
      <c r="DC8" s="181" t="s">
        <v>898</v>
      </c>
      <c r="DD8" s="181" t="s">
        <v>898</v>
      </c>
      <c r="DE8" s="181" t="s">
        <v>2803</v>
      </c>
      <c r="DF8" s="181" t="s">
        <v>898</v>
      </c>
      <c r="DG8" s="181" t="s">
        <v>898</v>
      </c>
      <c r="DH8" s="181" t="s">
        <v>2804</v>
      </c>
      <c r="DI8" s="181" t="s">
        <v>898</v>
      </c>
      <c r="DJ8" s="181" t="s">
        <v>898</v>
      </c>
      <c r="DK8" s="181" t="s">
        <v>2805</v>
      </c>
      <c r="DL8" s="181" t="s">
        <v>898</v>
      </c>
      <c r="DM8" s="181" t="s">
        <v>898</v>
      </c>
      <c r="DN8" s="181" t="s">
        <v>2806</v>
      </c>
      <c r="DO8" s="181" t="s">
        <v>898</v>
      </c>
      <c r="DP8" s="181" t="s">
        <v>898</v>
      </c>
      <c r="DQ8" s="181" t="s">
        <v>2807</v>
      </c>
      <c r="DR8" s="181" t="s">
        <v>898</v>
      </c>
      <c r="DS8" s="181" t="s">
        <v>898</v>
      </c>
      <c r="DT8" s="181" t="s">
        <v>2808</v>
      </c>
      <c r="DU8" s="181" t="s">
        <v>898</v>
      </c>
      <c r="DV8" s="181" t="s">
        <v>898</v>
      </c>
      <c r="DW8" s="181" t="s">
        <v>2809</v>
      </c>
      <c r="DX8" s="181" t="s">
        <v>898</v>
      </c>
      <c r="DY8" s="181" t="s">
        <v>898</v>
      </c>
      <c r="DZ8" s="181" t="s">
        <v>2810</v>
      </c>
      <c r="EA8" s="181" t="s">
        <v>898</v>
      </c>
      <c r="EB8" s="181" t="s">
        <v>898</v>
      </c>
      <c r="EC8" s="181" t="s">
        <v>2811</v>
      </c>
      <c r="ED8" s="181" t="s">
        <v>898</v>
      </c>
      <c r="EE8" s="181" t="s">
        <v>898</v>
      </c>
      <c r="EF8" s="181" t="s">
        <v>2812</v>
      </c>
      <c r="EG8" s="181" t="s">
        <v>898</v>
      </c>
      <c r="EH8" s="181" t="s">
        <v>898</v>
      </c>
      <c r="EI8" s="181" t="s">
        <v>2813</v>
      </c>
      <c r="EJ8" s="181" t="s">
        <v>898</v>
      </c>
      <c r="EK8" s="181" t="s">
        <v>898</v>
      </c>
      <c r="EL8" s="181" t="s">
        <v>2814</v>
      </c>
      <c r="EM8" s="181" t="s">
        <v>898</v>
      </c>
      <c r="EN8" s="181" t="s">
        <v>898</v>
      </c>
      <c r="EO8" s="181" t="s">
        <v>2815</v>
      </c>
      <c r="EP8" s="181" t="s">
        <v>898</v>
      </c>
      <c r="EQ8" s="181" t="s">
        <v>898</v>
      </c>
      <c r="ER8" s="181" t="s">
        <v>2816</v>
      </c>
      <c r="ES8" s="181" t="s">
        <v>898</v>
      </c>
      <c r="ET8" s="181" t="s">
        <v>898</v>
      </c>
    </row>
    <row r="9" spans="1:150" x14ac:dyDescent="0.3">
      <c r="A9" s="1"/>
      <c r="B9" s="181" t="s">
        <v>2817</v>
      </c>
      <c r="C9" s="181" t="s">
        <v>3</v>
      </c>
      <c r="D9" s="181" t="s">
        <v>17</v>
      </c>
      <c r="E9" s="181" t="s">
        <v>2818</v>
      </c>
      <c r="F9" s="181" t="s">
        <v>2819</v>
      </c>
      <c r="G9" s="181" t="s">
        <v>2820</v>
      </c>
      <c r="H9" s="181" t="s">
        <v>2821</v>
      </c>
      <c r="I9" s="181" t="s">
        <v>2822</v>
      </c>
      <c r="J9" s="181" t="s">
        <v>2820</v>
      </c>
      <c r="K9" s="181" t="s">
        <v>2821</v>
      </c>
      <c r="L9" s="181" t="s">
        <v>2822</v>
      </c>
      <c r="M9" s="181" t="s">
        <v>2820</v>
      </c>
      <c r="N9" s="181" t="s">
        <v>2821</v>
      </c>
      <c r="O9" s="181" t="s">
        <v>2822</v>
      </c>
      <c r="P9" s="181" t="s">
        <v>2820</v>
      </c>
      <c r="Q9" s="181" t="s">
        <v>2821</v>
      </c>
      <c r="R9" s="181" t="s">
        <v>2822</v>
      </c>
      <c r="S9" s="181" t="s">
        <v>2820</v>
      </c>
      <c r="T9" s="181" t="s">
        <v>2821</v>
      </c>
      <c r="U9" s="181" t="s">
        <v>2822</v>
      </c>
      <c r="V9" s="181" t="s">
        <v>2820</v>
      </c>
      <c r="W9" s="181" t="s">
        <v>2821</v>
      </c>
      <c r="X9" s="181" t="s">
        <v>2822</v>
      </c>
      <c r="Y9" s="181" t="s">
        <v>2820</v>
      </c>
      <c r="Z9" s="181" t="s">
        <v>2821</v>
      </c>
      <c r="AA9" s="181" t="s">
        <v>2822</v>
      </c>
      <c r="AB9" s="181" t="s">
        <v>2820</v>
      </c>
      <c r="AC9" s="181" t="s">
        <v>2821</v>
      </c>
      <c r="AD9" s="181" t="s">
        <v>2822</v>
      </c>
      <c r="AE9" s="181" t="s">
        <v>2820</v>
      </c>
      <c r="AF9" s="181" t="s">
        <v>2821</v>
      </c>
      <c r="AG9" s="181" t="s">
        <v>2822</v>
      </c>
      <c r="AH9" s="181" t="s">
        <v>2820</v>
      </c>
      <c r="AI9" s="181" t="s">
        <v>2821</v>
      </c>
      <c r="AJ9" s="181" t="s">
        <v>2822</v>
      </c>
      <c r="AK9" s="181" t="s">
        <v>2820</v>
      </c>
      <c r="AL9" s="181" t="s">
        <v>2821</v>
      </c>
      <c r="AM9" s="181" t="s">
        <v>2822</v>
      </c>
      <c r="AN9" s="181" t="s">
        <v>2820</v>
      </c>
      <c r="AO9" s="181" t="s">
        <v>2821</v>
      </c>
      <c r="AP9" s="181" t="s">
        <v>2822</v>
      </c>
      <c r="AQ9" s="181" t="s">
        <v>2820</v>
      </c>
      <c r="AR9" s="181" t="s">
        <v>2821</v>
      </c>
      <c r="AS9" s="181" t="s">
        <v>2822</v>
      </c>
      <c r="AT9" s="181" t="s">
        <v>2820</v>
      </c>
      <c r="AU9" s="181" t="s">
        <v>2821</v>
      </c>
      <c r="AV9" s="181" t="s">
        <v>2822</v>
      </c>
      <c r="AW9" s="181" t="s">
        <v>2820</v>
      </c>
      <c r="AX9" s="181" t="s">
        <v>2821</v>
      </c>
      <c r="AY9" s="181" t="s">
        <v>2822</v>
      </c>
      <c r="AZ9" s="181" t="s">
        <v>2820</v>
      </c>
      <c r="BA9" s="181" t="s">
        <v>2821</v>
      </c>
      <c r="BB9" s="181" t="s">
        <v>2822</v>
      </c>
      <c r="BC9" s="181" t="s">
        <v>2820</v>
      </c>
      <c r="BD9" s="181" t="s">
        <v>2821</v>
      </c>
      <c r="BE9" s="181" t="s">
        <v>2822</v>
      </c>
      <c r="BF9" s="181" t="s">
        <v>2820</v>
      </c>
      <c r="BG9" s="181" t="s">
        <v>2821</v>
      </c>
      <c r="BH9" s="181" t="s">
        <v>2822</v>
      </c>
      <c r="BI9" s="181" t="s">
        <v>2820</v>
      </c>
      <c r="BJ9" s="181" t="s">
        <v>2821</v>
      </c>
      <c r="BK9" s="181" t="s">
        <v>2822</v>
      </c>
      <c r="BL9" s="181" t="s">
        <v>2820</v>
      </c>
      <c r="BM9" s="181" t="s">
        <v>2821</v>
      </c>
      <c r="BN9" s="181" t="s">
        <v>2822</v>
      </c>
      <c r="BO9" s="181" t="s">
        <v>2820</v>
      </c>
      <c r="BP9" s="181" t="s">
        <v>2821</v>
      </c>
      <c r="BQ9" s="181" t="s">
        <v>2822</v>
      </c>
      <c r="BR9" s="181" t="s">
        <v>2820</v>
      </c>
      <c r="BS9" s="181" t="s">
        <v>2821</v>
      </c>
      <c r="BT9" s="181" t="s">
        <v>2822</v>
      </c>
      <c r="BU9" s="181" t="s">
        <v>2820</v>
      </c>
      <c r="BV9" s="181" t="s">
        <v>2821</v>
      </c>
      <c r="BW9" s="181" t="s">
        <v>2822</v>
      </c>
      <c r="BX9" s="181" t="s">
        <v>2820</v>
      </c>
      <c r="BY9" s="181" t="s">
        <v>2821</v>
      </c>
      <c r="BZ9" s="181" t="s">
        <v>2822</v>
      </c>
      <c r="CA9" s="181" t="s">
        <v>2820</v>
      </c>
      <c r="CB9" s="181" t="s">
        <v>2821</v>
      </c>
      <c r="CC9" s="181" t="s">
        <v>2822</v>
      </c>
      <c r="CD9" s="181" t="s">
        <v>2820</v>
      </c>
      <c r="CE9" s="181" t="s">
        <v>2821</v>
      </c>
      <c r="CF9" s="181" t="s">
        <v>2822</v>
      </c>
      <c r="CG9" s="181" t="s">
        <v>2820</v>
      </c>
      <c r="CH9" s="181" t="s">
        <v>2821</v>
      </c>
      <c r="CI9" s="181" t="s">
        <v>2822</v>
      </c>
      <c r="CJ9" s="181" t="s">
        <v>2820</v>
      </c>
      <c r="CK9" s="181" t="s">
        <v>2821</v>
      </c>
      <c r="CL9" s="181" t="s">
        <v>2822</v>
      </c>
      <c r="CM9" s="181" t="s">
        <v>2820</v>
      </c>
      <c r="CN9" s="181" t="s">
        <v>2821</v>
      </c>
      <c r="CO9" s="181" t="s">
        <v>2822</v>
      </c>
      <c r="CP9" s="181" t="s">
        <v>2820</v>
      </c>
      <c r="CQ9" s="181" t="s">
        <v>2821</v>
      </c>
      <c r="CR9" s="181" t="s">
        <v>2822</v>
      </c>
      <c r="CS9" s="181" t="s">
        <v>2820</v>
      </c>
      <c r="CT9" s="181" t="s">
        <v>2821</v>
      </c>
      <c r="CU9" s="181" t="s">
        <v>2822</v>
      </c>
      <c r="CV9" s="181" t="s">
        <v>2820</v>
      </c>
      <c r="CW9" s="181" t="s">
        <v>2821</v>
      </c>
      <c r="CX9" s="181" t="s">
        <v>2822</v>
      </c>
      <c r="CY9" s="181" t="s">
        <v>2820</v>
      </c>
      <c r="CZ9" s="181" t="s">
        <v>2821</v>
      </c>
      <c r="DA9" s="181" t="s">
        <v>2822</v>
      </c>
      <c r="DB9" s="181" t="s">
        <v>2820</v>
      </c>
      <c r="DC9" s="181" t="s">
        <v>2821</v>
      </c>
      <c r="DD9" s="181" t="s">
        <v>2822</v>
      </c>
      <c r="DE9" s="181" t="s">
        <v>2820</v>
      </c>
      <c r="DF9" s="181" t="s">
        <v>2821</v>
      </c>
      <c r="DG9" s="181" t="s">
        <v>2822</v>
      </c>
      <c r="DH9" s="181" t="s">
        <v>2820</v>
      </c>
      <c r="DI9" s="181" t="s">
        <v>2821</v>
      </c>
      <c r="DJ9" s="181" t="s">
        <v>2822</v>
      </c>
      <c r="DK9" s="181" t="s">
        <v>2820</v>
      </c>
      <c r="DL9" s="181" t="s">
        <v>2821</v>
      </c>
      <c r="DM9" s="181" t="s">
        <v>2822</v>
      </c>
      <c r="DN9" s="181" t="s">
        <v>2820</v>
      </c>
      <c r="DO9" s="181" t="s">
        <v>2821</v>
      </c>
      <c r="DP9" s="181" t="s">
        <v>2822</v>
      </c>
      <c r="DQ9" s="181" t="s">
        <v>2820</v>
      </c>
      <c r="DR9" s="181" t="s">
        <v>2821</v>
      </c>
      <c r="DS9" s="181" t="s">
        <v>2822</v>
      </c>
      <c r="DT9" s="181" t="s">
        <v>2820</v>
      </c>
      <c r="DU9" s="181" t="s">
        <v>2821</v>
      </c>
      <c r="DV9" s="181" t="s">
        <v>2822</v>
      </c>
      <c r="DW9" s="181" t="s">
        <v>2820</v>
      </c>
      <c r="DX9" s="181" t="s">
        <v>2821</v>
      </c>
      <c r="DY9" s="181" t="s">
        <v>2822</v>
      </c>
      <c r="DZ9" s="181" t="s">
        <v>2820</v>
      </c>
      <c r="EA9" s="181" t="s">
        <v>2821</v>
      </c>
      <c r="EB9" s="181" t="s">
        <v>2822</v>
      </c>
      <c r="EC9" s="181" t="s">
        <v>2820</v>
      </c>
      <c r="ED9" s="181" t="s">
        <v>2821</v>
      </c>
      <c r="EE9" s="181" t="s">
        <v>2822</v>
      </c>
      <c r="EF9" s="181" t="s">
        <v>2820</v>
      </c>
      <c r="EG9" s="181" t="s">
        <v>2821</v>
      </c>
      <c r="EH9" s="181" t="s">
        <v>2822</v>
      </c>
      <c r="EI9" s="181" t="s">
        <v>2820</v>
      </c>
      <c r="EJ9" s="181" t="s">
        <v>2821</v>
      </c>
      <c r="EK9" s="181" t="s">
        <v>2822</v>
      </c>
      <c r="EL9" s="181" t="s">
        <v>2820</v>
      </c>
      <c r="EM9" s="181" t="s">
        <v>2821</v>
      </c>
      <c r="EN9" s="181" t="s">
        <v>2822</v>
      </c>
      <c r="EO9" s="181" t="s">
        <v>2820</v>
      </c>
      <c r="EP9" s="181" t="s">
        <v>2821</v>
      </c>
      <c r="EQ9" s="181" t="s">
        <v>2822</v>
      </c>
      <c r="ER9" s="181" t="s">
        <v>2820</v>
      </c>
      <c r="ES9" s="181" t="s">
        <v>2821</v>
      </c>
      <c r="ET9" s="181" t="s">
        <v>2822</v>
      </c>
    </row>
    <row r="10" spans="1:150" x14ac:dyDescent="0.3">
      <c r="A10" s="1"/>
      <c r="B10" s="182" t="s">
        <v>2823</v>
      </c>
      <c r="C10" s="182" t="s">
        <v>93</v>
      </c>
      <c r="D10" s="182" t="s">
        <v>97</v>
      </c>
      <c r="E10" s="182" t="s">
        <v>2824</v>
      </c>
      <c r="F10" s="182" t="s">
        <v>2825</v>
      </c>
      <c r="G10" s="182" t="s">
        <v>2826</v>
      </c>
      <c r="H10" s="182" t="s">
        <v>2719</v>
      </c>
      <c r="I10" s="182" t="s">
        <v>2719</v>
      </c>
      <c r="J10" s="182" t="s">
        <v>2826</v>
      </c>
      <c r="K10" s="182" t="s">
        <v>2719</v>
      </c>
      <c r="L10" s="182" t="s">
        <v>2719</v>
      </c>
      <c r="M10" s="182" t="s">
        <v>2826</v>
      </c>
      <c r="N10" s="182" t="s">
        <v>2719</v>
      </c>
      <c r="O10" s="182" t="s">
        <v>2719</v>
      </c>
      <c r="P10" s="182" t="s">
        <v>2826</v>
      </c>
      <c r="Q10" s="182" t="s">
        <v>2719</v>
      </c>
      <c r="R10" s="182" t="s">
        <v>2719</v>
      </c>
      <c r="S10" s="182" t="s">
        <v>2826</v>
      </c>
      <c r="T10" s="182" t="s">
        <v>2719</v>
      </c>
      <c r="U10" s="182" t="s">
        <v>2719</v>
      </c>
      <c r="V10" s="182" t="s">
        <v>2826</v>
      </c>
      <c r="W10" s="182" t="s">
        <v>2719</v>
      </c>
      <c r="X10" s="182" t="s">
        <v>2719</v>
      </c>
      <c r="Y10" s="182" t="s">
        <v>2826</v>
      </c>
      <c r="Z10" s="182" t="s">
        <v>2719</v>
      </c>
      <c r="AA10" s="182" t="s">
        <v>2719</v>
      </c>
      <c r="AB10" s="182" t="s">
        <v>2826</v>
      </c>
      <c r="AC10" s="182" t="s">
        <v>2719</v>
      </c>
      <c r="AD10" s="182" t="s">
        <v>2719</v>
      </c>
      <c r="AE10" s="182" t="s">
        <v>2826</v>
      </c>
      <c r="AF10" s="182" t="s">
        <v>2719</v>
      </c>
      <c r="AG10" s="182" t="s">
        <v>2719</v>
      </c>
      <c r="AH10" s="182" t="s">
        <v>2826</v>
      </c>
      <c r="AI10" s="182" t="s">
        <v>2719</v>
      </c>
      <c r="AJ10" s="182" t="s">
        <v>2719</v>
      </c>
      <c r="AK10" s="182" t="s">
        <v>2826</v>
      </c>
      <c r="AL10" s="182" t="s">
        <v>2719</v>
      </c>
      <c r="AM10" s="182" t="s">
        <v>2719</v>
      </c>
      <c r="AN10" s="182" t="s">
        <v>2826</v>
      </c>
      <c r="AO10" s="182" t="s">
        <v>2719</v>
      </c>
      <c r="AP10" s="182" t="s">
        <v>2719</v>
      </c>
      <c r="AQ10" s="182" t="s">
        <v>2826</v>
      </c>
      <c r="AR10" s="182" t="s">
        <v>2719</v>
      </c>
      <c r="AS10" s="182" t="s">
        <v>2719</v>
      </c>
      <c r="AT10" s="182" t="s">
        <v>2826</v>
      </c>
      <c r="AU10" s="182" t="s">
        <v>2719</v>
      </c>
      <c r="AV10" s="182" t="s">
        <v>2719</v>
      </c>
      <c r="AW10" s="182" t="s">
        <v>2826</v>
      </c>
      <c r="AX10" s="182" t="s">
        <v>2719</v>
      </c>
      <c r="AY10" s="182" t="s">
        <v>2719</v>
      </c>
      <c r="AZ10" s="182" t="s">
        <v>2826</v>
      </c>
      <c r="BA10" s="182" t="s">
        <v>2719</v>
      </c>
      <c r="BB10" s="182" t="s">
        <v>2719</v>
      </c>
      <c r="BC10" s="182" t="s">
        <v>2826</v>
      </c>
      <c r="BD10" s="182" t="s">
        <v>2719</v>
      </c>
      <c r="BE10" s="182" t="s">
        <v>2719</v>
      </c>
      <c r="BF10" s="182" t="s">
        <v>2826</v>
      </c>
      <c r="BG10" s="182" t="s">
        <v>2719</v>
      </c>
      <c r="BH10" s="182" t="s">
        <v>2719</v>
      </c>
      <c r="BI10" s="182" t="s">
        <v>2826</v>
      </c>
      <c r="BJ10" s="182" t="s">
        <v>2719</v>
      </c>
      <c r="BK10" s="182" t="s">
        <v>2719</v>
      </c>
      <c r="BL10" s="182" t="s">
        <v>2826</v>
      </c>
      <c r="BM10" s="182" t="s">
        <v>2719</v>
      </c>
      <c r="BN10" s="182" t="s">
        <v>2719</v>
      </c>
      <c r="BO10" s="182" t="s">
        <v>2826</v>
      </c>
      <c r="BP10" s="182" t="s">
        <v>2719</v>
      </c>
      <c r="BQ10" s="182" t="s">
        <v>2719</v>
      </c>
      <c r="BR10" s="182" t="s">
        <v>2826</v>
      </c>
      <c r="BS10" s="182" t="s">
        <v>2719</v>
      </c>
      <c r="BT10" s="182" t="s">
        <v>2719</v>
      </c>
      <c r="BU10" s="182" t="s">
        <v>2826</v>
      </c>
      <c r="BV10" s="182" t="s">
        <v>2719</v>
      </c>
      <c r="BW10" s="182" t="s">
        <v>2719</v>
      </c>
      <c r="BX10" s="182" t="s">
        <v>2826</v>
      </c>
      <c r="BY10" s="182" t="s">
        <v>2719</v>
      </c>
      <c r="BZ10" s="182" t="s">
        <v>2719</v>
      </c>
      <c r="CA10" s="182" t="s">
        <v>2826</v>
      </c>
      <c r="CB10" s="182" t="s">
        <v>2719</v>
      </c>
      <c r="CC10" s="182" t="s">
        <v>2719</v>
      </c>
      <c r="CD10" s="182" t="s">
        <v>2826</v>
      </c>
      <c r="CE10" s="182" t="s">
        <v>2719</v>
      </c>
      <c r="CF10" s="182" t="s">
        <v>2719</v>
      </c>
      <c r="CG10" s="182" t="s">
        <v>2826</v>
      </c>
      <c r="CH10" s="182" t="s">
        <v>2719</v>
      </c>
      <c r="CI10" s="182" t="s">
        <v>2719</v>
      </c>
      <c r="CJ10" s="182" t="s">
        <v>2826</v>
      </c>
      <c r="CK10" s="182" t="s">
        <v>2719</v>
      </c>
      <c r="CL10" s="182" t="s">
        <v>2719</v>
      </c>
      <c r="CM10" s="182" t="s">
        <v>2826</v>
      </c>
      <c r="CN10" s="182" t="s">
        <v>2719</v>
      </c>
      <c r="CO10" s="182" t="s">
        <v>2719</v>
      </c>
      <c r="CP10" s="182" t="s">
        <v>2826</v>
      </c>
      <c r="CQ10" s="182" t="s">
        <v>2719</v>
      </c>
      <c r="CR10" s="182" t="s">
        <v>2719</v>
      </c>
      <c r="CS10" s="182" t="s">
        <v>2826</v>
      </c>
      <c r="CT10" s="182" t="s">
        <v>2719</v>
      </c>
      <c r="CU10" s="182" t="s">
        <v>2719</v>
      </c>
      <c r="CV10" s="182" t="s">
        <v>2826</v>
      </c>
      <c r="CW10" s="182" t="s">
        <v>2719</v>
      </c>
      <c r="CX10" s="182" t="s">
        <v>2719</v>
      </c>
      <c r="CY10" s="182" t="s">
        <v>2826</v>
      </c>
      <c r="CZ10" s="182" t="s">
        <v>2719</v>
      </c>
      <c r="DA10" s="182" t="s">
        <v>2719</v>
      </c>
      <c r="DB10" s="182" t="s">
        <v>2826</v>
      </c>
      <c r="DC10" s="182" t="s">
        <v>2719</v>
      </c>
      <c r="DD10" s="182" t="s">
        <v>2719</v>
      </c>
      <c r="DE10" s="182" t="s">
        <v>2826</v>
      </c>
      <c r="DF10" s="182" t="s">
        <v>2719</v>
      </c>
      <c r="DG10" s="182" t="s">
        <v>2719</v>
      </c>
      <c r="DH10" s="182" t="s">
        <v>2826</v>
      </c>
      <c r="DI10" s="182" t="s">
        <v>2719</v>
      </c>
      <c r="DJ10" s="182" t="s">
        <v>2719</v>
      </c>
      <c r="DK10" s="182" t="s">
        <v>2826</v>
      </c>
      <c r="DL10" s="182" t="s">
        <v>2719</v>
      </c>
      <c r="DM10" s="182" t="s">
        <v>2719</v>
      </c>
      <c r="DN10" s="182" t="s">
        <v>2826</v>
      </c>
      <c r="DO10" s="182" t="s">
        <v>2719</v>
      </c>
      <c r="DP10" s="182" t="s">
        <v>2719</v>
      </c>
      <c r="DQ10" s="182" t="s">
        <v>2826</v>
      </c>
      <c r="DR10" s="182" t="s">
        <v>2719</v>
      </c>
      <c r="DS10" s="182" t="s">
        <v>2719</v>
      </c>
      <c r="DT10" s="182" t="s">
        <v>2826</v>
      </c>
      <c r="DU10" s="182" t="s">
        <v>2719</v>
      </c>
      <c r="DV10" s="182" t="s">
        <v>2719</v>
      </c>
      <c r="DW10" s="182" t="s">
        <v>2826</v>
      </c>
      <c r="DX10" s="182" t="s">
        <v>2719</v>
      </c>
      <c r="DY10" s="182" t="s">
        <v>2719</v>
      </c>
      <c r="DZ10" s="182" t="s">
        <v>2826</v>
      </c>
      <c r="EA10" s="182" t="s">
        <v>2719</v>
      </c>
      <c r="EB10" s="182" t="s">
        <v>2719</v>
      </c>
      <c r="EC10" s="182" t="s">
        <v>2826</v>
      </c>
      <c r="ED10" s="182" t="s">
        <v>2719</v>
      </c>
      <c r="EE10" s="182" t="s">
        <v>2719</v>
      </c>
      <c r="EF10" s="182" t="s">
        <v>2826</v>
      </c>
      <c r="EG10" s="182" t="s">
        <v>2719</v>
      </c>
      <c r="EH10" s="182" t="s">
        <v>2719</v>
      </c>
      <c r="EI10" s="182" t="s">
        <v>2826</v>
      </c>
      <c r="EJ10" s="182" t="s">
        <v>2719</v>
      </c>
      <c r="EK10" s="182" t="s">
        <v>2719</v>
      </c>
      <c r="EL10" s="182" t="s">
        <v>2826</v>
      </c>
      <c r="EM10" s="182" t="s">
        <v>2719</v>
      </c>
      <c r="EN10" s="182" t="s">
        <v>2719</v>
      </c>
      <c r="EO10" s="182" t="s">
        <v>2826</v>
      </c>
      <c r="EP10" s="182" t="s">
        <v>2719</v>
      </c>
      <c r="EQ10" s="182" t="s">
        <v>2719</v>
      </c>
      <c r="ER10" s="182" t="s">
        <v>2826</v>
      </c>
      <c r="ES10" s="182" t="s">
        <v>2719</v>
      </c>
      <c r="ET10" s="182" t="s">
        <v>2719</v>
      </c>
    </row>
    <row r="11" spans="1:150" x14ac:dyDescent="0.3">
      <c r="A11" s="1"/>
      <c r="B11" s="183" t="s">
        <v>2827</v>
      </c>
      <c r="C11" s="183" t="s">
        <v>93</v>
      </c>
      <c r="D11" s="183" t="s">
        <v>97</v>
      </c>
      <c r="E11" s="183" t="s">
        <v>2828</v>
      </c>
      <c r="F11" s="183" t="s">
        <v>2829</v>
      </c>
      <c r="G11" s="184" t="s">
        <v>2826</v>
      </c>
      <c r="H11" s="184" t="s">
        <v>898</v>
      </c>
      <c r="I11" s="184" t="s">
        <v>898</v>
      </c>
      <c r="J11" s="184" t="s">
        <v>2826</v>
      </c>
      <c r="K11" s="184" t="s">
        <v>898</v>
      </c>
      <c r="L11" s="184" t="s">
        <v>898</v>
      </c>
      <c r="M11" s="184" t="s">
        <v>2826</v>
      </c>
      <c r="N11" s="184" t="s">
        <v>898</v>
      </c>
      <c r="O11" s="184" t="s">
        <v>898</v>
      </c>
      <c r="P11" s="184" t="s">
        <v>2826</v>
      </c>
      <c r="Q11" s="184" t="s">
        <v>898</v>
      </c>
      <c r="R11" s="184" t="s">
        <v>898</v>
      </c>
      <c r="S11" s="184" t="s">
        <v>2826</v>
      </c>
      <c r="T11" s="184" t="s">
        <v>898</v>
      </c>
      <c r="U11" s="184" t="s">
        <v>898</v>
      </c>
      <c r="V11" s="184" t="s">
        <v>2826</v>
      </c>
      <c r="W11" s="184" t="s">
        <v>898</v>
      </c>
      <c r="X11" s="184" t="s">
        <v>898</v>
      </c>
      <c r="Y11" s="184" t="s">
        <v>2826</v>
      </c>
      <c r="Z11" s="184" t="s">
        <v>898</v>
      </c>
      <c r="AA11" s="184" t="s">
        <v>898</v>
      </c>
      <c r="AB11" s="184" t="s">
        <v>2826</v>
      </c>
      <c r="AC11" s="184" t="s">
        <v>898</v>
      </c>
      <c r="AD11" s="184" t="s">
        <v>898</v>
      </c>
      <c r="AE11" s="184" t="s">
        <v>2826</v>
      </c>
      <c r="AF11" s="184" t="s">
        <v>898</v>
      </c>
      <c r="AG11" s="184" t="s">
        <v>898</v>
      </c>
      <c r="AH11" s="184" t="s">
        <v>2826</v>
      </c>
      <c r="AI11" s="184" t="s">
        <v>898</v>
      </c>
      <c r="AJ11" s="184" t="s">
        <v>898</v>
      </c>
      <c r="AK11" s="184" t="s">
        <v>2826</v>
      </c>
      <c r="AL11" s="184" t="s">
        <v>898</v>
      </c>
      <c r="AM11" s="184" t="s">
        <v>898</v>
      </c>
      <c r="AN11" s="184" t="s">
        <v>2826</v>
      </c>
      <c r="AO11" s="184" t="s">
        <v>898</v>
      </c>
      <c r="AP11" s="184" t="s">
        <v>898</v>
      </c>
      <c r="AQ11" s="184" t="s">
        <v>2826</v>
      </c>
      <c r="AR11" s="184" t="s">
        <v>898</v>
      </c>
      <c r="AS11" s="184" t="s">
        <v>898</v>
      </c>
      <c r="AT11" s="184" t="s">
        <v>2826</v>
      </c>
      <c r="AU11" s="184" t="s">
        <v>898</v>
      </c>
      <c r="AV11" s="184" t="s">
        <v>898</v>
      </c>
      <c r="AW11" s="184" t="s">
        <v>2826</v>
      </c>
      <c r="AX11" s="184" t="s">
        <v>898</v>
      </c>
      <c r="AY11" s="184" t="s">
        <v>898</v>
      </c>
      <c r="AZ11" s="184" t="s">
        <v>2826</v>
      </c>
      <c r="BA11" s="184" t="s">
        <v>898</v>
      </c>
      <c r="BB11" s="184" t="s">
        <v>898</v>
      </c>
      <c r="BC11" s="184" t="s">
        <v>2826</v>
      </c>
      <c r="BD11" s="184" t="s">
        <v>898</v>
      </c>
      <c r="BE11" s="184" t="s">
        <v>898</v>
      </c>
      <c r="BF11" s="184" t="s">
        <v>2826</v>
      </c>
      <c r="BG11" s="184" t="s">
        <v>898</v>
      </c>
      <c r="BH11" s="184" t="s">
        <v>898</v>
      </c>
      <c r="BI11" s="184" t="s">
        <v>2826</v>
      </c>
      <c r="BJ11" s="184" t="s">
        <v>898</v>
      </c>
      <c r="BK11" s="184" t="s">
        <v>898</v>
      </c>
      <c r="BL11" s="184" t="s">
        <v>2826</v>
      </c>
      <c r="BM11" s="184" t="s">
        <v>898</v>
      </c>
      <c r="BN11" s="184" t="s">
        <v>898</v>
      </c>
      <c r="BO11" s="184" t="s">
        <v>2826</v>
      </c>
      <c r="BP11" s="184" t="s">
        <v>898</v>
      </c>
      <c r="BQ11" s="184" t="s">
        <v>898</v>
      </c>
      <c r="BR11" s="184" t="s">
        <v>2826</v>
      </c>
      <c r="BS11" s="184" t="s">
        <v>898</v>
      </c>
      <c r="BT11" s="184" t="s">
        <v>898</v>
      </c>
      <c r="BU11" s="184" t="s">
        <v>2826</v>
      </c>
      <c r="BV11" s="184" t="s">
        <v>898</v>
      </c>
      <c r="BW11" s="184" t="s">
        <v>898</v>
      </c>
      <c r="BX11" s="184" t="s">
        <v>2826</v>
      </c>
      <c r="BY11" s="184" t="s">
        <v>898</v>
      </c>
      <c r="BZ11" s="184" t="s">
        <v>898</v>
      </c>
      <c r="CA11" s="184" t="s">
        <v>2826</v>
      </c>
      <c r="CB11" s="184" t="s">
        <v>898</v>
      </c>
      <c r="CC11" s="184" t="s">
        <v>898</v>
      </c>
      <c r="CD11" s="184" t="s">
        <v>2826</v>
      </c>
      <c r="CE11" s="184" t="s">
        <v>898</v>
      </c>
      <c r="CF11" s="184" t="s">
        <v>898</v>
      </c>
      <c r="CG11" s="184" t="s">
        <v>2826</v>
      </c>
      <c r="CH11" s="184" t="s">
        <v>898</v>
      </c>
      <c r="CI11" s="184" t="s">
        <v>898</v>
      </c>
      <c r="CJ11" s="184" t="s">
        <v>2826</v>
      </c>
      <c r="CK11" s="184" t="s">
        <v>898</v>
      </c>
      <c r="CL11" s="184" t="s">
        <v>898</v>
      </c>
      <c r="CM11" s="184" t="s">
        <v>2826</v>
      </c>
      <c r="CN11" s="184" t="s">
        <v>898</v>
      </c>
      <c r="CO11" s="184" t="s">
        <v>898</v>
      </c>
      <c r="CP11" s="184" t="s">
        <v>2826</v>
      </c>
      <c r="CQ11" s="184" t="s">
        <v>898</v>
      </c>
      <c r="CR11" s="184" t="s">
        <v>898</v>
      </c>
      <c r="CS11" s="184" t="s">
        <v>2826</v>
      </c>
      <c r="CT11" s="184" t="s">
        <v>898</v>
      </c>
      <c r="CU11" s="184" t="s">
        <v>898</v>
      </c>
      <c r="CV11" s="184" t="s">
        <v>2826</v>
      </c>
      <c r="CW11" s="184" t="s">
        <v>898</v>
      </c>
      <c r="CX11" s="184" t="s">
        <v>898</v>
      </c>
      <c r="CY11" s="184" t="s">
        <v>2826</v>
      </c>
      <c r="CZ11" s="184" t="s">
        <v>898</v>
      </c>
      <c r="DA11" s="184" t="s">
        <v>898</v>
      </c>
      <c r="DB11" s="184" t="s">
        <v>2826</v>
      </c>
      <c r="DC11" s="184" t="s">
        <v>898</v>
      </c>
      <c r="DD11" s="184" t="s">
        <v>898</v>
      </c>
      <c r="DE11" s="184" t="s">
        <v>2826</v>
      </c>
      <c r="DF11" s="184" t="s">
        <v>898</v>
      </c>
      <c r="DG11" s="184" t="s">
        <v>898</v>
      </c>
      <c r="DH11" s="184" t="s">
        <v>2826</v>
      </c>
      <c r="DI11" s="184" t="s">
        <v>898</v>
      </c>
      <c r="DJ11" s="184" t="s">
        <v>898</v>
      </c>
      <c r="DK11" s="184" t="s">
        <v>2826</v>
      </c>
      <c r="DL11" s="184" t="s">
        <v>898</v>
      </c>
      <c r="DM11" s="184" t="s">
        <v>898</v>
      </c>
      <c r="DN11" s="184" t="s">
        <v>2826</v>
      </c>
      <c r="DO11" s="184" t="s">
        <v>898</v>
      </c>
      <c r="DP11" s="184" t="s">
        <v>898</v>
      </c>
      <c r="DQ11" s="184" t="s">
        <v>2826</v>
      </c>
      <c r="DR11" s="184" t="s">
        <v>898</v>
      </c>
      <c r="DS11" s="184" t="s">
        <v>898</v>
      </c>
      <c r="DT11" s="184" t="s">
        <v>2826</v>
      </c>
      <c r="DU11" s="184" t="s">
        <v>898</v>
      </c>
      <c r="DV11" s="184" t="s">
        <v>898</v>
      </c>
      <c r="DW11" s="184" t="s">
        <v>2826</v>
      </c>
      <c r="DX11" s="184" t="s">
        <v>898</v>
      </c>
      <c r="DY11" s="184" t="s">
        <v>898</v>
      </c>
      <c r="DZ11" s="184" t="s">
        <v>2826</v>
      </c>
      <c r="EA11" s="184" t="s">
        <v>898</v>
      </c>
      <c r="EB11" s="184" t="s">
        <v>898</v>
      </c>
      <c r="EC11" s="184" t="s">
        <v>2826</v>
      </c>
      <c r="ED11" s="184" t="s">
        <v>898</v>
      </c>
      <c r="EE11" s="184" t="s">
        <v>898</v>
      </c>
      <c r="EF11" s="184" t="s">
        <v>2826</v>
      </c>
      <c r="EG11" s="184" t="s">
        <v>898</v>
      </c>
      <c r="EH11" s="184" t="s">
        <v>898</v>
      </c>
      <c r="EI11" s="184" t="s">
        <v>2826</v>
      </c>
      <c r="EJ11" s="184" t="s">
        <v>898</v>
      </c>
      <c r="EK11" s="184" t="s">
        <v>898</v>
      </c>
      <c r="EL11" s="184" t="s">
        <v>2826</v>
      </c>
      <c r="EM11" s="184" t="s">
        <v>898</v>
      </c>
      <c r="EN11" s="184" t="s">
        <v>898</v>
      </c>
      <c r="EO11" s="184" t="s">
        <v>2826</v>
      </c>
      <c r="EP11" s="184" t="s">
        <v>898</v>
      </c>
      <c r="EQ11" s="184" t="s">
        <v>898</v>
      </c>
      <c r="ER11" s="184" t="s">
        <v>2826</v>
      </c>
      <c r="ES11" s="184" t="s">
        <v>898</v>
      </c>
      <c r="ET11" s="184" t="s">
        <v>898</v>
      </c>
    </row>
    <row r="12" spans="1:150" x14ac:dyDescent="0.3">
      <c r="A12" s="1"/>
      <c r="B12" s="183" t="s">
        <v>2830</v>
      </c>
      <c r="C12" s="183" t="s">
        <v>93</v>
      </c>
      <c r="D12" s="183" t="s">
        <v>97</v>
      </c>
      <c r="E12" s="183" t="s">
        <v>2831</v>
      </c>
      <c r="F12" s="183" t="s">
        <v>2832</v>
      </c>
      <c r="G12" s="184" t="s">
        <v>2826</v>
      </c>
      <c r="H12" s="184" t="s">
        <v>898</v>
      </c>
      <c r="I12" s="184" t="s">
        <v>898</v>
      </c>
      <c r="J12" s="184" t="s">
        <v>2826</v>
      </c>
      <c r="K12" s="184" t="s">
        <v>898</v>
      </c>
      <c r="L12" s="184" t="s">
        <v>898</v>
      </c>
      <c r="M12" s="184" t="s">
        <v>2826</v>
      </c>
      <c r="N12" s="184" t="s">
        <v>898</v>
      </c>
      <c r="O12" s="184" t="s">
        <v>898</v>
      </c>
      <c r="P12" s="184" t="s">
        <v>2826</v>
      </c>
      <c r="Q12" s="184" t="s">
        <v>898</v>
      </c>
      <c r="R12" s="184" t="s">
        <v>898</v>
      </c>
      <c r="S12" s="184" t="s">
        <v>2826</v>
      </c>
      <c r="T12" s="184" t="s">
        <v>898</v>
      </c>
      <c r="U12" s="184" t="s">
        <v>898</v>
      </c>
      <c r="V12" s="184" t="s">
        <v>2826</v>
      </c>
      <c r="W12" s="184" t="s">
        <v>898</v>
      </c>
      <c r="X12" s="184" t="s">
        <v>898</v>
      </c>
      <c r="Y12" s="184" t="s">
        <v>2826</v>
      </c>
      <c r="Z12" s="184" t="s">
        <v>898</v>
      </c>
      <c r="AA12" s="184" t="s">
        <v>898</v>
      </c>
      <c r="AB12" s="184" t="s">
        <v>2826</v>
      </c>
      <c r="AC12" s="184" t="s">
        <v>898</v>
      </c>
      <c r="AD12" s="184" t="s">
        <v>898</v>
      </c>
      <c r="AE12" s="184" t="s">
        <v>2826</v>
      </c>
      <c r="AF12" s="184" t="s">
        <v>898</v>
      </c>
      <c r="AG12" s="184" t="s">
        <v>898</v>
      </c>
      <c r="AH12" s="184" t="s">
        <v>2826</v>
      </c>
      <c r="AI12" s="184" t="s">
        <v>898</v>
      </c>
      <c r="AJ12" s="184" t="s">
        <v>898</v>
      </c>
      <c r="AK12" s="184" t="s">
        <v>2826</v>
      </c>
      <c r="AL12" s="184" t="s">
        <v>898</v>
      </c>
      <c r="AM12" s="184" t="s">
        <v>898</v>
      </c>
      <c r="AN12" s="184" t="s">
        <v>2826</v>
      </c>
      <c r="AO12" s="184" t="s">
        <v>898</v>
      </c>
      <c r="AP12" s="184" t="s">
        <v>898</v>
      </c>
      <c r="AQ12" s="184" t="s">
        <v>2826</v>
      </c>
      <c r="AR12" s="184" t="s">
        <v>898</v>
      </c>
      <c r="AS12" s="184" t="s">
        <v>898</v>
      </c>
      <c r="AT12" s="184" t="s">
        <v>2826</v>
      </c>
      <c r="AU12" s="184" t="s">
        <v>898</v>
      </c>
      <c r="AV12" s="184" t="s">
        <v>898</v>
      </c>
      <c r="AW12" s="184" t="s">
        <v>2826</v>
      </c>
      <c r="AX12" s="184" t="s">
        <v>898</v>
      </c>
      <c r="AY12" s="184" t="s">
        <v>898</v>
      </c>
      <c r="AZ12" s="184" t="s">
        <v>2826</v>
      </c>
      <c r="BA12" s="184" t="s">
        <v>898</v>
      </c>
      <c r="BB12" s="184" t="s">
        <v>898</v>
      </c>
      <c r="BC12" s="184" t="s">
        <v>2826</v>
      </c>
      <c r="BD12" s="184" t="s">
        <v>898</v>
      </c>
      <c r="BE12" s="184" t="s">
        <v>898</v>
      </c>
      <c r="BF12" s="184" t="s">
        <v>2826</v>
      </c>
      <c r="BG12" s="184" t="s">
        <v>898</v>
      </c>
      <c r="BH12" s="184" t="s">
        <v>898</v>
      </c>
      <c r="BI12" s="184" t="s">
        <v>2826</v>
      </c>
      <c r="BJ12" s="184" t="s">
        <v>898</v>
      </c>
      <c r="BK12" s="184" t="s">
        <v>898</v>
      </c>
      <c r="BL12" s="184" t="s">
        <v>2826</v>
      </c>
      <c r="BM12" s="184" t="s">
        <v>898</v>
      </c>
      <c r="BN12" s="184" t="s">
        <v>898</v>
      </c>
      <c r="BO12" s="184" t="s">
        <v>2826</v>
      </c>
      <c r="BP12" s="184" t="s">
        <v>898</v>
      </c>
      <c r="BQ12" s="184" t="s">
        <v>898</v>
      </c>
      <c r="BR12" s="184" t="s">
        <v>2826</v>
      </c>
      <c r="BS12" s="184" t="s">
        <v>898</v>
      </c>
      <c r="BT12" s="184" t="s">
        <v>898</v>
      </c>
      <c r="BU12" s="184" t="s">
        <v>2826</v>
      </c>
      <c r="BV12" s="184" t="s">
        <v>898</v>
      </c>
      <c r="BW12" s="184" t="s">
        <v>898</v>
      </c>
      <c r="BX12" s="184" t="s">
        <v>2826</v>
      </c>
      <c r="BY12" s="184" t="s">
        <v>898</v>
      </c>
      <c r="BZ12" s="184" t="s">
        <v>898</v>
      </c>
      <c r="CA12" s="184" t="s">
        <v>2826</v>
      </c>
      <c r="CB12" s="184" t="s">
        <v>898</v>
      </c>
      <c r="CC12" s="184" t="s">
        <v>898</v>
      </c>
      <c r="CD12" s="184" t="s">
        <v>2826</v>
      </c>
      <c r="CE12" s="184" t="s">
        <v>898</v>
      </c>
      <c r="CF12" s="184" t="s">
        <v>898</v>
      </c>
      <c r="CG12" s="184" t="s">
        <v>2826</v>
      </c>
      <c r="CH12" s="184" t="s">
        <v>898</v>
      </c>
      <c r="CI12" s="184" t="s">
        <v>898</v>
      </c>
      <c r="CJ12" s="184" t="s">
        <v>2826</v>
      </c>
      <c r="CK12" s="184" t="s">
        <v>898</v>
      </c>
      <c r="CL12" s="184" t="s">
        <v>898</v>
      </c>
      <c r="CM12" s="184" t="s">
        <v>2826</v>
      </c>
      <c r="CN12" s="184" t="s">
        <v>898</v>
      </c>
      <c r="CO12" s="184" t="s">
        <v>898</v>
      </c>
      <c r="CP12" s="184" t="s">
        <v>2826</v>
      </c>
      <c r="CQ12" s="184" t="s">
        <v>898</v>
      </c>
      <c r="CR12" s="184" t="s">
        <v>898</v>
      </c>
      <c r="CS12" s="184" t="s">
        <v>2826</v>
      </c>
      <c r="CT12" s="184" t="s">
        <v>898</v>
      </c>
      <c r="CU12" s="184" t="s">
        <v>898</v>
      </c>
      <c r="CV12" s="184" t="s">
        <v>2826</v>
      </c>
      <c r="CW12" s="184" t="s">
        <v>898</v>
      </c>
      <c r="CX12" s="184" t="s">
        <v>898</v>
      </c>
      <c r="CY12" s="184" t="s">
        <v>2826</v>
      </c>
      <c r="CZ12" s="184" t="s">
        <v>898</v>
      </c>
      <c r="DA12" s="184" t="s">
        <v>898</v>
      </c>
      <c r="DB12" s="184" t="s">
        <v>2826</v>
      </c>
      <c r="DC12" s="184" t="s">
        <v>898</v>
      </c>
      <c r="DD12" s="184" t="s">
        <v>898</v>
      </c>
      <c r="DE12" s="184" t="s">
        <v>2826</v>
      </c>
      <c r="DF12" s="184" t="s">
        <v>898</v>
      </c>
      <c r="DG12" s="184" t="s">
        <v>898</v>
      </c>
      <c r="DH12" s="184" t="s">
        <v>2826</v>
      </c>
      <c r="DI12" s="184" t="s">
        <v>898</v>
      </c>
      <c r="DJ12" s="184" t="s">
        <v>898</v>
      </c>
      <c r="DK12" s="184" t="s">
        <v>2826</v>
      </c>
      <c r="DL12" s="184" t="s">
        <v>898</v>
      </c>
      <c r="DM12" s="184" t="s">
        <v>898</v>
      </c>
      <c r="DN12" s="184" t="s">
        <v>2826</v>
      </c>
      <c r="DO12" s="184" t="s">
        <v>898</v>
      </c>
      <c r="DP12" s="184" t="s">
        <v>898</v>
      </c>
      <c r="DQ12" s="184" t="s">
        <v>2826</v>
      </c>
      <c r="DR12" s="184" t="s">
        <v>898</v>
      </c>
      <c r="DS12" s="184" t="s">
        <v>898</v>
      </c>
      <c r="DT12" s="184" t="s">
        <v>2826</v>
      </c>
      <c r="DU12" s="184" t="s">
        <v>898</v>
      </c>
      <c r="DV12" s="184" t="s">
        <v>898</v>
      </c>
      <c r="DW12" s="184" t="s">
        <v>2826</v>
      </c>
      <c r="DX12" s="184" t="s">
        <v>898</v>
      </c>
      <c r="DY12" s="184" t="s">
        <v>898</v>
      </c>
      <c r="DZ12" s="184" t="s">
        <v>2826</v>
      </c>
      <c r="EA12" s="184" t="s">
        <v>898</v>
      </c>
      <c r="EB12" s="184" t="s">
        <v>898</v>
      </c>
      <c r="EC12" s="184" t="s">
        <v>2826</v>
      </c>
      <c r="ED12" s="184" t="s">
        <v>898</v>
      </c>
      <c r="EE12" s="184" t="s">
        <v>898</v>
      </c>
      <c r="EF12" s="184" t="s">
        <v>2826</v>
      </c>
      <c r="EG12" s="184" t="s">
        <v>898</v>
      </c>
      <c r="EH12" s="184" t="s">
        <v>898</v>
      </c>
      <c r="EI12" s="184" t="s">
        <v>2826</v>
      </c>
      <c r="EJ12" s="184" t="s">
        <v>898</v>
      </c>
      <c r="EK12" s="184" t="s">
        <v>898</v>
      </c>
      <c r="EL12" s="184" t="s">
        <v>2826</v>
      </c>
      <c r="EM12" s="184" t="s">
        <v>898</v>
      </c>
      <c r="EN12" s="184" t="s">
        <v>898</v>
      </c>
      <c r="EO12" s="184" t="s">
        <v>2826</v>
      </c>
      <c r="EP12" s="184" t="s">
        <v>898</v>
      </c>
      <c r="EQ12" s="184" t="s">
        <v>898</v>
      </c>
      <c r="ER12" s="184" t="s">
        <v>2826</v>
      </c>
      <c r="ES12" s="184" t="s">
        <v>898</v>
      </c>
      <c r="ET12" s="184" t="s">
        <v>898</v>
      </c>
    </row>
    <row r="13" spans="1:150" x14ac:dyDescent="0.3">
      <c r="A13" s="1"/>
      <c r="B13" s="183" t="s">
        <v>2833</v>
      </c>
      <c r="C13" s="183" t="s">
        <v>93</v>
      </c>
      <c r="D13" s="183" t="s">
        <v>97</v>
      </c>
      <c r="E13" s="183" t="s">
        <v>2834</v>
      </c>
      <c r="F13" s="183" t="s">
        <v>2835</v>
      </c>
      <c r="G13" s="184" t="s">
        <v>2826</v>
      </c>
      <c r="H13" s="184" t="s">
        <v>898</v>
      </c>
      <c r="I13" s="184" t="s">
        <v>898</v>
      </c>
      <c r="J13" s="184" t="s">
        <v>2826</v>
      </c>
      <c r="K13" s="184" t="s">
        <v>898</v>
      </c>
      <c r="L13" s="184" t="s">
        <v>898</v>
      </c>
      <c r="M13" s="184" t="s">
        <v>2826</v>
      </c>
      <c r="N13" s="184" t="s">
        <v>898</v>
      </c>
      <c r="O13" s="184" t="s">
        <v>898</v>
      </c>
      <c r="P13" s="184" t="s">
        <v>2826</v>
      </c>
      <c r="Q13" s="184" t="s">
        <v>898</v>
      </c>
      <c r="R13" s="184" t="s">
        <v>898</v>
      </c>
      <c r="S13" s="184" t="s">
        <v>2826</v>
      </c>
      <c r="T13" s="184" t="s">
        <v>898</v>
      </c>
      <c r="U13" s="184" t="s">
        <v>898</v>
      </c>
      <c r="V13" s="184" t="s">
        <v>2826</v>
      </c>
      <c r="W13" s="184" t="s">
        <v>898</v>
      </c>
      <c r="X13" s="184" t="s">
        <v>898</v>
      </c>
      <c r="Y13" s="184" t="s">
        <v>2826</v>
      </c>
      <c r="Z13" s="184" t="s">
        <v>898</v>
      </c>
      <c r="AA13" s="184" t="s">
        <v>898</v>
      </c>
      <c r="AB13" s="184" t="s">
        <v>2826</v>
      </c>
      <c r="AC13" s="184" t="s">
        <v>898</v>
      </c>
      <c r="AD13" s="184" t="s">
        <v>898</v>
      </c>
      <c r="AE13" s="184" t="s">
        <v>2826</v>
      </c>
      <c r="AF13" s="184" t="s">
        <v>898</v>
      </c>
      <c r="AG13" s="184" t="s">
        <v>898</v>
      </c>
      <c r="AH13" s="184" t="s">
        <v>2826</v>
      </c>
      <c r="AI13" s="184" t="s">
        <v>898</v>
      </c>
      <c r="AJ13" s="184" t="s">
        <v>898</v>
      </c>
      <c r="AK13" s="184" t="s">
        <v>2826</v>
      </c>
      <c r="AL13" s="184" t="s">
        <v>898</v>
      </c>
      <c r="AM13" s="184" t="s">
        <v>898</v>
      </c>
      <c r="AN13" s="184" t="s">
        <v>2826</v>
      </c>
      <c r="AO13" s="184" t="s">
        <v>898</v>
      </c>
      <c r="AP13" s="184" t="s">
        <v>898</v>
      </c>
      <c r="AQ13" s="184" t="s">
        <v>2826</v>
      </c>
      <c r="AR13" s="184" t="s">
        <v>898</v>
      </c>
      <c r="AS13" s="184" t="s">
        <v>898</v>
      </c>
      <c r="AT13" s="184" t="s">
        <v>2826</v>
      </c>
      <c r="AU13" s="184" t="s">
        <v>898</v>
      </c>
      <c r="AV13" s="184" t="s">
        <v>898</v>
      </c>
      <c r="AW13" s="184" t="s">
        <v>2826</v>
      </c>
      <c r="AX13" s="184" t="s">
        <v>898</v>
      </c>
      <c r="AY13" s="184" t="s">
        <v>898</v>
      </c>
      <c r="AZ13" s="184" t="s">
        <v>2826</v>
      </c>
      <c r="BA13" s="184" t="s">
        <v>898</v>
      </c>
      <c r="BB13" s="184" t="s">
        <v>898</v>
      </c>
      <c r="BC13" s="184" t="s">
        <v>2826</v>
      </c>
      <c r="BD13" s="184" t="s">
        <v>898</v>
      </c>
      <c r="BE13" s="184" t="s">
        <v>898</v>
      </c>
      <c r="BF13" s="184" t="s">
        <v>2826</v>
      </c>
      <c r="BG13" s="184" t="s">
        <v>898</v>
      </c>
      <c r="BH13" s="184" t="s">
        <v>898</v>
      </c>
      <c r="BI13" s="184" t="s">
        <v>2826</v>
      </c>
      <c r="BJ13" s="184" t="s">
        <v>898</v>
      </c>
      <c r="BK13" s="184" t="s">
        <v>898</v>
      </c>
      <c r="BL13" s="184" t="s">
        <v>2826</v>
      </c>
      <c r="BM13" s="184" t="s">
        <v>898</v>
      </c>
      <c r="BN13" s="184" t="s">
        <v>898</v>
      </c>
      <c r="BO13" s="184" t="s">
        <v>2826</v>
      </c>
      <c r="BP13" s="184" t="s">
        <v>898</v>
      </c>
      <c r="BQ13" s="184" t="s">
        <v>898</v>
      </c>
      <c r="BR13" s="184" t="s">
        <v>2826</v>
      </c>
      <c r="BS13" s="184" t="s">
        <v>898</v>
      </c>
      <c r="BT13" s="184" t="s">
        <v>898</v>
      </c>
      <c r="BU13" s="184" t="s">
        <v>2826</v>
      </c>
      <c r="BV13" s="184" t="s">
        <v>898</v>
      </c>
      <c r="BW13" s="184" t="s">
        <v>898</v>
      </c>
      <c r="BX13" s="184" t="s">
        <v>2826</v>
      </c>
      <c r="BY13" s="184" t="s">
        <v>898</v>
      </c>
      <c r="BZ13" s="184" t="s">
        <v>898</v>
      </c>
      <c r="CA13" s="184" t="s">
        <v>2826</v>
      </c>
      <c r="CB13" s="184" t="s">
        <v>898</v>
      </c>
      <c r="CC13" s="184" t="s">
        <v>898</v>
      </c>
      <c r="CD13" s="184" t="s">
        <v>2826</v>
      </c>
      <c r="CE13" s="184" t="s">
        <v>898</v>
      </c>
      <c r="CF13" s="184" t="s">
        <v>898</v>
      </c>
      <c r="CG13" s="184" t="s">
        <v>2826</v>
      </c>
      <c r="CH13" s="184" t="s">
        <v>898</v>
      </c>
      <c r="CI13" s="184" t="s">
        <v>898</v>
      </c>
      <c r="CJ13" s="184" t="s">
        <v>2826</v>
      </c>
      <c r="CK13" s="184" t="s">
        <v>898</v>
      </c>
      <c r="CL13" s="184" t="s">
        <v>898</v>
      </c>
      <c r="CM13" s="184" t="s">
        <v>2826</v>
      </c>
      <c r="CN13" s="184" t="s">
        <v>898</v>
      </c>
      <c r="CO13" s="184" t="s">
        <v>898</v>
      </c>
      <c r="CP13" s="184" t="s">
        <v>2826</v>
      </c>
      <c r="CQ13" s="184" t="s">
        <v>898</v>
      </c>
      <c r="CR13" s="184" t="s">
        <v>898</v>
      </c>
      <c r="CS13" s="184" t="s">
        <v>2826</v>
      </c>
      <c r="CT13" s="184" t="s">
        <v>898</v>
      </c>
      <c r="CU13" s="184" t="s">
        <v>898</v>
      </c>
      <c r="CV13" s="184" t="s">
        <v>2826</v>
      </c>
      <c r="CW13" s="184" t="s">
        <v>898</v>
      </c>
      <c r="CX13" s="184" t="s">
        <v>898</v>
      </c>
      <c r="CY13" s="184" t="s">
        <v>2826</v>
      </c>
      <c r="CZ13" s="184" t="s">
        <v>898</v>
      </c>
      <c r="DA13" s="184" t="s">
        <v>898</v>
      </c>
      <c r="DB13" s="184" t="s">
        <v>2826</v>
      </c>
      <c r="DC13" s="184" t="s">
        <v>898</v>
      </c>
      <c r="DD13" s="184" t="s">
        <v>898</v>
      </c>
      <c r="DE13" s="184" t="s">
        <v>2826</v>
      </c>
      <c r="DF13" s="184" t="s">
        <v>898</v>
      </c>
      <c r="DG13" s="184" t="s">
        <v>898</v>
      </c>
      <c r="DH13" s="184" t="s">
        <v>2826</v>
      </c>
      <c r="DI13" s="184" t="s">
        <v>898</v>
      </c>
      <c r="DJ13" s="184" t="s">
        <v>898</v>
      </c>
      <c r="DK13" s="184" t="s">
        <v>2826</v>
      </c>
      <c r="DL13" s="184" t="s">
        <v>898</v>
      </c>
      <c r="DM13" s="184" t="s">
        <v>898</v>
      </c>
      <c r="DN13" s="184" t="s">
        <v>2826</v>
      </c>
      <c r="DO13" s="184" t="s">
        <v>898</v>
      </c>
      <c r="DP13" s="184" t="s">
        <v>898</v>
      </c>
      <c r="DQ13" s="184" t="s">
        <v>2826</v>
      </c>
      <c r="DR13" s="184" t="s">
        <v>898</v>
      </c>
      <c r="DS13" s="184" t="s">
        <v>898</v>
      </c>
      <c r="DT13" s="184" t="s">
        <v>2826</v>
      </c>
      <c r="DU13" s="184" t="s">
        <v>898</v>
      </c>
      <c r="DV13" s="184" t="s">
        <v>898</v>
      </c>
      <c r="DW13" s="184" t="s">
        <v>2826</v>
      </c>
      <c r="DX13" s="184" t="s">
        <v>898</v>
      </c>
      <c r="DY13" s="184" t="s">
        <v>898</v>
      </c>
      <c r="DZ13" s="184" t="s">
        <v>2826</v>
      </c>
      <c r="EA13" s="184" t="s">
        <v>898</v>
      </c>
      <c r="EB13" s="184" t="s">
        <v>898</v>
      </c>
      <c r="EC13" s="184" t="s">
        <v>2826</v>
      </c>
      <c r="ED13" s="184" t="s">
        <v>898</v>
      </c>
      <c r="EE13" s="184" t="s">
        <v>898</v>
      </c>
      <c r="EF13" s="184" t="s">
        <v>2826</v>
      </c>
      <c r="EG13" s="184" t="s">
        <v>898</v>
      </c>
      <c r="EH13" s="184" t="s">
        <v>898</v>
      </c>
      <c r="EI13" s="184" t="s">
        <v>2826</v>
      </c>
      <c r="EJ13" s="184" t="s">
        <v>898</v>
      </c>
      <c r="EK13" s="184" t="s">
        <v>898</v>
      </c>
      <c r="EL13" s="184" t="s">
        <v>2826</v>
      </c>
      <c r="EM13" s="184" t="s">
        <v>898</v>
      </c>
      <c r="EN13" s="184" t="s">
        <v>898</v>
      </c>
      <c r="EO13" s="184" t="s">
        <v>2826</v>
      </c>
      <c r="EP13" s="184" t="s">
        <v>898</v>
      </c>
      <c r="EQ13" s="184" t="s">
        <v>898</v>
      </c>
      <c r="ER13" s="184" t="s">
        <v>2826</v>
      </c>
      <c r="ES13" s="184" t="s">
        <v>898</v>
      </c>
      <c r="ET13" s="184" t="s">
        <v>898</v>
      </c>
    </row>
    <row r="14" spans="1:150" x14ac:dyDescent="0.3">
      <c r="A14" s="1"/>
      <c r="B14" s="183" t="s">
        <v>2836</v>
      </c>
      <c r="C14" s="183" t="s">
        <v>93</v>
      </c>
      <c r="D14" s="183" t="s">
        <v>97</v>
      </c>
      <c r="E14" s="183" t="s">
        <v>2837</v>
      </c>
      <c r="F14" s="183" t="s">
        <v>2838</v>
      </c>
      <c r="G14" s="184" t="s">
        <v>2826</v>
      </c>
      <c r="H14" s="184" t="s">
        <v>2719</v>
      </c>
      <c r="I14" s="184" t="s">
        <v>2719</v>
      </c>
      <c r="J14" s="184" t="s">
        <v>2826</v>
      </c>
      <c r="K14" s="184" t="s">
        <v>2719</v>
      </c>
      <c r="L14" s="184" t="s">
        <v>2719</v>
      </c>
      <c r="M14" s="184" t="s">
        <v>2826</v>
      </c>
      <c r="N14" s="184" t="s">
        <v>2719</v>
      </c>
      <c r="O14" s="184" t="s">
        <v>2719</v>
      </c>
      <c r="P14" s="184" t="s">
        <v>2826</v>
      </c>
      <c r="Q14" s="184" t="s">
        <v>2719</v>
      </c>
      <c r="R14" s="184" t="s">
        <v>2719</v>
      </c>
      <c r="S14" s="184" t="s">
        <v>2826</v>
      </c>
      <c r="T14" s="184" t="s">
        <v>2719</v>
      </c>
      <c r="U14" s="184" t="s">
        <v>2719</v>
      </c>
      <c r="V14" s="184" t="s">
        <v>2826</v>
      </c>
      <c r="W14" s="184" t="s">
        <v>2719</v>
      </c>
      <c r="X14" s="184" t="s">
        <v>2719</v>
      </c>
      <c r="Y14" s="184" t="s">
        <v>2826</v>
      </c>
      <c r="Z14" s="184" t="s">
        <v>2719</v>
      </c>
      <c r="AA14" s="184" t="s">
        <v>2719</v>
      </c>
      <c r="AB14" s="184" t="s">
        <v>2826</v>
      </c>
      <c r="AC14" s="184" t="s">
        <v>2719</v>
      </c>
      <c r="AD14" s="184" t="s">
        <v>2719</v>
      </c>
      <c r="AE14" s="184" t="s">
        <v>2826</v>
      </c>
      <c r="AF14" s="184" t="s">
        <v>2719</v>
      </c>
      <c r="AG14" s="184" t="s">
        <v>2719</v>
      </c>
      <c r="AH14" s="184" t="s">
        <v>2826</v>
      </c>
      <c r="AI14" s="184" t="s">
        <v>2719</v>
      </c>
      <c r="AJ14" s="184" t="s">
        <v>2719</v>
      </c>
      <c r="AK14" s="184" t="s">
        <v>2826</v>
      </c>
      <c r="AL14" s="184" t="s">
        <v>2719</v>
      </c>
      <c r="AM14" s="184" t="s">
        <v>2719</v>
      </c>
      <c r="AN14" s="184" t="s">
        <v>2826</v>
      </c>
      <c r="AO14" s="184" t="s">
        <v>2719</v>
      </c>
      <c r="AP14" s="184" t="s">
        <v>2719</v>
      </c>
      <c r="AQ14" s="184" t="s">
        <v>2826</v>
      </c>
      <c r="AR14" s="184" t="s">
        <v>2719</v>
      </c>
      <c r="AS14" s="184" t="s">
        <v>2719</v>
      </c>
      <c r="AT14" s="184" t="s">
        <v>2826</v>
      </c>
      <c r="AU14" s="184" t="s">
        <v>2719</v>
      </c>
      <c r="AV14" s="184" t="s">
        <v>2719</v>
      </c>
      <c r="AW14" s="184" t="s">
        <v>2826</v>
      </c>
      <c r="AX14" s="184" t="s">
        <v>2719</v>
      </c>
      <c r="AY14" s="184" t="s">
        <v>2719</v>
      </c>
      <c r="AZ14" s="184" t="s">
        <v>2826</v>
      </c>
      <c r="BA14" s="184" t="s">
        <v>2719</v>
      </c>
      <c r="BB14" s="184" t="s">
        <v>2719</v>
      </c>
      <c r="BC14" s="184" t="s">
        <v>2826</v>
      </c>
      <c r="BD14" s="184" t="s">
        <v>2719</v>
      </c>
      <c r="BE14" s="184" t="s">
        <v>2719</v>
      </c>
      <c r="BF14" s="184" t="s">
        <v>2826</v>
      </c>
      <c r="BG14" s="184" t="s">
        <v>2719</v>
      </c>
      <c r="BH14" s="184" t="s">
        <v>2719</v>
      </c>
      <c r="BI14" s="184" t="s">
        <v>2826</v>
      </c>
      <c r="BJ14" s="184" t="s">
        <v>2719</v>
      </c>
      <c r="BK14" s="184" t="s">
        <v>2719</v>
      </c>
      <c r="BL14" s="184" t="s">
        <v>2826</v>
      </c>
      <c r="BM14" s="184" t="s">
        <v>2719</v>
      </c>
      <c r="BN14" s="184" t="s">
        <v>2719</v>
      </c>
      <c r="BO14" s="184" t="s">
        <v>2826</v>
      </c>
      <c r="BP14" s="184" t="s">
        <v>2719</v>
      </c>
      <c r="BQ14" s="184" t="s">
        <v>2719</v>
      </c>
      <c r="BR14" s="184" t="s">
        <v>2826</v>
      </c>
      <c r="BS14" s="184" t="s">
        <v>2719</v>
      </c>
      <c r="BT14" s="184" t="s">
        <v>2719</v>
      </c>
      <c r="BU14" s="184" t="s">
        <v>2826</v>
      </c>
      <c r="BV14" s="184" t="s">
        <v>2719</v>
      </c>
      <c r="BW14" s="184" t="s">
        <v>2719</v>
      </c>
      <c r="BX14" s="184" t="s">
        <v>2826</v>
      </c>
      <c r="BY14" s="184" t="s">
        <v>2719</v>
      </c>
      <c r="BZ14" s="184" t="s">
        <v>2719</v>
      </c>
      <c r="CA14" s="184" t="s">
        <v>2826</v>
      </c>
      <c r="CB14" s="184" t="s">
        <v>2719</v>
      </c>
      <c r="CC14" s="184" t="s">
        <v>2719</v>
      </c>
      <c r="CD14" s="184" t="s">
        <v>2826</v>
      </c>
      <c r="CE14" s="184" t="s">
        <v>2719</v>
      </c>
      <c r="CF14" s="184" t="s">
        <v>2719</v>
      </c>
      <c r="CG14" s="184" t="s">
        <v>2826</v>
      </c>
      <c r="CH14" s="184" t="s">
        <v>2719</v>
      </c>
      <c r="CI14" s="184" t="s">
        <v>2719</v>
      </c>
      <c r="CJ14" s="184" t="s">
        <v>2826</v>
      </c>
      <c r="CK14" s="184" t="s">
        <v>2719</v>
      </c>
      <c r="CL14" s="184" t="s">
        <v>2719</v>
      </c>
      <c r="CM14" s="184" t="s">
        <v>2826</v>
      </c>
      <c r="CN14" s="184" t="s">
        <v>2719</v>
      </c>
      <c r="CO14" s="184" t="s">
        <v>2719</v>
      </c>
      <c r="CP14" s="184" t="s">
        <v>2826</v>
      </c>
      <c r="CQ14" s="184" t="s">
        <v>2719</v>
      </c>
      <c r="CR14" s="184" t="s">
        <v>2719</v>
      </c>
      <c r="CS14" s="184" t="s">
        <v>2826</v>
      </c>
      <c r="CT14" s="184" t="s">
        <v>2719</v>
      </c>
      <c r="CU14" s="184" t="s">
        <v>2719</v>
      </c>
      <c r="CV14" s="184" t="s">
        <v>2826</v>
      </c>
      <c r="CW14" s="184" t="s">
        <v>2719</v>
      </c>
      <c r="CX14" s="184" t="s">
        <v>2719</v>
      </c>
      <c r="CY14" s="184" t="s">
        <v>2826</v>
      </c>
      <c r="CZ14" s="184" t="s">
        <v>2719</v>
      </c>
      <c r="DA14" s="184" t="s">
        <v>2719</v>
      </c>
      <c r="DB14" s="184" t="s">
        <v>2826</v>
      </c>
      <c r="DC14" s="184" t="s">
        <v>2719</v>
      </c>
      <c r="DD14" s="184" t="s">
        <v>2719</v>
      </c>
      <c r="DE14" s="184" t="s">
        <v>2826</v>
      </c>
      <c r="DF14" s="184" t="s">
        <v>2719</v>
      </c>
      <c r="DG14" s="184" t="s">
        <v>2719</v>
      </c>
      <c r="DH14" s="184" t="s">
        <v>2826</v>
      </c>
      <c r="DI14" s="184" t="s">
        <v>2719</v>
      </c>
      <c r="DJ14" s="184" t="s">
        <v>2719</v>
      </c>
      <c r="DK14" s="184" t="s">
        <v>2826</v>
      </c>
      <c r="DL14" s="184" t="s">
        <v>2719</v>
      </c>
      <c r="DM14" s="184" t="s">
        <v>2719</v>
      </c>
      <c r="DN14" s="184" t="s">
        <v>2826</v>
      </c>
      <c r="DO14" s="184" t="s">
        <v>2719</v>
      </c>
      <c r="DP14" s="184" t="s">
        <v>2719</v>
      </c>
      <c r="DQ14" s="184" t="s">
        <v>2826</v>
      </c>
      <c r="DR14" s="184" t="s">
        <v>2719</v>
      </c>
      <c r="DS14" s="184" t="s">
        <v>2719</v>
      </c>
      <c r="DT14" s="184" t="s">
        <v>2826</v>
      </c>
      <c r="DU14" s="184" t="s">
        <v>2719</v>
      </c>
      <c r="DV14" s="184" t="s">
        <v>2719</v>
      </c>
      <c r="DW14" s="184" t="s">
        <v>2826</v>
      </c>
      <c r="DX14" s="184" t="s">
        <v>2719</v>
      </c>
      <c r="DY14" s="184" t="s">
        <v>2719</v>
      </c>
      <c r="DZ14" s="184" t="s">
        <v>2826</v>
      </c>
      <c r="EA14" s="184" t="s">
        <v>2719</v>
      </c>
      <c r="EB14" s="184" t="s">
        <v>2719</v>
      </c>
      <c r="EC14" s="184" t="s">
        <v>2826</v>
      </c>
      <c r="ED14" s="184" t="s">
        <v>2719</v>
      </c>
      <c r="EE14" s="184" t="s">
        <v>2719</v>
      </c>
      <c r="EF14" s="184" t="s">
        <v>2826</v>
      </c>
      <c r="EG14" s="184" t="s">
        <v>2719</v>
      </c>
      <c r="EH14" s="184" t="s">
        <v>2719</v>
      </c>
      <c r="EI14" s="184" t="s">
        <v>2826</v>
      </c>
      <c r="EJ14" s="184" t="s">
        <v>2719</v>
      </c>
      <c r="EK14" s="184" t="s">
        <v>2719</v>
      </c>
      <c r="EL14" s="184" t="s">
        <v>2826</v>
      </c>
      <c r="EM14" s="184" t="s">
        <v>2719</v>
      </c>
      <c r="EN14" s="184" t="s">
        <v>2719</v>
      </c>
      <c r="EO14" s="184" t="s">
        <v>2826</v>
      </c>
      <c r="EP14" s="184" t="s">
        <v>2719</v>
      </c>
      <c r="EQ14" s="184" t="s">
        <v>2719</v>
      </c>
      <c r="ER14" s="184" t="s">
        <v>2826</v>
      </c>
      <c r="ES14" s="184" t="s">
        <v>2719</v>
      </c>
      <c r="ET14" s="184" t="s">
        <v>2719</v>
      </c>
    </row>
    <row r="15" spans="1:150" x14ac:dyDescent="0.3">
      <c r="A15" s="1"/>
      <c r="B15" s="182" t="s">
        <v>2839</v>
      </c>
      <c r="C15" s="182" t="s">
        <v>93</v>
      </c>
      <c r="D15" s="182" t="s">
        <v>100</v>
      </c>
      <c r="E15" s="182" t="s">
        <v>2840</v>
      </c>
      <c r="F15" s="182" t="s">
        <v>2841</v>
      </c>
      <c r="G15" s="182" t="s">
        <v>2826</v>
      </c>
      <c r="H15" s="182" t="s">
        <v>2719</v>
      </c>
      <c r="I15" s="182" t="s">
        <v>2719</v>
      </c>
      <c r="J15" s="182" t="s">
        <v>2826</v>
      </c>
      <c r="K15" s="182" t="s">
        <v>2719</v>
      </c>
      <c r="L15" s="182" t="s">
        <v>2719</v>
      </c>
      <c r="M15" s="182" t="s">
        <v>2826</v>
      </c>
      <c r="N15" s="182" t="s">
        <v>2719</v>
      </c>
      <c r="O15" s="182" t="s">
        <v>2719</v>
      </c>
      <c r="P15" s="182" t="s">
        <v>2826</v>
      </c>
      <c r="Q15" s="182" t="s">
        <v>2719</v>
      </c>
      <c r="R15" s="182" t="s">
        <v>2719</v>
      </c>
      <c r="S15" s="182" t="s">
        <v>2826</v>
      </c>
      <c r="T15" s="182" t="s">
        <v>2719</v>
      </c>
      <c r="U15" s="182" t="s">
        <v>2719</v>
      </c>
      <c r="V15" s="182" t="s">
        <v>2826</v>
      </c>
      <c r="W15" s="182" t="s">
        <v>2719</v>
      </c>
      <c r="X15" s="182" t="s">
        <v>2719</v>
      </c>
      <c r="Y15" s="182" t="s">
        <v>2826</v>
      </c>
      <c r="Z15" s="182" t="s">
        <v>2719</v>
      </c>
      <c r="AA15" s="182" t="s">
        <v>2719</v>
      </c>
      <c r="AB15" s="182" t="s">
        <v>2826</v>
      </c>
      <c r="AC15" s="182" t="s">
        <v>2719</v>
      </c>
      <c r="AD15" s="182" t="s">
        <v>2719</v>
      </c>
      <c r="AE15" s="182" t="s">
        <v>2826</v>
      </c>
      <c r="AF15" s="182" t="s">
        <v>2719</v>
      </c>
      <c r="AG15" s="182" t="s">
        <v>2719</v>
      </c>
      <c r="AH15" s="182" t="s">
        <v>2826</v>
      </c>
      <c r="AI15" s="182" t="s">
        <v>2719</v>
      </c>
      <c r="AJ15" s="182" t="s">
        <v>2719</v>
      </c>
      <c r="AK15" s="182" t="s">
        <v>2826</v>
      </c>
      <c r="AL15" s="182" t="s">
        <v>2719</v>
      </c>
      <c r="AM15" s="182" t="s">
        <v>2719</v>
      </c>
      <c r="AN15" s="182" t="s">
        <v>2826</v>
      </c>
      <c r="AO15" s="182" t="s">
        <v>2719</v>
      </c>
      <c r="AP15" s="182" t="s">
        <v>2719</v>
      </c>
      <c r="AQ15" s="182" t="s">
        <v>2826</v>
      </c>
      <c r="AR15" s="182" t="s">
        <v>2719</v>
      </c>
      <c r="AS15" s="182" t="s">
        <v>2719</v>
      </c>
      <c r="AT15" s="182" t="s">
        <v>2826</v>
      </c>
      <c r="AU15" s="182" t="s">
        <v>2719</v>
      </c>
      <c r="AV15" s="182" t="s">
        <v>2719</v>
      </c>
      <c r="AW15" s="182" t="s">
        <v>2826</v>
      </c>
      <c r="AX15" s="182" t="s">
        <v>2719</v>
      </c>
      <c r="AY15" s="182" t="s">
        <v>2719</v>
      </c>
      <c r="AZ15" s="182" t="s">
        <v>2826</v>
      </c>
      <c r="BA15" s="182" t="s">
        <v>2719</v>
      </c>
      <c r="BB15" s="182" t="s">
        <v>2719</v>
      </c>
      <c r="BC15" s="182" t="s">
        <v>2826</v>
      </c>
      <c r="BD15" s="182" t="s">
        <v>2719</v>
      </c>
      <c r="BE15" s="182" t="s">
        <v>2719</v>
      </c>
      <c r="BF15" s="182" t="s">
        <v>2826</v>
      </c>
      <c r="BG15" s="182" t="s">
        <v>2719</v>
      </c>
      <c r="BH15" s="182" t="s">
        <v>2719</v>
      </c>
      <c r="BI15" s="182" t="s">
        <v>2826</v>
      </c>
      <c r="BJ15" s="182" t="s">
        <v>2719</v>
      </c>
      <c r="BK15" s="182" t="s">
        <v>2719</v>
      </c>
      <c r="BL15" s="182" t="s">
        <v>2826</v>
      </c>
      <c r="BM15" s="182" t="s">
        <v>2719</v>
      </c>
      <c r="BN15" s="182" t="s">
        <v>2719</v>
      </c>
      <c r="BO15" s="182" t="s">
        <v>2826</v>
      </c>
      <c r="BP15" s="182" t="s">
        <v>2719</v>
      </c>
      <c r="BQ15" s="182" t="s">
        <v>2719</v>
      </c>
      <c r="BR15" s="182" t="s">
        <v>2826</v>
      </c>
      <c r="BS15" s="182" t="s">
        <v>2719</v>
      </c>
      <c r="BT15" s="182" t="s">
        <v>2719</v>
      </c>
      <c r="BU15" s="182" t="s">
        <v>2826</v>
      </c>
      <c r="BV15" s="182" t="s">
        <v>2719</v>
      </c>
      <c r="BW15" s="182" t="s">
        <v>2719</v>
      </c>
      <c r="BX15" s="182" t="s">
        <v>2826</v>
      </c>
      <c r="BY15" s="182" t="s">
        <v>2719</v>
      </c>
      <c r="BZ15" s="182" t="s">
        <v>2719</v>
      </c>
      <c r="CA15" s="182" t="s">
        <v>2826</v>
      </c>
      <c r="CB15" s="182" t="s">
        <v>2719</v>
      </c>
      <c r="CC15" s="182" t="s">
        <v>2719</v>
      </c>
      <c r="CD15" s="182" t="s">
        <v>2826</v>
      </c>
      <c r="CE15" s="182" t="s">
        <v>2719</v>
      </c>
      <c r="CF15" s="182" t="s">
        <v>2719</v>
      </c>
      <c r="CG15" s="182" t="s">
        <v>2826</v>
      </c>
      <c r="CH15" s="182" t="s">
        <v>2719</v>
      </c>
      <c r="CI15" s="182" t="s">
        <v>2719</v>
      </c>
      <c r="CJ15" s="182" t="s">
        <v>2826</v>
      </c>
      <c r="CK15" s="182" t="s">
        <v>2719</v>
      </c>
      <c r="CL15" s="182" t="s">
        <v>2719</v>
      </c>
      <c r="CM15" s="182" t="s">
        <v>2826</v>
      </c>
      <c r="CN15" s="182" t="s">
        <v>2719</v>
      </c>
      <c r="CO15" s="182" t="s">
        <v>2719</v>
      </c>
      <c r="CP15" s="182" t="s">
        <v>2826</v>
      </c>
      <c r="CQ15" s="182" t="s">
        <v>2719</v>
      </c>
      <c r="CR15" s="182" t="s">
        <v>2719</v>
      </c>
      <c r="CS15" s="182" t="s">
        <v>2826</v>
      </c>
      <c r="CT15" s="182" t="s">
        <v>2719</v>
      </c>
      <c r="CU15" s="182" t="s">
        <v>2719</v>
      </c>
      <c r="CV15" s="182" t="s">
        <v>2826</v>
      </c>
      <c r="CW15" s="182" t="s">
        <v>2719</v>
      </c>
      <c r="CX15" s="182" t="s">
        <v>2719</v>
      </c>
      <c r="CY15" s="182" t="s">
        <v>2826</v>
      </c>
      <c r="CZ15" s="182" t="s">
        <v>2719</v>
      </c>
      <c r="DA15" s="182" t="s">
        <v>2719</v>
      </c>
      <c r="DB15" s="182" t="s">
        <v>2826</v>
      </c>
      <c r="DC15" s="182" t="s">
        <v>2719</v>
      </c>
      <c r="DD15" s="182" t="s">
        <v>2719</v>
      </c>
      <c r="DE15" s="182" t="s">
        <v>2826</v>
      </c>
      <c r="DF15" s="182" t="s">
        <v>2719</v>
      </c>
      <c r="DG15" s="182" t="s">
        <v>2719</v>
      </c>
      <c r="DH15" s="182" t="s">
        <v>2826</v>
      </c>
      <c r="DI15" s="182" t="s">
        <v>2719</v>
      </c>
      <c r="DJ15" s="182" t="s">
        <v>2719</v>
      </c>
      <c r="DK15" s="182" t="s">
        <v>2826</v>
      </c>
      <c r="DL15" s="182" t="s">
        <v>2719</v>
      </c>
      <c r="DM15" s="182" t="s">
        <v>2719</v>
      </c>
      <c r="DN15" s="182" t="s">
        <v>2826</v>
      </c>
      <c r="DO15" s="182" t="s">
        <v>2719</v>
      </c>
      <c r="DP15" s="182" t="s">
        <v>2719</v>
      </c>
      <c r="DQ15" s="182" t="s">
        <v>2826</v>
      </c>
      <c r="DR15" s="182" t="s">
        <v>2719</v>
      </c>
      <c r="DS15" s="182" t="s">
        <v>2719</v>
      </c>
      <c r="DT15" s="182" t="s">
        <v>2826</v>
      </c>
      <c r="DU15" s="182" t="s">
        <v>2719</v>
      </c>
      <c r="DV15" s="182" t="s">
        <v>2719</v>
      </c>
      <c r="DW15" s="182" t="s">
        <v>2826</v>
      </c>
      <c r="DX15" s="182" t="s">
        <v>2719</v>
      </c>
      <c r="DY15" s="182" t="s">
        <v>2719</v>
      </c>
      <c r="DZ15" s="182" t="s">
        <v>2826</v>
      </c>
      <c r="EA15" s="182" t="s">
        <v>2719</v>
      </c>
      <c r="EB15" s="182" t="s">
        <v>2719</v>
      </c>
      <c r="EC15" s="182" t="s">
        <v>2826</v>
      </c>
      <c r="ED15" s="182" t="s">
        <v>2719</v>
      </c>
      <c r="EE15" s="182" t="s">
        <v>2719</v>
      </c>
      <c r="EF15" s="182" t="s">
        <v>2826</v>
      </c>
      <c r="EG15" s="182" t="s">
        <v>2719</v>
      </c>
      <c r="EH15" s="182" t="s">
        <v>2719</v>
      </c>
      <c r="EI15" s="182" t="s">
        <v>2826</v>
      </c>
      <c r="EJ15" s="182" t="s">
        <v>2719</v>
      </c>
      <c r="EK15" s="182" t="s">
        <v>2719</v>
      </c>
      <c r="EL15" s="182" t="s">
        <v>2826</v>
      </c>
      <c r="EM15" s="182" t="s">
        <v>2719</v>
      </c>
      <c r="EN15" s="182" t="s">
        <v>2719</v>
      </c>
      <c r="EO15" s="182" t="s">
        <v>2826</v>
      </c>
      <c r="EP15" s="182" t="s">
        <v>2719</v>
      </c>
      <c r="EQ15" s="182" t="s">
        <v>2719</v>
      </c>
      <c r="ER15" s="182" t="s">
        <v>2826</v>
      </c>
      <c r="ES15" s="182" t="s">
        <v>2719</v>
      </c>
      <c r="ET15" s="182" t="s">
        <v>2719</v>
      </c>
    </row>
    <row r="16" spans="1:150" x14ac:dyDescent="0.3">
      <c r="A16" s="1"/>
      <c r="B16" s="183" t="s">
        <v>2842</v>
      </c>
      <c r="C16" s="183" t="s">
        <v>93</v>
      </c>
      <c r="D16" s="183" t="s">
        <v>100</v>
      </c>
      <c r="E16" s="183" t="s">
        <v>2843</v>
      </c>
      <c r="F16" s="183" t="s">
        <v>2844</v>
      </c>
      <c r="G16" s="184" t="s">
        <v>2826</v>
      </c>
      <c r="H16" s="184" t="s">
        <v>2719</v>
      </c>
      <c r="I16" s="184" t="s">
        <v>2719</v>
      </c>
      <c r="J16" s="184" t="s">
        <v>2826</v>
      </c>
      <c r="K16" s="184" t="s">
        <v>2719</v>
      </c>
      <c r="L16" s="184" t="s">
        <v>2719</v>
      </c>
      <c r="M16" s="184" t="s">
        <v>2826</v>
      </c>
      <c r="N16" s="184" t="s">
        <v>2719</v>
      </c>
      <c r="O16" s="184" t="s">
        <v>2719</v>
      </c>
      <c r="P16" s="184" t="s">
        <v>2826</v>
      </c>
      <c r="Q16" s="184" t="s">
        <v>2719</v>
      </c>
      <c r="R16" s="184" t="s">
        <v>2719</v>
      </c>
      <c r="S16" s="184" t="s">
        <v>2826</v>
      </c>
      <c r="T16" s="184" t="s">
        <v>2719</v>
      </c>
      <c r="U16" s="184" t="s">
        <v>2719</v>
      </c>
      <c r="V16" s="184" t="s">
        <v>2826</v>
      </c>
      <c r="W16" s="184" t="s">
        <v>2719</v>
      </c>
      <c r="X16" s="184" t="s">
        <v>2719</v>
      </c>
      <c r="Y16" s="184" t="s">
        <v>2826</v>
      </c>
      <c r="Z16" s="184" t="s">
        <v>2719</v>
      </c>
      <c r="AA16" s="184" t="s">
        <v>2719</v>
      </c>
      <c r="AB16" s="184" t="s">
        <v>2826</v>
      </c>
      <c r="AC16" s="184" t="s">
        <v>2719</v>
      </c>
      <c r="AD16" s="184" t="s">
        <v>2719</v>
      </c>
      <c r="AE16" s="184" t="s">
        <v>2826</v>
      </c>
      <c r="AF16" s="184" t="s">
        <v>2719</v>
      </c>
      <c r="AG16" s="184" t="s">
        <v>2719</v>
      </c>
      <c r="AH16" s="184" t="s">
        <v>2826</v>
      </c>
      <c r="AI16" s="184" t="s">
        <v>2719</v>
      </c>
      <c r="AJ16" s="184" t="s">
        <v>2719</v>
      </c>
      <c r="AK16" s="184" t="s">
        <v>2826</v>
      </c>
      <c r="AL16" s="184" t="s">
        <v>2719</v>
      </c>
      <c r="AM16" s="184" t="s">
        <v>2719</v>
      </c>
      <c r="AN16" s="184" t="s">
        <v>2826</v>
      </c>
      <c r="AO16" s="184" t="s">
        <v>2719</v>
      </c>
      <c r="AP16" s="184" t="s">
        <v>2719</v>
      </c>
      <c r="AQ16" s="184" t="s">
        <v>2826</v>
      </c>
      <c r="AR16" s="184" t="s">
        <v>2719</v>
      </c>
      <c r="AS16" s="184" t="s">
        <v>2719</v>
      </c>
      <c r="AT16" s="184" t="s">
        <v>2826</v>
      </c>
      <c r="AU16" s="184" t="s">
        <v>2719</v>
      </c>
      <c r="AV16" s="184" t="s">
        <v>2719</v>
      </c>
      <c r="AW16" s="184" t="s">
        <v>2826</v>
      </c>
      <c r="AX16" s="184" t="s">
        <v>2719</v>
      </c>
      <c r="AY16" s="184" t="s">
        <v>2719</v>
      </c>
      <c r="AZ16" s="184" t="s">
        <v>2826</v>
      </c>
      <c r="BA16" s="184" t="s">
        <v>2719</v>
      </c>
      <c r="BB16" s="184" t="s">
        <v>2719</v>
      </c>
      <c r="BC16" s="184" t="s">
        <v>2826</v>
      </c>
      <c r="BD16" s="184" t="s">
        <v>2719</v>
      </c>
      <c r="BE16" s="184" t="s">
        <v>2719</v>
      </c>
      <c r="BF16" s="184" t="s">
        <v>2826</v>
      </c>
      <c r="BG16" s="184" t="s">
        <v>2719</v>
      </c>
      <c r="BH16" s="184" t="s">
        <v>2719</v>
      </c>
      <c r="BI16" s="184" t="s">
        <v>2826</v>
      </c>
      <c r="BJ16" s="184" t="s">
        <v>2719</v>
      </c>
      <c r="BK16" s="184" t="s">
        <v>2719</v>
      </c>
      <c r="BL16" s="184" t="s">
        <v>2826</v>
      </c>
      <c r="BM16" s="184" t="s">
        <v>2719</v>
      </c>
      <c r="BN16" s="184" t="s">
        <v>2719</v>
      </c>
      <c r="BO16" s="184" t="s">
        <v>2826</v>
      </c>
      <c r="BP16" s="184" t="s">
        <v>2719</v>
      </c>
      <c r="BQ16" s="184" t="s">
        <v>2719</v>
      </c>
      <c r="BR16" s="184" t="s">
        <v>2826</v>
      </c>
      <c r="BS16" s="184" t="s">
        <v>2719</v>
      </c>
      <c r="BT16" s="184" t="s">
        <v>2719</v>
      </c>
      <c r="BU16" s="184" t="s">
        <v>2826</v>
      </c>
      <c r="BV16" s="184" t="s">
        <v>2719</v>
      </c>
      <c r="BW16" s="184" t="s">
        <v>2719</v>
      </c>
      <c r="BX16" s="184" t="s">
        <v>2826</v>
      </c>
      <c r="BY16" s="184" t="s">
        <v>2719</v>
      </c>
      <c r="BZ16" s="184" t="s">
        <v>2719</v>
      </c>
      <c r="CA16" s="184" t="s">
        <v>2826</v>
      </c>
      <c r="CB16" s="184" t="s">
        <v>2719</v>
      </c>
      <c r="CC16" s="184" t="s">
        <v>2719</v>
      </c>
      <c r="CD16" s="184" t="s">
        <v>2826</v>
      </c>
      <c r="CE16" s="184" t="s">
        <v>2719</v>
      </c>
      <c r="CF16" s="184" t="s">
        <v>2719</v>
      </c>
      <c r="CG16" s="184" t="s">
        <v>2826</v>
      </c>
      <c r="CH16" s="184" t="s">
        <v>2719</v>
      </c>
      <c r="CI16" s="184" t="s">
        <v>2719</v>
      </c>
      <c r="CJ16" s="184" t="s">
        <v>2826</v>
      </c>
      <c r="CK16" s="184" t="s">
        <v>2719</v>
      </c>
      <c r="CL16" s="184" t="s">
        <v>2719</v>
      </c>
      <c r="CM16" s="184" t="s">
        <v>2826</v>
      </c>
      <c r="CN16" s="184" t="s">
        <v>2719</v>
      </c>
      <c r="CO16" s="184" t="s">
        <v>2719</v>
      </c>
      <c r="CP16" s="184" t="s">
        <v>2826</v>
      </c>
      <c r="CQ16" s="184" t="s">
        <v>2719</v>
      </c>
      <c r="CR16" s="184" t="s">
        <v>2719</v>
      </c>
      <c r="CS16" s="184" t="s">
        <v>2826</v>
      </c>
      <c r="CT16" s="184" t="s">
        <v>2719</v>
      </c>
      <c r="CU16" s="184" t="s">
        <v>2719</v>
      </c>
      <c r="CV16" s="184" t="s">
        <v>2826</v>
      </c>
      <c r="CW16" s="184" t="s">
        <v>2719</v>
      </c>
      <c r="CX16" s="184" t="s">
        <v>2719</v>
      </c>
      <c r="CY16" s="184" t="s">
        <v>2826</v>
      </c>
      <c r="CZ16" s="184" t="s">
        <v>2719</v>
      </c>
      <c r="DA16" s="184" t="s">
        <v>2719</v>
      </c>
      <c r="DB16" s="184" t="s">
        <v>2826</v>
      </c>
      <c r="DC16" s="184" t="s">
        <v>2719</v>
      </c>
      <c r="DD16" s="184" t="s">
        <v>2719</v>
      </c>
      <c r="DE16" s="184" t="s">
        <v>2826</v>
      </c>
      <c r="DF16" s="184" t="s">
        <v>2719</v>
      </c>
      <c r="DG16" s="184" t="s">
        <v>2719</v>
      </c>
      <c r="DH16" s="184" t="s">
        <v>2826</v>
      </c>
      <c r="DI16" s="184" t="s">
        <v>2719</v>
      </c>
      <c r="DJ16" s="184" t="s">
        <v>2719</v>
      </c>
      <c r="DK16" s="184" t="s">
        <v>2826</v>
      </c>
      <c r="DL16" s="184" t="s">
        <v>2719</v>
      </c>
      <c r="DM16" s="184" t="s">
        <v>2719</v>
      </c>
      <c r="DN16" s="184" t="s">
        <v>2826</v>
      </c>
      <c r="DO16" s="184" t="s">
        <v>2719</v>
      </c>
      <c r="DP16" s="184" t="s">
        <v>2719</v>
      </c>
      <c r="DQ16" s="184" t="s">
        <v>2826</v>
      </c>
      <c r="DR16" s="184" t="s">
        <v>2719</v>
      </c>
      <c r="DS16" s="184" t="s">
        <v>2719</v>
      </c>
      <c r="DT16" s="184" t="s">
        <v>2826</v>
      </c>
      <c r="DU16" s="184" t="s">
        <v>2719</v>
      </c>
      <c r="DV16" s="184" t="s">
        <v>2719</v>
      </c>
      <c r="DW16" s="184" t="s">
        <v>2826</v>
      </c>
      <c r="DX16" s="184" t="s">
        <v>2719</v>
      </c>
      <c r="DY16" s="184" t="s">
        <v>2719</v>
      </c>
      <c r="DZ16" s="184" t="s">
        <v>2826</v>
      </c>
      <c r="EA16" s="184" t="s">
        <v>2719</v>
      </c>
      <c r="EB16" s="184" t="s">
        <v>2719</v>
      </c>
      <c r="EC16" s="184" t="s">
        <v>2826</v>
      </c>
      <c r="ED16" s="184" t="s">
        <v>2719</v>
      </c>
      <c r="EE16" s="184" t="s">
        <v>2719</v>
      </c>
      <c r="EF16" s="184" t="s">
        <v>2826</v>
      </c>
      <c r="EG16" s="184" t="s">
        <v>2719</v>
      </c>
      <c r="EH16" s="184" t="s">
        <v>2719</v>
      </c>
      <c r="EI16" s="184" t="s">
        <v>2826</v>
      </c>
      <c r="EJ16" s="184" t="s">
        <v>2719</v>
      </c>
      <c r="EK16" s="184" t="s">
        <v>2719</v>
      </c>
      <c r="EL16" s="184" t="s">
        <v>2826</v>
      </c>
      <c r="EM16" s="184" t="s">
        <v>2719</v>
      </c>
      <c r="EN16" s="184" t="s">
        <v>2719</v>
      </c>
      <c r="EO16" s="184" t="s">
        <v>2826</v>
      </c>
      <c r="EP16" s="184" t="s">
        <v>2719</v>
      </c>
      <c r="EQ16" s="184" t="s">
        <v>2719</v>
      </c>
      <c r="ER16" s="184" t="s">
        <v>2826</v>
      </c>
      <c r="ES16" s="184" t="s">
        <v>2719</v>
      </c>
      <c r="ET16" s="184" t="s">
        <v>2719</v>
      </c>
    </row>
    <row r="17" spans="1:150" x14ac:dyDescent="0.3">
      <c r="A17" s="1"/>
      <c r="B17" s="183" t="s">
        <v>2845</v>
      </c>
      <c r="C17" s="183" t="s">
        <v>93</v>
      </c>
      <c r="D17" s="183" t="s">
        <v>100</v>
      </c>
      <c r="E17" s="183" t="s">
        <v>2846</v>
      </c>
      <c r="F17" s="183" t="s">
        <v>2847</v>
      </c>
      <c r="G17" s="184" t="s">
        <v>2826</v>
      </c>
      <c r="H17" s="184" t="s">
        <v>898</v>
      </c>
      <c r="I17" s="184" t="s">
        <v>898</v>
      </c>
      <c r="J17" s="184" t="s">
        <v>2826</v>
      </c>
      <c r="K17" s="184" t="s">
        <v>898</v>
      </c>
      <c r="L17" s="184" t="s">
        <v>898</v>
      </c>
      <c r="M17" s="184" t="s">
        <v>2826</v>
      </c>
      <c r="N17" s="184" t="s">
        <v>898</v>
      </c>
      <c r="O17" s="184" t="s">
        <v>898</v>
      </c>
      <c r="P17" s="184" t="s">
        <v>2826</v>
      </c>
      <c r="Q17" s="184" t="s">
        <v>898</v>
      </c>
      <c r="R17" s="184" t="s">
        <v>898</v>
      </c>
      <c r="S17" s="184" t="s">
        <v>2826</v>
      </c>
      <c r="T17" s="184" t="s">
        <v>898</v>
      </c>
      <c r="U17" s="184" t="s">
        <v>898</v>
      </c>
      <c r="V17" s="184" t="s">
        <v>2826</v>
      </c>
      <c r="W17" s="184" t="s">
        <v>898</v>
      </c>
      <c r="X17" s="184" t="s">
        <v>898</v>
      </c>
      <c r="Y17" s="184" t="s">
        <v>2826</v>
      </c>
      <c r="Z17" s="184" t="s">
        <v>898</v>
      </c>
      <c r="AA17" s="184" t="s">
        <v>898</v>
      </c>
      <c r="AB17" s="184" t="s">
        <v>2826</v>
      </c>
      <c r="AC17" s="184" t="s">
        <v>898</v>
      </c>
      <c r="AD17" s="184" t="s">
        <v>898</v>
      </c>
      <c r="AE17" s="184" t="s">
        <v>2826</v>
      </c>
      <c r="AF17" s="184" t="s">
        <v>898</v>
      </c>
      <c r="AG17" s="184" t="s">
        <v>898</v>
      </c>
      <c r="AH17" s="184" t="s">
        <v>2826</v>
      </c>
      <c r="AI17" s="184" t="s">
        <v>898</v>
      </c>
      <c r="AJ17" s="184" t="s">
        <v>898</v>
      </c>
      <c r="AK17" s="184" t="s">
        <v>2826</v>
      </c>
      <c r="AL17" s="184" t="s">
        <v>898</v>
      </c>
      <c r="AM17" s="184" t="s">
        <v>898</v>
      </c>
      <c r="AN17" s="184" t="s">
        <v>2826</v>
      </c>
      <c r="AO17" s="184" t="s">
        <v>898</v>
      </c>
      <c r="AP17" s="184" t="s">
        <v>898</v>
      </c>
      <c r="AQ17" s="184" t="s">
        <v>2826</v>
      </c>
      <c r="AR17" s="184" t="s">
        <v>898</v>
      </c>
      <c r="AS17" s="184" t="s">
        <v>898</v>
      </c>
      <c r="AT17" s="184" t="s">
        <v>2826</v>
      </c>
      <c r="AU17" s="184" t="s">
        <v>898</v>
      </c>
      <c r="AV17" s="184" t="s">
        <v>898</v>
      </c>
      <c r="AW17" s="184" t="s">
        <v>2826</v>
      </c>
      <c r="AX17" s="184" t="s">
        <v>898</v>
      </c>
      <c r="AY17" s="184" t="s">
        <v>898</v>
      </c>
      <c r="AZ17" s="184" t="s">
        <v>2826</v>
      </c>
      <c r="BA17" s="184" t="s">
        <v>898</v>
      </c>
      <c r="BB17" s="184" t="s">
        <v>898</v>
      </c>
      <c r="BC17" s="184" t="s">
        <v>2826</v>
      </c>
      <c r="BD17" s="184" t="s">
        <v>898</v>
      </c>
      <c r="BE17" s="184" t="s">
        <v>898</v>
      </c>
      <c r="BF17" s="184" t="s">
        <v>2826</v>
      </c>
      <c r="BG17" s="184" t="s">
        <v>898</v>
      </c>
      <c r="BH17" s="184" t="s">
        <v>898</v>
      </c>
      <c r="BI17" s="184" t="s">
        <v>2826</v>
      </c>
      <c r="BJ17" s="184" t="s">
        <v>898</v>
      </c>
      <c r="BK17" s="184" t="s">
        <v>898</v>
      </c>
      <c r="BL17" s="184" t="s">
        <v>2826</v>
      </c>
      <c r="BM17" s="184" t="s">
        <v>898</v>
      </c>
      <c r="BN17" s="184" t="s">
        <v>898</v>
      </c>
      <c r="BO17" s="184" t="s">
        <v>2826</v>
      </c>
      <c r="BP17" s="184" t="s">
        <v>898</v>
      </c>
      <c r="BQ17" s="184" t="s">
        <v>898</v>
      </c>
      <c r="BR17" s="184" t="s">
        <v>2826</v>
      </c>
      <c r="BS17" s="184" t="s">
        <v>898</v>
      </c>
      <c r="BT17" s="184" t="s">
        <v>898</v>
      </c>
      <c r="BU17" s="184" t="s">
        <v>2826</v>
      </c>
      <c r="BV17" s="184" t="s">
        <v>898</v>
      </c>
      <c r="BW17" s="184" t="s">
        <v>898</v>
      </c>
      <c r="BX17" s="184" t="s">
        <v>2826</v>
      </c>
      <c r="BY17" s="184" t="s">
        <v>898</v>
      </c>
      <c r="BZ17" s="184" t="s">
        <v>898</v>
      </c>
      <c r="CA17" s="184" t="s">
        <v>2826</v>
      </c>
      <c r="CB17" s="184" t="s">
        <v>898</v>
      </c>
      <c r="CC17" s="184" t="s">
        <v>898</v>
      </c>
      <c r="CD17" s="184" t="s">
        <v>2826</v>
      </c>
      <c r="CE17" s="184" t="s">
        <v>898</v>
      </c>
      <c r="CF17" s="184" t="s">
        <v>898</v>
      </c>
      <c r="CG17" s="184" t="s">
        <v>2826</v>
      </c>
      <c r="CH17" s="184" t="s">
        <v>898</v>
      </c>
      <c r="CI17" s="184" t="s">
        <v>898</v>
      </c>
      <c r="CJ17" s="184" t="s">
        <v>2826</v>
      </c>
      <c r="CK17" s="184" t="s">
        <v>898</v>
      </c>
      <c r="CL17" s="184" t="s">
        <v>898</v>
      </c>
      <c r="CM17" s="184" t="s">
        <v>2826</v>
      </c>
      <c r="CN17" s="184" t="s">
        <v>898</v>
      </c>
      <c r="CO17" s="184" t="s">
        <v>898</v>
      </c>
      <c r="CP17" s="184" t="s">
        <v>2826</v>
      </c>
      <c r="CQ17" s="184" t="s">
        <v>898</v>
      </c>
      <c r="CR17" s="184" t="s">
        <v>898</v>
      </c>
      <c r="CS17" s="184" t="s">
        <v>2826</v>
      </c>
      <c r="CT17" s="184" t="s">
        <v>898</v>
      </c>
      <c r="CU17" s="184" t="s">
        <v>898</v>
      </c>
      <c r="CV17" s="184" t="s">
        <v>2826</v>
      </c>
      <c r="CW17" s="184" t="s">
        <v>898</v>
      </c>
      <c r="CX17" s="184" t="s">
        <v>898</v>
      </c>
      <c r="CY17" s="184" t="s">
        <v>2826</v>
      </c>
      <c r="CZ17" s="184" t="s">
        <v>898</v>
      </c>
      <c r="DA17" s="184" t="s">
        <v>898</v>
      </c>
      <c r="DB17" s="184" t="s">
        <v>2826</v>
      </c>
      <c r="DC17" s="184" t="s">
        <v>898</v>
      </c>
      <c r="DD17" s="184" t="s">
        <v>898</v>
      </c>
      <c r="DE17" s="184" t="s">
        <v>2826</v>
      </c>
      <c r="DF17" s="184" t="s">
        <v>898</v>
      </c>
      <c r="DG17" s="184" t="s">
        <v>898</v>
      </c>
      <c r="DH17" s="184" t="s">
        <v>2826</v>
      </c>
      <c r="DI17" s="184" t="s">
        <v>898</v>
      </c>
      <c r="DJ17" s="184" t="s">
        <v>898</v>
      </c>
      <c r="DK17" s="184" t="s">
        <v>2826</v>
      </c>
      <c r="DL17" s="184" t="s">
        <v>898</v>
      </c>
      <c r="DM17" s="184" t="s">
        <v>898</v>
      </c>
      <c r="DN17" s="184" t="s">
        <v>2826</v>
      </c>
      <c r="DO17" s="184" t="s">
        <v>898</v>
      </c>
      <c r="DP17" s="184" t="s">
        <v>898</v>
      </c>
      <c r="DQ17" s="184" t="s">
        <v>2826</v>
      </c>
      <c r="DR17" s="184" t="s">
        <v>898</v>
      </c>
      <c r="DS17" s="184" t="s">
        <v>898</v>
      </c>
      <c r="DT17" s="184" t="s">
        <v>2826</v>
      </c>
      <c r="DU17" s="184" t="s">
        <v>898</v>
      </c>
      <c r="DV17" s="184" t="s">
        <v>898</v>
      </c>
      <c r="DW17" s="184" t="s">
        <v>2826</v>
      </c>
      <c r="DX17" s="184" t="s">
        <v>898</v>
      </c>
      <c r="DY17" s="184" t="s">
        <v>898</v>
      </c>
      <c r="DZ17" s="184" t="s">
        <v>2826</v>
      </c>
      <c r="EA17" s="184" t="s">
        <v>898</v>
      </c>
      <c r="EB17" s="184" t="s">
        <v>898</v>
      </c>
      <c r="EC17" s="184" t="s">
        <v>2826</v>
      </c>
      <c r="ED17" s="184" t="s">
        <v>898</v>
      </c>
      <c r="EE17" s="184" t="s">
        <v>898</v>
      </c>
      <c r="EF17" s="184" t="s">
        <v>2826</v>
      </c>
      <c r="EG17" s="184" t="s">
        <v>898</v>
      </c>
      <c r="EH17" s="184" t="s">
        <v>898</v>
      </c>
      <c r="EI17" s="184" t="s">
        <v>2826</v>
      </c>
      <c r="EJ17" s="184" t="s">
        <v>898</v>
      </c>
      <c r="EK17" s="184" t="s">
        <v>898</v>
      </c>
      <c r="EL17" s="184" t="s">
        <v>2826</v>
      </c>
      <c r="EM17" s="184" t="s">
        <v>898</v>
      </c>
      <c r="EN17" s="184" t="s">
        <v>898</v>
      </c>
      <c r="EO17" s="184" t="s">
        <v>2826</v>
      </c>
      <c r="EP17" s="184" t="s">
        <v>898</v>
      </c>
      <c r="EQ17" s="184" t="s">
        <v>898</v>
      </c>
      <c r="ER17" s="184" t="s">
        <v>2826</v>
      </c>
      <c r="ES17" s="184" t="s">
        <v>898</v>
      </c>
      <c r="ET17" s="184" t="s">
        <v>898</v>
      </c>
    </row>
    <row r="18" spans="1:150" x14ac:dyDescent="0.3">
      <c r="A18" s="1"/>
      <c r="B18" s="182" t="s">
        <v>2848</v>
      </c>
      <c r="C18" s="182" t="s">
        <v>134</v>
      </c>
      <c r="D18" s="182" t="s">
        <v>964</v>
      </c>
      <c r="E18" s="182" t="s">
        <v>2849</v>
      </c>
      <c r="F18" s="182" t="s">
        <v>2850</v>
      </c>
      <c r="G18" s="182" t="s">
        <v>2826</v>
      </c>
      <c r="H18" s="182" t="s">
        <v>2719</v>
      </c>
      <c r="I18" s="182" t="s">
        <v>2719</v>
      </c>
      <c r="J18" s="182" t="s">
        <v>2826</v>
      </c>
      <c r="K18" s="182" t="s">
        <v>2719</v>
      </c>
      <c r="L18" s="182" t="s">
        <v>2719</v>
      </c>
      <c r="M18" s="182" t="s">
        <v>2826</v>
      </c>
      <c r="N18" s="182" t="s">
        <v>2719</v>
      </c>
      <c r="O18" s="182" t="s">
        <v>2719</v>
      </c>
      <c r="P18" s="182" t="s">
        <v>2826</v>
      </c>
      <c r="Q18" s="182" t="s">
        <v>2719</v>
      </c>
      <c r="R18" s="182" t="s">
        <v>2719</v>
      </c>
      <c r="S18" s="182" t="s">
        <v>2826</v>
      </c>
      <c r="T18" s="182" t="s">
        <v>2719</v>
      </c>
      <c r="U18" s="182" t="s">
        <v>2719</v>
      </c>
      <c r="V18" s="182" t="s">
        <v>2826</v>
      </c>
      <c r="W18" s="182" t="s">
        <v>2719</v>
      </c>
      <c r="X18" s="182" t="s">
        <v>2719</v>
      </c>
      <c r="Y18" s="182" t="s">
        <v>2826</v>
      </c>
      <c r="Z18" s="182" t="s">
        <v>2719</v>
      </c>
      <c r="AA18" s="182" t="s">
        <v>2719</v>
      </c>
      <c r="AB18" s="182" t="s">
        <v>2826</v>
      </c>
      <c r="AC18" s="182" t="s">
        <v>2719</v>
      </c>
      <c r="AD18" s="182" t="s">
        <v>2719</v>
      </c>
      <c r="AE18" s="182" t="s">
        <v>2826</v>
      </c>
      <c r="AF18" s="182" t="s">
        <v>2719</v>
      </c>
      <c r="AG18" s="182" t="s">
        <v>2719</v>
      </c>
      <c r="AH18" s="182" t="s">
        <v>2826</v>
      </c>
      <c r="AI18" s="182" t="s">
        <v>2719</v>
      </c>
      <c r="AJ18" s="182" t="s">
        <v>2719</v>
      </c>
      <c r="AK18" s="182" t="s">
        <v>2826</v>
      </c>
      <c r="AL18" s="182" t="s">
        <v>2719</v>
      </c>
      <c r="AM18" s="182" t="s">
        <v>2719</v>
      </c>
      <c r="AN18" s="182" t="s">
        <v>2826</v>
      </c>
      <c r="AO18" s="182" t="s">
        <v>2719</v>
      </c>
      <c r="AP18" s="182" t="s">
        <v>2719</v>
      </c>
      <c r="AQ18" s="182" t="s">
        <v>2826</v>
      </c>
      <c r="AR18" s="182" t="s">
        <v>2719</v>
      </c>
      <c r="AS18" s="182" t="s">
        <v>2719</v>
      </c>
      <c r="AT18" s="182" t="s">
        <v>2826</v>
      </c>
      <c r="AU18" s="182" t="s">
        <v>2719</v>
      </c>
      <c r="AV18" s="182" t="s">
        <v>2719</v>
      </c>
      <c r="AW18" s="182" t="s">
        <v>2826</v>
      </c>
      <c r="AX18" s="182" t="s">
        <v>2719</v>
      </c>
      <c r="AY18" s="182" t="s">
        <v>2719</v>
      </c>
      <c r="AZ18" s="182" t="s">
        <v>2826</v>
      </c>
      <c r="BA18" s="182" t="s">
        <v>2719</v>
      </c>
      <c r="BB18" s="182" t="s">
        <v>2719</v>
      </c>
      <c r="BC18" s="182" t="s">
        <v>2826</v>
      </c>
      <c r="BD18" s="182" t="s">
        <v>2719</v>
      </c>
      <c r="BE18" s="182" t="s">
        <v>2719</v>
      </c>
      <c r="BF18" s="182" t="s">
        <v>2826</v>
      </c>
      <c r="BG18" s="182" t="s">
        <v>2719</v>
      </c>
      <c r="BH18" s="182" t="s">
        <v>2719</v>
      </c>
      <c r="BI18" s="182" t="s">
        <v>2826</v>
      </c>
      <c r="BJ18" s="182" t="s">
        <v>2719</v>
      </c>
      <c r="BK18" s="182" t="s">
        <v>2719</v>
      </c>
      <c r="BL18" s="182" t="s">
        <v>2826</v>
      </c>
      <c r="BM18" s="182" t="s">
        <v>2719</v>
      </c>
      <c r="BN18" s="182" t="s">
        <v>2719</v>
      </c>
      <c r="BO18" s="182" t="s">
        <v>2826</v>
      </c>
      <c r="BP18" s="182" t="s">
        <v>2719</v>
      </c>
      <c r="BQ18" s="182" t="s">
        <v>2719</v>
      </c>
      <c r="BR18" s="182" t="s">
        <v>2826</v>
      </c>
      <c r="BS18" s="182" t="s">
        <v>2719</v>
      </c>
      <c r="BT18" s="182" t="s">
        <v>2719</v>
      </c>
      <c r="BU18" s="182" t="s">
        <v>2826</v>
      </c>
      <c r="BV18" s="182" t="s">
        <v>2719</v>
      </c>
      <c r="BW18" s="182" t="s">
        <v>2719</v>
      </c>
      <c r="BX18" s="182" t="s">
        <v>2826</v>
      </c>
      <c r="BY18" s="182" t="s">
        <v>2719</v>
      </c>
      <c r="BZ18" s="182" t="s">
        <v>2719</v>
      </c>
      <c r="CA18" s="182" t="s">
        <v>2826</v>
      </c>
      <c r="CB18" s="182" t="s">
        <v>2719</v>
      </c>
      <c r="CC18" s="182" t="s">
        <v>2719</v>
      </c>
      <c r="CD18" s="182" t="s">
        <v>2826</v>
      </c>
      <c r="CE18" s="182" t="s">
        <v>2719</v>
      </c>
      <c r="CF18" s="182" t="s">
        <v>2719</v>
      </c>
      <c r="CG18" s="182" t="s">
        <v>2826</v>
      </c>
      <c r="CH18" s="182" t="s">
        <v>2719</v>
      </c>
      <c r="CI18" s="182" t="s">
        <v>2719</v>
      </c>
      <c r="CJ18" s="182" t="s">
        <v>2826</v>
      </c>
      <c r="CK18" s="182" t="s">
        <v>2719</v>
      </c>
      <c r="CL18" s="182" t="s">
        <v>2719</v>
      </c>
      <c r="CM18" s="182" t="s">
        <v>2826</v>
      </c>
      <c r="CN18" s="182" t="s">
        <v>2719</v>
      </c>
      <c r="CO18" s="182" t="s">
        <v>2719</v>
      </c>
      <c r="CP18" s="182" t="s">
        <v>2826</v>
      </c>
      <c r="CQ18" s="182" t="s">
        <v>2719</v>
      </c>
      <c r="CR18" s="182" t="s">
        <v>2719</v>
      </c>
      <c r="CS18" s="182" t="s">
        <v>2826</v>
      </c>
      <c r="CT18" s="182" t="s">
        <v>2719</v>
      </c>
      <c r="CU18" s="182" t="s">
        <v>2719</v>
      </c>
      <c r="CV18" s="182" t="s">
        <v>2826</v>
      </c>
      <c r="CW18" s="182" t="s">
        <v>2719</v>
      </c>
      <c r="CX18" s="182" t="s">
        <v>2719</v>
      </c>
      <c r="CY18" s="182" t="s">
        <v>2826</v>
      </c>
      <c r="CZ18" s="182" t="s">
        <v>2719</v>
      </c>
      <c r="DA18" s="182" t="s">
        <v>2719</v>
      </c>
      <c r="DB18" s="182" t="s">
        <v>2826</v>
      </c>
      <c r="DC18" s="182" t="s">
        <v>2719</v>
      </c>
      <c r="DD18" s="182" t="s">
        <v>2719</v>
      </c>
      <c r="DE18" s="182" t="s">
        <v>2826</v>
      </c>
      <c r="DF18" s="182" t="s">
        <v>2719</v>
      </c>
      <c r="DG18" s="182" t="s">
        <v>2719</v>
      </c>
      <c r="DH18" s="182" t="s">
        <v>2826</v>
      </c>
      <c r="DI18" s="182" t="s">
        <v>2719</v>
      </c>
      <c r="DJ18" s="182" t="s">
        <v>2719</v>
      </c>
      <c r="DK18" s="182" t="s">
        <v>2826</v>
      </c>
      <c r="DL18" s="182" t="s">
        <v>2719</v>
      </c>
      <c r="DM18" s="182" t="s">
        <v>2719</v>
      </c>
      <c r="DN18" s="182" t="s">
        <v>2826</v>
      </c>
      <c r="DO18" s="182" t="s">
        <v>2719</v>
      </c>
      <c r="DP18" s="182" t="s">
        <v>2719</v>
      </c>
      <c r="DQ18" s="182" t="s">
        <v>2826</v>
      </c>
      <c r="DR18" s="182" t="s">
        <v>2719</v>
      </c>
      <c r="DS18" s="182" t="s">
        <v>2719</v>
      </c>
      <c r="DT18" s="182" t="s">
        <v>2826</v>
      </c>
      <c r="DU18" s="182" t="s">
        <v>2719</v>
      </c>
      <c r="DV18" s="182" t="s">
        <v>2719</v>
      </c>
      <c r="DW18" s="182" t="s">
        <v>2826</v>
      </c>
      <c r="DX18" s="182" t="s">
        <v>2719</v>
      </c>
      <c r="DY18" s="182" t="s">
        <v>2719</v>
      </c>
      <c r="DZ18" s="182" t="s">
        <v>2826</v>
      </c>
      <c r="EA18" s="182" t="s">
        <v>2719</v>
      </c>
      <c r="EB18" s="182" t="s">
        <v>2719</v>
      </c>
      <c r="EC18" s="182" t="s">
        <v>2826</v>
      </c>
      <c r="ED18" s="182" t="s">
        <v>2719</v>
      </c>
      <c r="EE18" s="182" t="s">
        <v>2719</v>
      </c>
      <c r="EF18" s="182" t="s">
        <v>2826</v>
      </c>
      <c r="EG18" s="182" t="s">
        <v>2719</v>
      </c>
      <c r="EH18" s="182" t="s">
        <v>2719</v>
      </c>
      <c r="EI18" s="182" t="s">
        <v>2826</v>
      </c>
      <c r="EJ18" s="182" t="s">
        <v>2719</v>
      </c>
      <c r="EK18" s="182" t="s">
        <v>2719</v>
      </c>
      <c r="EL18" s="182" t="s">
        <v>2826</v>
      </c>
      <c r="EM18" s="182" t="s">
        <v>2719</v>
      </c>
      <c r="EN18" s="182" t="s">
        <v>2719</v>
      </c>
      <c r="EO18" s="182" t="s">
        <v>2826</v>
      </c>
      <c r="EP18" s="182" t="s">
        <v>2719</v>
      </c>
      <c r="EQ18" s="182" t="s">
        <v>2719</v>
      </c>
      <c r="ER18" s="182" t="s">
        <v>2826</v>
      </c>
      <c r="ES18" s="182" t="s">
        <v>2719</v>
      </c>
      <c r="ET18" s="182" t="s">
        <v>2719</v>
      </c>
    </row>
    <row r="19" spans="1:150" x14ac:dyDescent="0.3">
      <c r="A19" s="1"/>
      <c r="B19" s="183" t="s">
        <v>2851</v>
      </c>
      <c r="C19" s="183" t="s">
        <v>134</v>
      </c>
      <c r="D19" s="183" t="s">
        <v>964</v>
      </c>
      <c r="E19" s="183" t="s">
        <v>2852</v>
      </c>
      <c r="F19" s="183" t="s">
        <v>2853</v>
      </c>
      <c r="G19" s="184" t="s">
        <v>2826</v>
      </c>
      <c r="H19" s="184" t="s">
        <v>2719</v>
      </c>
      <c r="I19" s="184" t="s">
        <v>2719</v>
      </c>
      <c r="J19" s="184" t="s">
        <v>2826</v>
      </c>
      <c r="K19" s="184" t="s">
        <v>2719</v>
      </c>
      <c r="L19" s="184" t="s">
        <v>2719</v>
      </c>
      <c r="M19" s="184" t="s">
        <v>2826</v>
      </c>
      <c r="N19" s="184" t="s">
        <v>2719</v>
      </c>
      <c r="O19" s="184" t="s">
        <v>2719</v>
      </c>
      <c r="P19" s="184" t="s">
        <v>2826</v>
      </c>
      <c r="Q19" s="184" t="s">
        <v>2719</v>
      </c>
      <c r="R19" s="184" t="s">
        <v>2719</v>
      </c>
      <c r="S19" s="184" t="s">
        <v>2826</v>
      </c>
      <c r="T19" s="184" t="s">
        <v>2719</v>
      </c>
      <c r="U19" s="184" t="s">
        <v>2719</v>
      </c>
      <c r="V19" s="184" t="s">
        <v>2826</v>
      </c>
      <c r="W19" s="184" t="s">
        <v>2719</v>
      </c>
      <c r="X19" s="184" t="s">
        <v>2719</v>
      </c>
      <c r="Y19" s="184" t="s">
        <v>2826</v>
      </c>
      <c r="Z19" s="184" t="s">
        <v>2719</v>
      </c>
      <c r="AA19" s="184" t="s">
        <v>2719</v>
      </c>
      <c r="AB19" s="184" t="s">
        <v>2826</v>
      </c>
      <c r="AC19" s="184" t="s">
        <v>2719</v>
      </c>
      <c r="AD19" s="184" t="s">
        <v>2719</v>
      </c>
      <c r="AE19" s="184" t="s">
        <v>2826</v>
      </c>
      <c r="AF19" s="184" t="s">
        <v>2719</v>
      </c>
      <c r="AG19" s="184" t="s">
        <v>2719</v>
      </c>
      <c r="AH19" s="184" t="s">
        <v>2826</v>
      </c>
      <c r="AI19" s="184" t="s">
        <v>2719</v>
      </c>
      <c r="AJ19" s="184" t="s">
        <v>2719</v>
      </c>
      <c r="AK19" s="184" t="s">
        <v>2826</v>
      </c>
      <c r="AL19" s="184" t="s">
        <v>2719</v>
      </c>
      <c r="AM19" s="184" t="s">
        <v>2719</v>
      </c>
      <c r="AN19" s="184" t="s">
        <v>2826</v>
      </c>
      <c r="AO19" s="184" t="s">
        <v>2719</v>
      </c>
      <c r="AP19" s="184" t="s">
        <v>2719</v>
      </c>
      <c r="AQ19" s="184" t="s">
        <v>2826</v>
      </c>
      <c r="AR19" s="184" t="s">
        <v>2719</v>
      </c>
      <c r="AS19" s="184" t="s">
        <v>2719</v>
      </c>
      <c r="AT19" s="184" t="s">
        <v>2826</v>
      </c>
      <c r="AU19" s="184" t="s">
        <v>2719</v>
      </c>
      <c r="AV19" s="184" t="s">
        <v>2719</v>
      </c>
      <c r="AW19" s="184" t="s">
        <v>2826</v>
      </c>
      <c r="AX19" s="184" t="s">
        <v>2719</v>
      </c>
      <c r="AY19" s="184" t="s">
        <v>2719</v>
      </c>
      <c r="AZ19" s="184" t="s">
        <v>2826</v>
      </c>
      <c r="BA19" s="184" t="s">
        <v>2719</v>
      </c>
      <c r="BB19" s="184" t="s">
        <v>2719</v>
      </c>
      <c r="BC19" s="184" t="s">
        <v>2826</v>
      </c>
      <c r="BD19" s="184" t="s">
        <v>2719</v>
      </c>
      <c r="BE19" s="184" t="s">
        <v>2719</v>
      </c>
      <c r="BF19" s="184" t="s">
        <v>2826</v>
      </c>
      <c r="BG19" s="184" t="s">
        <v>2719</v>
      </c>
      <c r="BH19" s="184" t="s">
        <v>2719</v>
      </c>
      <c r="BI19" s="184" t="s">
        <v>2826</v>
      </c>
      <c r="BJ19" s="184" t="s">
        <v>2719</v>
      </c>
      <c r="BK19" s="184" t="s">
        <v>2719</v>
      </c>
      <c r="BL19" s="184" t="s">
        <v>2826</v>
      </c>
      <c r="BM19" s="184" t="s">
        <v>2719</v>
      </c>
      <c r="BN19" s="184" t="s">
        <v>2719</v>
      </c>
      <c r="BO19" s="184" t="s">
        <v>2826</v>
      </c>
      <c r="BP19" s="184" t="s">
        <v>2719</v>
      </c>
      <c r="BQ19" s="184" t="s">
        <v>2719</v>
      </c>
      <c r="BR19" s="184" t="s">
        <v>2826</v>
      </c>
      <c r="BS19" s="184" t="s">
        <v>2719</v>
      </c>
      <c r="BT19" s="184" t="s">
        <v>2719</v>
      </c>
      <c r="BU19" s="184" t="s">
        <v>2826</v>
      </c>
      <c r="BV19" s="184" t="s">
        <v>2719</v>
      </c>
      <c r="BW19" s="184" t="s">
        <v>2719</v>
      </c>
      <c r="BX19" s="184" t="s">
        <v>2826</v>
      </c>
      <c r="BY19" s="184" t="s">
        <v>2719</v>
      </c>
      <c r="BZ19" s="184" t="s">
        <v>2719</v>
      </c>
      <c r="CA19" s="184" t="s">
        <v>2826</v>
      </c>
      <c r="CB19" s="184" t="s">
        <v>2719</v>
      </c>
      <c r="CC19" s="184" t="s">
        <v>2719</v>
      </c>
      <c r="CD19" s="184" t="s">
        <v>2826</v>
      </c>
      <c r="CE19" s="184" t="s">
        <v>2719</v>
      </c>
      <c r="CF19" s="184" t="s">
        <v>2719</v>
      </c>
      <c r="CG19" s="184" t="s">
        <v>2826</v>
      </c>
      <c r="CH19" s="184" t="s">
        <v>2719</v>
      </c>
      <c r="CI19" s="184" t="s">
        <v>2719</v>
      </c>
      <c r="CJ19" s="184" t="s">
        <v>2826</v>
      </c>
      <c r="CK19" s="184" t="s">
        <v>2719</v>
      </c>
      <c r="CL19" s="184" t="s">
        <v>2719</v>
      </c>
      <c r="CM19" s="184" t="s">
        <v>2826</v>
      </c>
      <c r="CN19" s="184" t="s">
        <v>2719</v>
      </c>
      <c r="CO19" s="184" t="s">
        <v>2719</v>
      </c>
      <c r="CP19" s="184" t="s">
        <v>2826</v>
      </c>
      <c r="CQ19" s="184" t="s">
        <v>2719</v>
      </c>
      <c r="CR19" s="184" t="s">
        <v>2719</v>
      </c>
      <c r="CS19" s="184" t="s">
        <v>2826</v>
      </c>
      <c r="CT19" s="184" t="s">
        <v>2719</v>
      </c>
      <c r="CU19" s="184" t="s">
        <v>2719</v>
      </c>
      <c r="CV19" s="184" t="s">
        <v>2826</v>
      </c>
      <c r="CW19" s="184" t="s">
        <v>2719</v>
      </c>
      <c r="CX19" s="184" t="s">
        <v>2719</v>
      </c>
      <c r="CY19" s="184" t="s">
        <v>2826</v>
      </c>
      <c r="CZ19" s="184" t="s">
        <v>2719</v>
      </c>
      <c r="DA19" s="184" t="s">
        <v>2719</v>
      </c>
      <c r="DB19" s="184" t="s">
        <v>2826</v>
      </c>
      <c r="DC19" s="184" t="s">
        <v>2719</v>
      </c>
      <c r="DD19" s="184" t="s">
        <v>2719</v>
      </c>
      <c r="DE19" s="184" t="s">
        <v>2826</v>
      </c>
      <c r="DF19" s="184" t="s">
        <v>2719</v>
      </c>
      <c r="DG19" s="184" t="s">
        <v>2719</v>
      </c>
      <c r="DH19" s="184" t="s">
        <v>2826</v>
      </c>
      <c r="DI19" s="184" t="s">
        <v>2719</v>
      </c>
      <c r="DJ19" s="184" t="s">
        <v>2719</v>
      </c>
      <c r="DK19" s="184" t="s">
        <v>2826</v>
      </c>
      <c r="DL19" s="184" t="s">
        <v>2719</v>
      </c>
      <c r="DM19" s="184" t="s">
        <v>2719</v>
      </c>
      <c r="DN19" s="184" t="s">
        <v>2826</v>
      </c>
      <c r="DO19" s="184" t="s">
        <v>2719</v>
      </c>
      <c r="DP19" s="184" t="s">
        <v>2719</v>
      </c>
      <c r="DQ19" s="184" t="s">
        <v>2826</v>
      </c>
      <c r="DR19" s="184" t="s">
        <v>2719</v>
      </c>
      <c r="DS19" s="184" t="s">
        <v>2719</v>
      </c>
      <c r="DT19" s="184" t="s">
        <v>2826</v>
      </c>
      <c r="DU19" s="184" t="s">
        <v>2719</v>
      </c>
      <c r="DV19" s="184" t="s">
        <v>2719</v>
      </c>
      <c r="DW19" s="184" t="s">
        <v>2826</v>
      </c>
      <c r="DX19" s="184" t="s">
        <v>2719</v>
      </c>
      <c r="DY19" s="184" t="s">
        <v>2719</v>
      </c>
      <c r="DZ19" s="184" t="s">
        <v>2826</v>
      </c>
      <c r="EA19" s="184" t="s">
        <v>2719</v>
      </c>
      <c r="EB19" s="184" t="s">
        <v>2719</v>
      </c>
      <c r="EC19" s="184" t="s">
        <v>2826</v>
      </c>
      <c r="ED19" s="184" t="s">
        <v>2719</v>
      </c>
      <c r="EE19" s="184" t="s">
        <v>2719</v>
      </c>
      <c r="EF19" s="184" t="s">
        <v>2826</v>
      </c>
      <c r="EG19" s="184" t="s">
        <v>2719</v>
      </c>
      <c r="EH19" s="184" t="s">
        <v>2719</v>
      </c>
      <c r="EI19" s="184" t="s">
        <v>2826</v>
      </c>
      <c r="EJ19" s="184" t="s">
        <v>2719</v>
      </c>
      <c r="EK19" s="184" t="s">
        <v>2719</v>
      </c>
      <c r="EL19" s="184" t="s">
        <v>2826</v>
      </c>
      <c r="EM19" s="184" t="s">
        <v>2719</v>
      </c>
      <c r="EN19" s="184" t="s">
        <v>2719</v>
      </c>
      <c r="EO19" s="184" t="s">
        <v>2826</v>
      </c>
      <c r="EP19" s="184" t="s">
        <v>2719</v>
      </c>
      <c r="EQ19" s="184" t="s">
        <v>2719</v>
      </c>
      <c r="ER19" s="184" t="s">
        <v>2826</v>
      </c>
      <c r="ES19" s="184" t="s">
        <v>2719</v>
      </c>
      <c r="ET19" s="184" t="s">
        <v>2719</v>
      </c>
    </row>
    <row r="20" spans="1:150" x14ac:dyDescent="0.3">
      <c r="A20" s="1"/>
      <c r="B20" s="183" t="s">
        <v>2854</v>
      </c>
      <c r="C20" s="183" t="s">
        <v>134</v>
      </c>
      <c r="D20" s="183" t="s">
        <v>964</v>
      </c>
      <c r="E20" s="183" t="s">
        <v>2855</v>
      </c>
      <c r="F20" s="183" t="s">
        <v>2856</v>
      </c>
      <c r="G20" s="184" t="s">
        <v>2826</v>
      </c>
      <c r="H20" s="184" t="s">
        <v>2719</v>
      </c>
      <c r="I20" s="184" t="s">
        <v>2719</v>
      </c>
      <c r="J20" s="184" t="s">
        <v>2826</v>
      </c>
      <c r="K20" s="184" t="s">
        <v>2719</v>
      </c>
      <c r="L20" s="184" t="s">
        <v>2719</v>
      </c>
      <c r="M20" s="184" t="s">
        <v>2826</v>
      </c>
      <c r="N20" s="184" t="s">
        <v>2719</v>
      </c>
      <c r="O20" s="184" t="s">
        <v>2719</v>
      </c>
      <c r="P20" s="184" t="s">
        <v>2826</v>
      </c>
      <c r="Q20" s="184" t="s">
        <v>2719</v>
      </c>
      <c r="R20" s="184" t="s">
        <v>2719</v>
      </c>
      <c r="S20" s="184" t="s">
        <v>2826</v>
      </c>
      <c r="T20" s="184" t="s">
        <v>2719</v>
      </c>
      <c r="U20" s="184" t="s">
        <v>2719</v>
      </c>
      <c r="V20" s="184" t="s">
        <v>2826</v>
      </c>
      <c r="W20" s="184" t="s">
        <v>2719</v>
      </c>
      <c r="X20" s="184" t="s">
        <v>2719</v>
      </c>
      <c r="Y20" s="184" t="s">
        <v>2826</v>
      </c>
      <c r="Z20" s="184" t="s">
        <v>2719</v>
      </c>
      <c r="AA20" s="184" t="s">
        <v>2719</v>
      </c>
      <c r="AB20" s="184" t="s">
        <v>2826</v>
      </c>
      <c r="AC20" s="184" t="s">
        <v>2719</v>
      </c>
      <c r="AD20" s="184" t="s">
        <v>2719</v>
      </c>
      <c r="AE20" s="184" t="s">
        <v>2826</v>
      </c>
      <c r="AF20" s="184" t="s">
        <v>2719</v>
      </c>
      <c r="AG20" s="184" t="s">
        <v>2719</v>
      </c>
      <c r="AH20" s="184" t="s">
        <v>2826</v>
      </c>
      <c r="AI20" s="184" t="s">
        <v>2719</v>
      </c>
      <c r="AJ20" s="184" t="s">
        <v>2719</v>
      </c>
      <c r="AK20" s="184" t="s">
        <v>2826</v>
      </c>
      <c r="AL20" s="184" t="s">
        <v>2719</v>
      </c>
      <c r="AM20" s="184" t="s">
        <v>2719</v>
      </c>
      <c r="AN20" s="184" t="s">
        <v>2826</v>
      </c>
      <c r="AO20" s="184" t="s">
        <v>2719</v>
      </c>
      <c r="AP20" s="184" t="s">
        <v>2719</v>
      </c>
      <c r="AQ20" s="184" t="s">
        <v>2826</v>
      </c>
      <c r="AR20" s="184" t="s">
        <v>2719</v>
      </c>
      <c r="AS20" s="184" t="s">
        <v>2719</v>
      </c>
      <c r="AT20" s="184" t="s">
        <v>2826</v>
      </c>
      <c r="AU20" s="184" t="s">
        <v>2719</v>
      </c>
      <c r="AV20" s="184" t="s">
        <v>2719</v>
      </c>
      <c r="AW20" s="184" t="s">
        <v>2826</v>
      </c>
      <c r="AX20" s="184" t="s">
        <v>2719</v>
      </c>
      <c r="AY20" s="184" t="s">
        <v>2719</v>
      </c>
      <c r="AZ20" s="184" t="s">
        <v>2826</v>
      </c>
      <c r="BA20" s="184" t="s">
        <v>2719</v>
      </c>
      <c r="BB20" s="184" t="s">
        <v>2719</v>
      </c>
      <c r="BC20" s="184" t="s">
        <v>2826</v>
      </c>
      <c r="BD20" s="184" t="s">
        <v>2719</v>
      </c>
      <c r="BE20" s="184" t="s">
        <v>2719</v>
      </c>
      <c r="BF20" s="184" t="s">
        <v>2826</v>
      </c>
      <c r="BG20" s="184" t="s">
        <v>2719</v>
      </c>
      <c r="BH20" s="184" t="s">
        <v>2719</v>
      </c>
      <c r="BI20" s="184" t="s">
        <v>2826</v>
      </c>
      <c r="BJ20" s="184" t="s">
        <v>2719</v>
      </c>
      <c r="BK20" s="184" t="s">
        <v>2719</v>
      </c>
      <c r="BL20" s="184" t="s">
        <v>2826</v>
      </c>
      <c r="BM20" s="184" t="s">
        <v>2719</v>
      </c>
      <c r="BN20" s="184" t="s">
        <v>2719</v>
      </c>
      <c r="BO20" s="184" t="s">
        <v>2826</v>
      </c>
      <c r="BP20" s="184" t="s">
        <v>2719</v>
      </c>
      <c r="BQ20" s="184" t="s">
        <v>2719</v>
      </c>
      <c r="BR20" s="184" t="s">
        <v>2826</v>
      </c>
      <c r="BS20" s="184" t="s">
        <v>2719</v>
      </c>
      <c r="BT20" s="184" t="s">
        <v>2719</v>
      </c>
      <c r="BU20" s="184" t="s">
        <v>2826</v>
      </c>
      <c r="BV20" s="184" t="s">
        <v>2719</v>
      </c>
      <c r="BW20" s="184" t="s">
        <v>2719</v>
      </c>
      <c r="BX20" s="184" t="s">
        <v>2826</v>
      </c>
      <c r="BY20" s="184" t="s">
        <v>2719</v>
      </c>
      <c r="BZ20" s="184" t="s">
        <v>2719</v>
      </c>
      <c r="CA20" s="184" t="s">
        <v>2826</v>
      </c>
      <c r="CB20" s="184" t="s">
        <v>2719</v>
      </c>
      <c r="CC20" s="184" t="s">
        <v>2719</v>
      </c>
      <c r="CD20" s="184" t="s">
        <v>2826</v>
      </c>
      <c r="CE20" s="184" t="s">
        <v>2719</v>
      </c>
      <c r="CF20" s="184" t="s">
        <v>2719</v>
      </c>
      <c r="CG20" s="184" t="s">
        <v>2826</v>
      </c>
      <c r="CH20" s="184" t="s">
        <v>2719</v>
      </c>
      <c r="CI20" s="184" t="s">
        <v>2719</v>
      </c>
      <c r="CJ20" s="184" t="s">
        <v>2826</v>
      </c>
      <c r="CK20" s="184" t="s">
        <v>2719</v>
      </c>
      <c r="CL20" s="184" t="s">
        <v>2719</v>
      </c>
      <c r="CM20" s="184" t="s">
        <v>2826</v>
      </c>
      <c r="CN20" s="184" t="s">
        <v>2719</v>
      </c>
      <c r="CO20" s="184" t="s">
        <v>2719</v>
      </c>
      <c r="CP20" s="184" t="s">
        <v>2826</v>
      </c>
      <c r="CQ20" s="184" t="s">
        <v>2719</v>
      </c>
      <c r="CR20" s="184" t="s">
        <v>2719</v>
      </c>
      <c r="CS20" s="184" t="s">
        <v>2826</v>
      </c>
      <c r="CT20" s="184" t="s">
        <v>2719</v>
      </c>
      <c r="CU20" s="184" t="s">
        <v>2719</v>
      </c>
      <c r="CV20" s="184" t="s">
        <v>2826</v>
      </c>
      <c r="CW20" s="184" t="s">
        <v>2719</v>
      </c>
      <c r="CX20" s="184" t="s">
        <v>2719</v>
      </c>
      <c r="CY20" s="184" t="s">
        <v>2826</v>
      </c>
      <c r="CZ20" s="184" t="s">
        <v>2719</v>
      </c>
      <c r="DA20" s="184" t="s">
        <v>2719</v>
      </c>
      <c r="DB20" s="184" t="s">
        <v>2826</v>
      </c>
      <c r="DC20" s="184" t="s">
        <v>2719</v>
      </c>
      <c r="DD20" s="184" t="s">
        <v>2719</v>
      </c>
      <c r="DE20" s="184" t="s">
        <v>2826</v>
      </c>
      <c r="DF20" s="184" t="s">
        <v>2719</v>
      </c>
      <c r="DG20" s="184" t="s">
        <v>2719</v>
      </c>
      <c r="DH20" s="184" t="s">
        <v>2826</v>
      </c>
      <c r="DI20" s="184" t="s">
        <v>2719</v>
      </c>
      <c r="DJ20" s="184" t="s">
        <v>2719</v>
      </c>
      <c r="DK20" s="184" t="s">
        <v>2826</v>
      </c>
      <c r="DL20" s="184" t="s">
        <v>2719</v>
      </c>
      <c r="DM20" s="184" t="s">
        <v>2719</v>
      </c>
      <c r="DN20" s="184" t="s">
        <v>2826</v>
      </c>
      <c r="DO20" s="184" t="s">
        <v>2719</v>
      </c>
      <c r="DP20" s="184" t="s">
        <v>2719</v>
      </c>
      <c r="DQ20" s="184" t="s">
        <v>2826</v>
      </c>
      <c r="DR20" s="184" t="s">
        <v>2719</v>
      </c>
      <c r="DS20" s="184" t="s">
        <v>2719</v>
      </c>
      <c r="DT20" s="184" t="s">
        <v>2826</v>
      </c>
      <c r="DU20" s="184" t="s">
        <v>2719</v>
      </c>
      <c r="DV20" s="184" t="s">
        <v>2719</v>
      </c>
      <c r="DW20" s="184" t="s">
        <v>2826</v>
      </c>
      <c r="DX20" s="184" t="s">
        <v>2719</v>
      </c>
      <c r="DY20" s="184" t="s">
        <v>2719</v>
      </c>
      <c r="DZ20" s="184" t="s">
        <v>2826</v>
      </c>
      <c r="EA20" s="184" t="s">
        <v>2719</v>
      </c>
      <c r="EB20" s="184" t="s">
        <v>2719</v>
      </c>
      <c r="EC20" s="184" t="s">
        <v>2826</v>
      </c>
      <c r="ED20" s="184" t="s">
        <v>2719</v>
      </c>
      <c r="EE20" s="184" t="s">
        <v>2719</v>
      </c>
      <c r="EF20" s="184" t="s">
        <v>2826</v>
      </c>
      <c r="EG20" s="184" t="s">
        <v>2719</v>
      </c>
      <c r="EH20" s="184" t="s">
        <v>2719</v>
      </c>
      <c r="EI20" s="184" t="s">
        <v>2826</v>
      </c>
      <c r="EJ20" s="184" t="s">
        <v>2719</v>
      </c>
      <c r="EK20" s="184" t="s">
        <v>2719</v>
      </c>
      <c r="EL20" s="184" t="s">
        <v>2826</v>
      </c>
      <c r="EM20" s="184" t="s">
        <v>2719</v>
      </c>
      <c r="EN20" s="184" t="s">
        <v>2719</v>
      </c>
      <c r="EO20" s="184" t="s">
        <v>2826</v>
      </c>
      <c r="EP20" s="184" t="s">
        <v>2719</v>
      </c>
      <c r="EQ20" s="184" t="s">
        <v>2719</v>
      </c>
      <c r="ER20" s="184" t="s">
        <v>2826</v>
      </c>
      <c r="ES20" s="184" t="s">
        <v>2719</v>
      </c>
      <c r="ET20" s="184" t="s">
        <v>2719</v>
      </c>
    </row>
    <row r="21" spans="1:150" x14ac:dyDescent="0.3">
      <c r="A21" s="1"/>
      <c r="B21" s="183" t="s">
        <v>2857</v>
      </c>
      <c r="C21" s="183" t="s">
        <v>134</v>
      </c>
      <c r="D21" s="183" t="s">
        <v>964</v>
      </c>
      <c r="E21" s="183" t="s">
        <v>2858</v>
      </c>
      <c r="F21" s="183" t="s">
        <v>2859</v>
      </c>
      <c r="G21" s="184" t="s">
        <v>2826</v>
      </c>
      <c r="H21" s="184" t="s">
        <v>2719</v>
      </c>
      <c r="I21" s="184" t="s">
        <v>2719</v>
      </c>
      <c r="J21" s="184" t="s">
        <v>2826</v>
      </c>
      <c r="K21" s="184" t="s">
        <v>2719</v>
      </c>
      <c r="L21" s="184" t="s">
        <v>2719</v>
      </c>
      <c r="M21" s="184" t="s">
        <v>2826</v>
      </c>
      <c r="N21" s="184" t="s">
        <v>2719</v>
      </c>
      <c r="O21" s="184" t="s">
        <v>2719</v>
      </c>
      <c r="P21" s="184" t="s">
        <v>2826</v>
      </c>
      <c r="Q21" s="184" t="s">
        <v>2719</v>
      </c>
      <c r="R21" s="184" t="s">
        <v>2719</v>
      </c>
      <c r="S21" s="184" t="s">
        <v>2826</v>
      </c>
      <c r="T21" s="184" t="s">
        <v>2719</v>
      </c>
      <c r="U21" s="184" t="s">
        <v>2719</v>
      </c>
      <c r="V21" s="184" t="s">
        <v>2826</v>
      </c>
      <c r="W21" s="184" t="s">
        <v>2719</v>
      </c>
      <c r="X21" s="184" t="s">
        <v>2719</v>
      </c>
      <c r="Y21" s="184" t="s">
        <v>2826</v>
      </c>
      <c r="Z21" s="184" t="s">
        <v>2719</v>
      </c>
      <c r="AA21" s="184" t="s">
        <v>2719</v>
      </c>
      <c r="AB21" s="184" t="s">
        <v>2826</v>
      </c>
      <c r="AC21" s="184" t="s">
        <v>2719</v>
      </c>
      <c r="AD21" s="184" t="s">
        <v>2719</v>
      </c>
      <c r="AE21" s="184" t="s">
        <v>2826</v>
      </c>
      <c r="AF21" s="184" t="s">
        <v>2719</v>
      </c>
      <c r="AG21" s="184" t="s">
        <v>2719</v>
      </c>
      <c r="AH21" s="184" t="s">
        <v>2826</v>
      </c>
      <c r="AI21" s="184" t="s">
        <v>2719</v>
      </c>
      <c r="AJ21" s="184" t="s">
        <v>2719</v>
      </c>
      <c r="AK21" s="184" t="s">
        <v>2826</v>
      </c>
      <c r="AL21" s="184" t="s">
        <v>2719</v>
      </c>
      <c r="AM21" s="184" t="s">
        <v>2719</v>
      </c>
      <c r="AN21" s="184" t="s">
        <v>2826</v>
      </c>
      <c r="AO21" s="184" t="s">
        <v>2719</v>
      </c>
      <c r="AP21" s="184" t="s">
        <v>2719</v>
      </c>
      <c r="AQ21" s="184" t="s">
        <v>2826</v>
      </c>
      <c r="AR21" s="184" t="s">
        <v>2719</v>
      </c>
      <c r="AS21" s="184" t="s">
        <v>2719</v>
      </c>
      <c r="AT21" s="184" t="s">
        <v>2826</v>
      </c>
      <c r="AU21" s="184" t="s">
        <v>2719</v>
      </c>
      <c r="AV21" s="184" t="s">
        <v>2719</v>
      </c>
      <c r="AW21" s="184" t="s">
        <v>2826</v>
      </c>
      <c r="AX21" s="184" t="s">
        <v>2719</v>
      </c>
      <c r="AY21" s="184" t="s">
        <v>2719</v>
      </c>
      <c r="AZ21" s="184" t="s">
        <v>2826</v>
      </c>
      <c r="BA21" s="184" t="s">
        <v>2719</v>
      </c>
      <c r="BB21" s="184" t="s">
        <v>2719</v>
      </c>
      <c r="BC21" s="184" t="s">
        <v>2826</v>
      </c>
      <c r="BD21" s="184" t="s">
        <v>2719</v>
      </c>
      <c r="BE21" s="184" t="s">
        <v>2719</v>
      </c>
      <c r="BF21" s="184" t="s">
        <v>2826</v>
      </c>
      <c r="BG21" s="184" t="s">
        <v>2719</v>
      </c>
      <c r="BH21" s="184" t="s">
        <v>2719</v>
      </c>
      <c r="BI21" s="184" t="s">
        <v>2826</v>
      </c>
      <c r="BJ21" s="184" t="s">
        <v>2719</v>
      </c>
      <c r="BK21" s="184" t="s">
        <v>2719</v>
      </c>
      <c r="BL21" s="184" t="s">
        <v>2826</v>
      </c>
      <c r="BM21" s="184" t="s">
        <v>2719</v>
      </c>
      <c r="BN21" s="184" t="s">
        <v>2719</v>
      </c>
      <c r="BO21" s="184" t="s">
        <v>2826</v>
      </c>
      <c r="BP21" s="184" t="s">
        <v>2719</v>
      </c>
      <c r="BQ21" s="184" t="s">
        <v>2719</v>
      </c>
      <c r="BR21" s="184" t="s">
        <v>2826</v>
      </c>
      <c r="BS21" s="184" t="s">
        <v>2719</v>
      </c>
      <c r="BT21" s="184" t="s">
        <v>2719</v>
      </c>
      <c r="BU21" s="184" t="s">
        <v>2826</v>
      </c>
      <c r="BV21" s="184" t="s">
        <v>2719</v>
      </c>
      <c r="BW21" s="184" t="s">
        <v>2719</v>
      </c>
      <c r="BX21" s="184" t="s">
        <v>2826</v>
      </c>
      <c r="BY21" s="184" t="s">
        <v>2719</v>
      </c>
      <c r="BZ21" s="184" t="s">
        <v>2719</v>
      </c>
      <c r="CA21" s="184" t="s">
        <v>2826</v>
      </c>
      <c r="CB21" s="184" t="s">
        <v>2719</v>
      </c>
      <c r="CC21" s="184" t="s">
        <v>2719</v>
      </c>
      <c r="CD21" s="184" t="s">
        <v>2826</v>
      </c>
      <c r="CE21" s="184" t="s">
        <v>2719</v>
      </c>
      <c r="CF21" s="184" t="s">
        <v>2719</v>
      </c>
      <c r="CG21" s="184" t="s">
        <v>2826</v>
      </c>
      <c r="CH21" s="184" t="s">
        <v>2719</v>
      </c>
      <c r="CI21" s="184" t="s">
        <v>2719</v>
      </c>
      <c r="CJ21" s="184" t="s">
        <v>2826</v>
      </c>
      <c r="CK21" s="184" t="s">
        <v>2719</v>
      </c>
      <c r="CL21" s="184" t="s">
        <v>2719</v>
      </c>
      <c r="CM21" s="184" t="s">
        <v>2826</v>
      </c>
      <c r="CN21" s="184" t="s">
        <v>2719</v>
      </c>
      <c r="CO21" s="184" t="s">
        <v>2719</v>
      </c>
      <c r="CP21" s="184" t="s">
        <v>2826</v>
      </c>
      <c r="CQ21" s="184" t="s">
        <v>2719</v>
      </c>
      <c r="CR21" s="184" t="s">
        <v>2719</v>
      </c>
      <c r="CS21" s="184" t="s">
        <v>2826</v>
      </c>
      <c r="CT21" s="184" t="s">
        <v>2719</v>
      </c>
      <c r="CU21" s="184" t="s">
        <v>2719</v>
      </c>
      <c r="CV21" s="184" t="s">
        <v>2826</v>
      </c>
      <c r="CW21" s="184" t="s">
        <v>2719</v>
      </c>
      <c r="CX21" s="184" t="s">
        <v>2719</v>
      </c>
      <c r="CY21" s="184" t="s">
        <v>2826</v>
      </c>
      <c r="CZ21" s="184" t="s">
        <v>2719</v>
      </c>
      <c r="DA21" s="184" t="s">
        <v>2719</v>
      </c>
      <c r="DB21" s="184" t="s">
        <v>2826</v>
      </c>
      <c r="DC21" s="184" t="s">
        <v>2719</v>
      </c>
      <c r="DD21" s="184" t="s">
        <v>2719</v>
      </c>
      <c r="DE21" s="184" t="s">
        <v>2826</v>
      </c>
      <c r="DF21" s="184" t="s">
        <v>2719</v>
      </c>
      <c r="DG21" s="184" t="s">
        <v>2719</v>
      </c>
      <c r="DH21" s="184" t="s">
        <v>2826</v>
      </c>
      <c r="DI21" s="184" t="s">
        <v>2719</v>
      </c>
      <c r="DJ21" s="184" t="s">
        <v>2719</v>
      </c>
      <c r="DK21" s="184" t="s">
        <v>2826</v>
      </c>
      <c r="DL21" s="184" t="s">
        <v>2719</v>
      </c>
      <c r="DM21" s="184" t="s">
        <v>2719</v>
      </c>
      <c r="DN21" s="184" t="s">
        <v>2826</v>
      </c>
      <c r="DO21" s="184" t="s">
        <v>2719</v>
      </c>
      <c r="DP21" s="184" t="s">
        <v>2719</v>
      </c>
      <c r="DQ21" s="184" t="s">
        <v>2826</v>
      </c>
      <c r="DR21" s="184" t="s">
        <v>2719</v>
      </c>
      <c r="DS21" s="184" t="s">
        <v>2719</v>
      </c>
      <c r="DT21" s="184" t="s">
        <v>2826</v>
      </c>
      <c r="DU21" s="184" t="s">
        <v>2719</v>
      </c>
      <c r="DV21" s="184" t="s">
        <v>2719</v>
      </c>
      <c r="DW21" s="184" t="s">
        <v>2826</v>
      </c>
      <c r="DX21" s="184" t="s">
        <v>2719</v>
      </c>
      <c r="DY21" s="184" t="s">
        <v>2719</v>
      </c>
      <c r="DZ21" s="184" t="s">
        <v>2826</v>
      </c>
      <c r="EA21" s="184" t="s">
        <v>2719</v>
      </c>
      <c r="EB21" s="184" t="s">
        <v>2719</v>
      </c>
      <c r="EC21" s="184" t="s">
        <v>2826</v>
      </c>
      <c r="ED21" s="184" t="s">
        <v>2719</v>
      </c>
      <c r="EE21" s="184" t="s">
        <v>2719</v>
      </c>
      <c r="EF21" s="184" t="s">
        <v>2826</v>
      </c>
      <c r="EG21" s="184" t="s">
        <v>2719</v>
      </c>
      <c r="EH21" s="184" t="s">
        <v>2719</v>
      </c>
      <c r="EI21" s="184" t="s">
        <v>2826</v>
      </c>
      <c r="EJ21" s="184" t="s">
        <v>2719</v>
      </c>
      <c r="EK21" s="184" t="s">
        <v>2719</v>
      </c>
      <c r="EL21" s="184" t="s">
        <v>2826</v>
      </c>
      <c r="EM21" s="184" t="s">
        <v>2719</v>
      </c>
      <c r="EN21" s="184" t="s">
        <v>2719</v>
      </c>
      <c r="EO21" s="184" t="s">
        <v>2826</v>
      </c>
      <c r="EP21" s="184" t="s">
        <v>2719</v>
      </c>
      <c r="EQ21" s="184" t="s">
        <v>2719</v>
      </c>
      <c r="ER21" s="184" t="s">
        <v>2826</v>
      </c>
      <c r="ES21" s="184" t="s">
        <v>2719</v>
      </c>
      <c r="ET21" s="184" t="s">
        <v>2719</v>
      </c>
    </row>
    <row r="22" spans="1:150" x14ac:dyDescent="0.3">
      <c r="A22" s="1"/>
      <c r="B22" s="183" t="s">
        <v>2860</v>
      </c>
      <c r="C22" s="183" t="s">
        <v>134</v>
      </c>
      <c r="D22" s="183" t="s">
        <v>964</v>
      </c>
      <c r="E22" s="183" t="s">
        <v>2861</v>
      </c>
      <c r="F22" s="183" t="s">
        <v>2862</v>
      </c>
      <c r="G22" s="184" t="s">
        <v>2826</v>
      </c>
      <c r="H22" s="184" t="s">
        <v>2719</v>
      </c>
      <c r="I22" s="184" t="s">
        <v>2719</v>
      </c>
      <c r="J22" s="184" t="s">
        <v>2826</v>
      </c>
      <c r="K22" s="184" t="s">
        <v>2719</v>
      </c>
      <c r="L22" s="184" t="s">
        <v>2719</v>
      </c>
      <c r="M22" s="184" t="s">
        <v>2826</v>
      </c>
      <c r="N22" s="184" t="s">
        <v>2719</v>
      </c>
      <c r="O22" s="184" t="s">
        <v>2719</v>
      </c>
      <c r="P22" s="184" t="s">
        <v>2826</v>
      </c>
      <c r="Q22" s="184" t="s">
        <v>2719</v>
      </c>
      <c r="R22" s="184" t="s">
        <v>2719</v>
      </c>
      <c r="S22" s="184" t="s">
        <v>2826</v>
      </c>
      <c r="T22" s="184" t="s">
        <v>2719</v>
      </c>
      <c r="U22" s="184" t="s">
        <v>2719</v>
      </c>
      <c r="V22" s="184" t="s">
        <v>2826</v>
      </c>
      <c r="W22" s="184" t="s">
        <v>2719</v>
      </c>
      <c r="X22" s="184" t="s">
        <v>2719</v>
      </c>
      <c r="Y22" s="184" t="s">
        <v>2826</v>
      </c>
      <c r="Z22" s="184" t="s">
        <v>2719</v>
      </c>
      <c r="AA22" s="184" t="s">
        <v>2719</v>
      </c>
      <c r="AB22" s="184" t="s">
        <v>2826</v>
      </c>
      <c r="AC22" s="184" t="s">
        <v>2719</v>
      </c>
      <c r="AD22" s="184" t="s">
        <v>2719</v>
      </c>
      <c r="AE22" s="184" t="s">
        <v>2826</v>
      </c>
      <c r="AF22" s="184" t="s">
        <v>2719</v>
      </c>
      <c r="AG22" s="184" t="s">
        <v>2719</v>
      </c>
      <c r="AH22" s="184" t="s">
        <v>2826</v>
      </c>
      <c r="AI22" s="184" t="s">
        <v>2719</v>
      </c>
      <c r="AJ22" s="184" t="s">
        <v>2719</v>
      </c>
      <c r="AK22" s="184" t="s">
        <v>2826</v>
      </c>
      <c r="AL22" s="184" t="s">
        <v>2719</v>
      </c>
      <c r="AM22" s="184" t="s">
        <v>2719</v>
      </c>
      <c r="AN22" s="184" t="s">
        <v>2826</v>
      </c>
      <c r="AO22" s="184" t="s">
        <v>2719</v>
      </c>
      <c r="AP22" s="184" t="s">
        <v>2719</v>
      </c>
      <c r="AQ22" s="184" t="s">
        <v>2826</v>
      </c>
      <c r="AR22" s="184" t="s">
        <v>2719</v>
      </c>
      <c r="AS22" s="184" t="s">
        <v>2719</v>
      </c>
      <c r="AT22" s="184" t="s">
        <v>2826</v>
      </c>
      <c r="AU22" s="184" t="s">
        <v>2719</v>
      </c>
      <c r="AV22" s="184" t="s">
        <v>2719</v>
      </c>
      <c r="AW22" s="184" t="s">
        <v>2826</v>
      </c>
      <c r="AX22" s="184" t="s">
        <v>2719</v>
      </c>
      <c r="AY22" s="184" t="s">
        <v>2719</v>
      </c>
      <c r="AZ22" s="184" t="s">
        <v>2826</v>
      </c>
      <c r="BA22" s="184" t="s">
        <v>2719</v>
      </c>
      <c r="BB22" s="184" t="s">
        <v>2719</v>
      </c>
      <c r="BC22" s="184" t="s">
        <v>2826</v>
      </c>
      <c r="BD22" s="184" t="s">
        <v>2719</v>
      </c>
      <c r="BE22" s="184" t="s">
        <v>2719</v>
      </c>
      <c r="BF22" s="184" t="s">
        <v>2826</v>
      </c>
      <c r="BG22" s="184" t="s">
        <v>2719</v>
      </c>
      <c r="BH22" s="184" t="s">
        <v>2719</v>
      </c>
      <c r="BI22" s="184" t="s">
        <v>2826</v>
      </c>
      <c r="BJ22" s="184" t="s">
        <v>2719</v>
      </c>
      <c r="BK22" s="184" t="s">
        <v>2719</v>
      </c>
      <c r="BL22" s="184" t="s">
        <v>2826</v>
      </c>
      <c r="BM22" s="184" t="s">
        <v>2719</v>
      </c>
      <c r="BN22" s="184" t="s">
        <v>2719</v>
      </c>
      <c r="BO22" s="184" t="s">
        <v>2826</v>
      </c>
      <c r="BP22" s="184" t="s">
        <v>2719</v>
      </c>
      <c r="BQ22" s="184" t="s">
        <v>2719</v>
      </c>
      <c r="BR22" s="184" t="s">
        <v>2826</v>
      </c>
      <c r="BS22" s="184" t="s">
        <v>2719</v>
      </c>
      <c r="BT22" s="184" t="s">
        <v>2719</v>
      </c>
      <c r="BU22" s="184" t="s">
        <v>2826</v>
      </c>
      <c r="BV22" s="184" t="s">
        <v>2719</v>
      </c>
      <c r="BW22" s="184" t="s">
        <v>2719</v>
      </c>
      <c r="BX22" s="184" t="s">
        <v>2826</v>
      </c>
      <c r="BY22" s="184" t="s">
        <v>2719</v>
      </c>
      <c r="BZ22" s="184" t="s">
        <v>2719</v>
      </c>
      <c r="CA22" s="184" t="s">
        <v>2826</v>
      </c>
      <c r="CB22" s="184" t="s">
        <v>2719</v>
      </c>
      <c r="CC22" s="184" t="s">
        <v>2719</v>
      </c>
      <c r="CD22" s="184" t="s">
        <v>2826</v>
      </c>
      <c r="CE22" s="184" t="s">
        <v>2719</v>
      </c>
      <c r="CF22" s="184" t="s">
        <v>2719</v>
      </c>
      <c r="CG22" s="184" t="s">
        <v>2826</v>
      </c>
      <c r="CH22" s="184" t="s">
        <v>2719</v>
      </c>
      <c r="CI22" s="184" t="s">
        <v>2719</v>
      </c>
      <c r="CJ22" s="184" t="s">
        <v>2826</v>
      </c>
      <c r="CK22" s="184" t="s">
        <v>2719</v>
      </c>
      <c r="CL22" s="184" t="s">
        <v>2719</v>
      </c>
      <c r="CM22" s="184" t="s">
        <v>2826</v>
      </c>
      <c r="CN22" s="184" t="s">
        <v>2719</v>
      </c>
      <c r="CO22" s="184" t="s">
        <v>2719</v>
      </c>
      <c r="CP22" s="184" t="s">
        <v>2826</v>
      </c>
      <c r="CQ22" s="184" t="s">
        <v>2719</v>
      </c>
      <c r="CR22" s="184" t="s">
        <v>2719</v>
      </c>
      <c r="CS22" s="184" t="s">
        <v>2826</v>
      </c>
      <c r="CT22" s="184" t="s">
        <v>2719</v>
      </c>
      <c r="CU22" s="184" t="s">
        <v>2719</v>
      </c>
      <c r="CV22" s="184" t="s">
        <v>2826</v>
      </c>
      <c r="CW22" s="184" t="s">
        <v>2719</v>
      </c>
      <c r="CX22" s="184" t="s">
        <v>2719</v>
      </c>
      <c r="CY22" s="184" t="s">
        <v>2826</v>
      </c>
      <c r="CZ22" s="184" t="s">
        <v>2719</v>
      </c>
      <c r="DA22" s="184" t="s">
        <v>2719</v>
      </c>
      <c r="DB22" s="184" t="s">
        <v>2826</v>
      </c>
      <c r="DC22" s="184" t="s">
        <v>2719</v>
      </c>
      <c r="DD22" s="184" t="s">
        <v>2719</v>
      </c>
      <c r="DE22" s="184" t="s">
        <v>2826</v>
      </c>
      <c r="DF22" s="184" t="s">
        <v>2719</v>
      </c>
      <c r="DG22" s="184" t="s">
        <v>2719</v>
      </c>
      <c r="DH22" s="184" t="s">
        <v>2826</v>
      </c>
      <c r="DI22" s="184" t="s">
        <v>2719</v>
      </c>
      <c r="DJ22" s="184" t="s">
        <v>2719</v>
      </c>
      <c r="DK22" s="184" t="s">
        <v>2826</v>
      </c>
      <c r="DL22" s="184" t="s">
        <v>2719</v>
      </c>
      <c r="DM22" s="184" t="s">
        <v>2719</v>
      </c>
      <c r="DN22" s="184" t="s">
        <v>2826</v>
      </c>
      <c r="DO22" s="184" t="s">
        <v>2719</v>
      </c>
      <c r="DP22" s="184" t="s">
        <v>2719</v>
      </c>
      <c r="DQ22" s="184" t="s">
        <v>2826</v>
      </c>
      <c r="DR22" s="184" t="s">
        <v>2719</v>
      </c>
      <c r="DS22" s="184" t="s">
        <v>2719</v>
      </c>
      <c r="DT22" s="184" t="s">
        <v>2826</v>
      </c>
      <c r="DU22" s="184" t="s">
        <v>2719</v>
      </c>
      <c r="DV22" s="184" t="s">
        <v>2719</v>
      </c>
      <c r="DW22" s="184" t="s">
        <v>2826</v>
      </c>
      <c r="DX22" s="184" t="s">
        <v>2719</v>
      </c>
      <c r="DY22" s="184" t="s">
        <v>2719</v>
      </c>
      <c r="DZ22" s="184" t="s">
        <v>2826</v>
      </c>
      <c r="EA22" s="184" t="s">
        <v>2719</v>
      </c>
      <c r="EB22" s="184" t="s">
        <v>2719</v>
      </c>
      <c r="EC22" s="184" t="s">
        <v>2826</v>
      </c>
      <c r="ED22" s="184" t="s">
        <v>2719</v>
      </c>
      <c r="EE22" s="184" t="s">
        <v>2719</v>
      </c>
      <c r="EF22" s="184" t="s">
        <v>2826</v>
      </c>
      <c r="EG22" s="184" t="s">
        <v>2719</v>
      </c>
      <c r="EH22" s="184" t="s">
        <v>2719</v>
      </c>
      <c r="EI22" s="184" t="s">
        <v>2826</v>
      </c>
      <c r="EJ22" s="184" t="s">
        <v>2719</v>
      </c>
      <c r="EK22" s="184" t="s">
        <v>2719</v>
      </c>
      <c r="EL22" s="184" t="s">
        <v>2826</v>
      </c>
      <c r="EM22" s="184" t="s">
        <v>2719</v>
      </c>
      <c r="EN22" s="184" t="s">
        <v>2719</v>
      </c>
      <c r="EO22" s="184" t="s">
        <v>2826</v>
      </c>
      <c r="EP22" s="184" t="s">
        <v>2719</v>
      </c>
      <c r="EQ22" s="184" t="s">
        <v>2719</v>
      </c>
      <c r="ER22" s="184" t="s">
        <v>2826</v>
      </c>
      <c r="ES22" s="184" t="s">
        <v>2719</v>
      </c>
      <c r="ET22" s="184" t="s">
        <v>2719</v>
      </c>
    </row>
    <row r="23" spans="1:150" x14ac:dyDescent="0.3">
      <c r="A23" s="1"/>
      <c r="B23" s="183" t="s">
        <v>2863</v>
      </c>
      <c r="C23" s="183" t="s">
        <v>134</v>
      </c>
      <c r="D23" s="183" t="s">
        <v>964</v>
      </c>
      <c r="E23" s="183" t="s">
        <v>2864</v>
      </c>
      <c r="F23" s="183" t="s">
        <v>2865</v>
      </c>
      <c r="G23" s="184" t="s">
        <v>2826</v>
      </c>
      <c r="H23" s="184" t="s">
        <v>2719</v>
      </c>
      <c r="I23" s="184" t="s">
        <v>2719</v>
      </c>
      <c r="J23" s="184" t="s">
        <v>2826</v>
      </c>
      <c r="K23" s="184" t="s">
        <v>2719</v>
      </c>
      <c r="L23" s="184" t="s">
        <v>2719</v>
      </c>
      <c r="M23" s="184" t="s">
        <v>2826</v>
      </c>
      <c r="N23" s="184" t="s">
        <v>2719</v>
      </c>
      <c r="O23" s="184" t="s">
        <v>2719</v>
      </c>
      <c r="P23" s="184" t="s">
        <v>2826</v>
      </c>
      <c r="Q23" s="184" t="s">
        <v>2719</v>
      </c>
      <c r="R23" s="184" t="s">
        <v>2719</v>
      </c>
      <c r="S23" s="184" t="s">
        <v>2826</v>
      </c>
      <c r="T23" s="184" t="s">
        <v>2719</v>
      </c>
      <c r="U23" s="184" t="s">
        <v>2719</v>
      </c>
      <c r="V23" s="184" t="s">
        <v>2826</v>
      </c>
      <c r="W23" s="184" t="s">
        <v>2719</v>
      </c>
      <c r="X23" s="184" t="s">
        <v>2719</v>
      </c>
      <c r="Y23" s="184" t="s">
        <v>2826</v>
      </c>
      <c r="Z23" s="184" t="s">
        <v>2719</v>
      </c>
      <c r="AA23" s="184" t="s">
        <v>2719</v>
      </c>
      <c r="AB23" s="184" t="s">
        <v>2826</v>
      </c>
      <c r="AC23" s="184" t="s">
        <v>2719</v>
      </c>
      <c r="AD23" s="184" t="s">
        <v>2719</v>
      </c>
      <c r="AE23" s="184" t="s">
        <v>2826</v>
      </c>
      <c r="AF23" s="184" t="s">
        <v>2719</v>
      </c>
      <c r="AG23" s="184" t="s">
        <v>2719</v>
      </c>
      <c r="AH23" s="184" t="s">
        <v>2826</v>
      </c>
      <c r="AI23" s="184" t="s">
        <v>2719</v>
      </c>
      <c r="AJ23" s="184" t="s">
        <v>2719</v>
      </c>
      <c r="AK23" s="184" t="s">
        <v>2826</v>
      </c>
      <c r="AL23" s="184" t="s">
        <v>2719</v>
      </c>
      <c r="AM23" s="184" t="s">
        <v>2719</v>
      </c>
      <c r="AN23" s="184" t="s">
        <v>2826</v>
      </c>
      <c r="AO23" s="184" t="s">
        <v>2719</v>
      </c>
      <c r="AP23" s="184" t="s">
        <v>2719</v>
      </c>
      <c r="AQ23" s="184" t="s">
        <v>2826</v>
      </c>
      <c r="AR23" s="184" t="s">
        <v>2719</v>
      </c>
      <c r="AS23" s="184" t="s">
        <v>2719</v>
      </c>
      <c r="AT23" s="184" t="s">
        <v>2826</v>
      </c>
      <c r="AU23" s="184" t="s">
        <v>2719</v>
      </c>
      <c r="AV23" s="184" t="s">
        <v>2719</v>
      </c>
      <c r="AW23" s="184" t="s">
        <v>2826</v>
      </c>
      <c r="AX23" s="184" t="s">
        <v>2719</v>
      </c>
      <c r="AY23" s="184" t="s">
        <v>2719</v>
      </c>
      <c r="AZ23" s="184" t="s">
        <v>2826</v>
      </c>
      <c r="BA23" s="184" t="s">
        <v>2719</v>
      </c>
      <c r="BB23" s="184" t="s">
        <v>2719</v>
      </c>
      <c r="BC23" s="184" t="s">
        <v>2826</v>
      </c>
      <c r="BD23" s="184" t="s">
        <v>2719</v>
      </c>
      <c r="BE23" s="184" t="s">
        <v>2719</v>
      </c>
      <c r="BF23" s="184" t="s">
        <v>2826</v>
      </c>
      <c r="BG23" s="184" t="s">
        <v>2719</v>
      </c>
      <c r="BH23" s="184" t="s">
        <v>2719</v>
      </c>
      <c r="BI23" s="184" t="s">
        <v>2826</v>
      </c>
      <c r="BJ23" s="184" t="s">
        <v>2719</v>
      </c>
      <c r="BK23" s="184" t="s">
        <v>2719</v>
      </c>
      <c r="BL23" s="184" t="s">
        <v>2826</v>
      </c>
      <c r="BM23" s="184" t="s">
        <v>2719</v>
      </c>
      <c r="BN23" s="184" t="s">
        <v>2719</v>
      </c>
      <c r="BO23" s="184" t="s">
        <v>2826</v>
      </c>
      <c r="BP23" s="184" t="s">
        <v>2719</v>
      </c>
      <c r="BQ23" s="184" t="s">
        <v>2719</v>
      </c>
      <c r="BR23" s="184" t="s">
        <v>2826</v>
      </c>
      <c r="BS23" s="184" t="s">
        <v>2719</v>
      </c>
      <c r="BT23" s="184" t="s">
        <v>2719</v>
      </c>
      <c r="BU23" s="184" t="s">
        <v>2826</v>
      </c>
      <c r="BV23" s="184" t="s">
        <v>2719</v>
      </c>
      <c r="BW23" s="184" t="s">
        <v>2719</v>
      </c>
      <c r="BX23" s="184" t="s">
        <v>2826</v>
      </c>
      <c r="BY23" s="184" t="s">
        <v>2719</v>
      </c>
      <c r="BZ23" s="184" t="s">
        <v>2719</v>
      </c>
      <c r="CA23" s="184" t="s">
        <v>2826</v>
      </c>
      <c r="CB23" s="184" t="s">
        <v>2719</v>
      </c>
      <c r="CC23" s="184" t="s">
        <v>2719</v>
      </c>
      <c r="CD23" s="184" t="s">
        <v>2826</v>
      </c>
      <c r="CE23" s="184" t="s">
        <v>2719</v>
      </c>
      <c r="CF23" s="184" t="s">
        <v>2719</v>
      </c>
      <c r="CG23" s="184" t="s">
        <v>2826</v>
      </c>
      <c r="CH23" s="184" t="s">
        <v>2719</v>
      </c>
      <c r="CI23" s="184" t="s">
        <v>2719</v>
      </c>
      <c r="CJ23" s="184" t="s">
        <v>2826</v>
      </c>
      <c r="CK23" s="184" t="s">
        <v>2719</v>
      </c>
      <c r="CL23" s="184" t="s">
        <v>2719</v>
      </c>
      <c r="CM23" s="184" t="s">
        <v>2826</v>
      </c>
      <c r="CN23" s="184" t="s">
        <v>2719</v>
      </c>
      <c r="CO23" s="184" t="s">
        <v>2719</v>
      </c>
      <c r="CP23" s="184" t="s">
        <v>2826</v>
      </c>
      <c r="CQ23" s="184" t="s">
        <v>2719</v>
      </c>
      <c r="CR23" s="184" t="s">
        <v>2719</v>
      </c>
      <c r="CS23" s="184" t="s">
        <v>2826</v>
      </c>
      <c r="CT23" s="184" t="s">
        <v>2719</v>
      </c>
      <c r="CU23" s="184" t="s">
        <v>2719</v>
      </c>
      <c r="CV23" s="184" t="s">
        <v>2826</v>
      </c>
      <c r="CW23" s="184" t="s">
        <v>2719</v>
      </c>
      <c r="CX23" s="184" t="s">
        <v>2719</v>
      </c>
      <c r="CY23" s="184" t="s">
        <v>2826</v>
      </c>
      <c r="CZ23" s="184" t="s">
        <v>2719</v>
      </c>
      <c r="DA23" s="184" t="s">
        <v>2719</v>
      </c>
      <c r="DB23" s="184" t="s">
        <v>2826</v>
      </c>
      <c r="DC23" s="184" t="s">
        <v>2719</v>
      </c>
      <c r="DD23" s="184" t="s">
        <v>2719</v>
      </c>
      <c r="DE23" s="184" t="s">
        <v>2826</v>
      </c>
      <c r="DF23" s="184" t="s">
        <v>2719</v>
      </c>
      <c r="DG23" s="184" t="s">
        <v>2719</v>
      </c>
      <c r="DH23" s="184" t="s">
        <v>2826</v>
      </c>
      <c r="DI23" s="184" t="s">
        <v>2719</v>
      </c>
      <c r="DJ23" s="184" t="s">
        <v>2719</v>
      </c>
      <c r="DK23" s="184" t="s">
        <v>2826</v>
      </c>
      <c r="DL23" s="184" t="s">
        <v>2719</v>
      </c>
      <c r="DM23" s="184" t="s">
        <v>2719</v>
      </c>
      <c r="DN23" s="184" t="s">
        <v>2826</v>
      </c>
      <c r="DO23" s="184" t="s">
        <v>2719</v>
      </c>
      <c r="DP23" s="184" t="s">
        <v>2719</v>
      </c>
      <c r="DQ23" s="184" t="s">
        <v>2826</v>
      </c>
      <c r="DR23" s="184" t="s">
        <v>2719</v>
      </c>
      <c r="DS23" s="184" t="s">
        <v>2719</v>
      </c>
      <c r="DT23" s="184" t="s">
        <v>2826</v>
      </c>
      <c r="DU23" s="184" t="s">
        <v>2719</v>
      </c>
      <c r="DV23" s="184" t="s">
        <v>2719</v>
      </c>
      <c r="DW23" s="184" t="s">
        <v>2826</v>
      </c>
      <c r="DX23" s="184" t="s">
        <v>2719</v>
      </c>
      <c r="DY23" s="184" t="s">
        <v>2719</v>
      </c>
      <c r="DZ23" s="184" t="s">
        <v>2826</v>
      </c>
      <c r="EA23" s="184" t="s">
        <v>2719</v>
      </c>
      <c r="EB23" s="184" t="s">
        <v>2719</v>
      </c>
      <c r="EC23" s="184" t="s">
        <v>2826</v>
      </c>
      <c r="ED23" s="184" t="s">
        <v>2719</v>
      </c>
      <c r="EE23" s="184" t="s">
        <v>2719</v>
      </c>
      <c r="EF23" s="184" t="s">
        <v>2826</v>
      </c>
      <c r="EG23" s="184" t="s">
        <v>2719</v>
      </c>
      <c r="EH23" s="184" t="s">
        <v>2719</v>
      </c>
      <c r="EI23" s="184" t="s">
        <v>2826</v>
      </c>
      <c r="EJ23" s="184" t="s">
        <v>2719</v>
      </c>
      <c r="EK23" s="184" t="s">
        <v>2719</v>
      </c>
      <c r="EL23" s="184" t="s">
        <v>2826</v>
      </c>
      <c r="EM23" s="184" t="s">
        <v>2719</v>
      </c>
      <c r="EN23" s="184" t="s">
        <v>2719</v>
      </c>
      <c r="EO23" s="184" t="s">
        <v>2826</v>
      </c>
      <c r="EP23" s="184" t="s">
        <v>2719</v>
      </c>
      <c r="EQ23" s="184" t="s">
        <v>2719</v>
      </c>
      <c r="ER23" s="184" t="s">
        <v>2826</v>
      </c>
      <c r="ES23" s="184" t="s">
        <v>2719</v>
      </c>
      <c r="ET23" s="184" t="s">
        <v>2719</v>
      </c>
    </row>
    <row r="24" spans="1:150" x14ac:dyDescent="0.3">
      <c r="A24" s="1"/>
      <c r="B24" s="182" t="s">
        <v>2866</v>
      </c>
      <c r="C24" s="182" t="s">
        <v>134</v>
      </c>
      <c r="D24" s="182" t="s">
        <v>961</v>
      </c>
      <c r="E24" s="182" t="s">
        <v>2867</v>
      </c>
      <c r="F24" s="182" t="s">
        <v>2868</v>
      </c>
      <c r="G24" s="182" t="s">
        <v>2826</v>
      </c>
      <c r="H24" s="182" t="s">
        <v>2719</v>
      </c>
      <c r="I24" s="182" t="s">
        <v>2719</v>
      </c>
      <c r="J24" s="182" t="s">
        <v>2826</v>
      </c>
      <c r="K24" s="182" t="s">
        <v>2719</v>
      </c>
      <c r="L24" s="182" t="s">
        <v>2719</v>
      </c>
      <c r="M24" s="182" t="s">
        <v>2826</v>
      </c>
      <c r="N24" s="182" t="s">
        <v>2719</v>
      </c>
      <c r="O24" s="182" t="s">
        <v>2719</v>
      </c>
      <c r="P24" s="182" t="s">
        <v>2826</v>
      </c>
      <c r="Q24" s="182" t="s">
        <v>2719</v>
      </c>
      <c r="R24" s="182" t="s">
        <v>2719</v>
      </c>
      <c r="S24" s="182" t="s">
        <v>2826</v>
      </c>
      <c r="T24" s="182" t="s">
        <v>2719</v>
      </c>
      <c r="U24" s="182" t="s">
        <v>2719</v>
      </c>
      <c r="V24" s="182" t="s">
        <v>2826</v>
      </c>
      <c r="W24" s="182" t="s">
        <v>2719</v>
      </c>
      <c r="X24" s="182" t="s">
        <v>2719</v>
      </c>
      <c r="Y24" s="182" t="s">
        <v>2826</v>
      </c>
      <c r="Z24" s="182" t="s">
        <v>2719</v>
      </c>
      <c r="AA24" s="182" t="s">
        <v>2719</v>
      </c>
      <c r="AB24" s="182" t="s">
        <v>2826</v>
      </c>
      <c r="AC24" s="182" t="s">
        <v>2719</v>
      </c>
      <c r="AD24" s="182" t="s">
        <v>2719</v>
      </c>
      <c r="AE24" s="182" t="s">
        <v>2826</v>
      </c>
      <c r="AF24" s="182" t="s">
        <v>2719</v>
      </c>
      <c r="AG24" s="182" t="s">
        <v>2719</v>
      </c>
      <c r="AH24" s="182" t="s">
        <v>2826</v>
      </c>
      <c r="AI24" s="182" t="s">
        <v>2719</v>
      </c>
      <c r="AJ24" s="182" t="s">
        <v>2719</v>
      </c>
      <c r="AK24" s="182" t="s">
        <v>2826</v>
      </c>
      <c r="AL24" s="182" t="s">
        <v>2719</v>
      </c>
      <c r="AM24" s="182" t="s">
        <v>2719</v>
      </c>
      <c r="AN24" s="182" t="s">
        <v>2826</v>
      </c>
      <c r="AO24" s="182" t="s">
        <v>2719</v>
      </c>
      <c r="AP24" s="182" t="s">
        <v>2719</v>
      </c>
      <c r="AQ24" s="182" t="s">
        <v>2826</v>
      </c>
      <c r="AR24" s="182" t="s">
        <v>2719</v>
      </c>
      <c r="AS24" s="182" t="s">
        <v>2719</v>
      </c>
      <c r="AT24" s="182" t="s">
        <v>2826</v>
      </c>
      <c r="AU24" s="182" t="s">
        <v>2719</v>
      </c>
      <c r="AV24" s="182" t="s">
        <v>2719</v>
      </c>
      <c r="AW24" s="182" t="s">
        <v>2826</v>
      </c>
      <c r="AX24" s="182" t="s">
        <v>2719</v>
      </c>
      <c r="AY24" s="182" t="s">
        <v>2719</v>
      </c>
      <c r="AZ24" s="182" t="s">
        <v>2826</v>
      </c>
      <c r="BA24" s="182" t="s">
        <v>2719</v>
      </c>
      <c r="BB24" s="182" t="s">
        <v>2719</v>
      </c>
      <c r="BC24" s="182" t="s">
        <v>2826</v>
      </c>
      <c r="BD24" s="182" t="s">
        <v>2719</v>
      </c>
      <c r="BE24" s="182" t="s">
        <v>2719</v>
      </c>
      <c r="BF24" s="182" t="s">
        <v>2826</v>
      </c>
      <c r="BG24" s="182" t="s">
        <v>2719</v>
      </c>
      <c r="BH24" s="182" t="s">
        <v>2719</v>
      </c>
      <c r="BI24" s="182" t="s">
        <v>2826</v>
      </c>
      <c r="BJ24" s="182" t="s">
        <v>2719</v>
      </c>
      <c r="BK24" s="182" t="s">
        <v>2719</v>
      </c>
      <c r="BL24" s="182" t="s">
        <v>2826</v>
      </c>
      <c r="BM24" s="182" t="s">
        <v>2719</v>
      </c>
      <c r="BN24" s="182" t="s">
        <v>2719</v>
      </c>
      <c r="BO24" s="182" t="s">
        <v>2826</v>
      </c>
      <c r="BP24" s="182" t="s">
        <v>2719</v>
      </c>
      <c r="BQ24" s="182" t="s">
        <v>2719</v>
      </c>
      <c r="BR24" s="182" t="s">
        <v>2826</v>
      </c>
      <c r="BS24" s="182" t="s">
        <v>2869</v>
      </c>
      <c r="BT24" s="182" t="s">
        <v>2870</v>
      </c>
      <c r="BU24" s="182" t="s">
        <v>2826</v>
      </c>
      <c r="BV24" s="182" t="s">
        <v>2871</v>
      </c>
      <c r="BW24" s="182" t="s">
        <v>2719</v>
      </c>
      <c r="BX24" s="182" t="s">
        <v>2826</v>
      </c>
      <c r="BY24" s="182" t="s">
        <v>2872</v>
      </c>
      <c r="BZ24" s="182" t="s">
        <v>2719</v>
      </c>
      <c r="CA24" s="182" t="s">
        <v>2826</v>
      </c>
      <c r="CB24" s="182" t="s">
        <v>2873</v>
      </c>
      <c r="CC24" s="182" t="s">
        <v>2719</v>
      </c>
      <c r="CD24" s="182" t="s">
        <v>2826</v>
      </c>
      <c r="CE24" s="182" t="s">
        <v>2719</v>
      </c>
      <c r="CF24" s="182" t="s">
        <v>2719</v>
      </c>
      <c r="CG24" s="182" t="s">
        <v>2826</v>
      </c>
      <c r="CH24" s="182" t="s">
        <v>2719</v>
      </c>
      <c r="CI24" s="182" t="s">
        <v>2719</v>
      </c>
      <c r="CJ24" s="182" t="s">
        <v>2826</v>
      </c>
      <c r="CK24" s="182" t="s">
        <v>2719</v>
      </c>
      <c r="CL24" s="182" t="s">
        <v>2719</v>
      </c>
      <c r="CM24" s="182" t="s">
        <v>2826</v>
      </c>
      <c r="CN24" s="182" t="s">
        <v>2719</v>
      </c>
      <c r="CO24" s="182" t="s">
        <v>2719</v>
      </c>
      <c r="CP24" s="182" t="s">
        <v>2826</v>
      </c>
      <c r="CQ24" s="182" t="s">
        <v>2719</v>
      </c>
      <c r="CR24" s="182" t="s">
        <v>2719</v>
      </c>
      <c r="CS24" s="182" t="s">
        <v>2826</v>
      </c>
      <c r="CT24" s="182" t="s">
        <v>2719</v>
      </c>
      <c r="CU24" s="182" t="s">
        <v>2719</v>
      </c>
      <c r="CV24" s="182" t="s">
        <v>2826</v>
      </c>
      <c r="CW24" s="182" t="s">
        <v>2719</v>
      </c>
      <c r="CX24" s="182" t="s">
        <v>2719</v>
      </c>
      <c r="CY24" s="182" t="s">
        <v>2826</v>
      </c>
      <c r="CZ24" s="182" t="s">
        <v>2719</v>
      </c>
      <c r="DA24" s="182" t="s">
        <v>2719</v>
      </c>
      <c r="DB24" s="182" t="s">
        <v>2826</v>
      </c>
      <c r="DC24" s="182" t="s">
        <v>2719</v>
      </c>
      <c r="DD24" s="182" t="s">
        <v>2719</v>
      </c>
      <c r="DE24" s="182" t="s">
        <v>2826</v>
      </c>
      <c r="DF24" s="182" t="s">
        <v>2719</v>
      </c>
      <c r="DG24" s="182" t="s">
        <v>2719</v>
      </c>
      <c r="DH24" s="182" t="s">
        <v>2826</v>
      </c>
      <c r="DI24" s="182" t="s">
        <v>2719</v>
      </c>
      <c r="DJ24" s="182" t="s">
        <v>2719</v>
      </c>
      <c r="DK24" s="182" t="s">
        <v>2826</v>
      </c>
      <c r="DL24" s="182" t="s">
        <v>2719</v>
      </c>
      <c r="DM24" s="182" t="s">
        <v>2719</v>
      </c>
      <c r="DN24" s="182" t="s">
        <v>2826</v>
      </c>
      <c r="DO24" s="182" t="s">
        <v>2719</v>
      </c>
      <c r="DP24" s="182" t="s">
        <v>2719</v>
      </c>
      <c r="DQ24" s="182" t="s">
        <v>2826</v>
      </c>
      <c r="DR24" s="182" t="s">
        <v>2719</v>
      </c>
      <c r="DS24" s="182" t="s">
        <v>2719</v>
      </c>
      <c r="DT24" s="182" t="s">
        <v>2826</v>
      </c>
      <c r="DU24" s="182" t="s">
        <v>2719</v>
      </c>
      <c r="DV24" s="182" t="s">
        <v>2719</v>
      </c>
      <c r="DW24" s="182" t="s">
        <v>2826</v>
      </c>
      <c r="DX24" s="182" t="s">
        <v>2719</v>
      </c>
      <c r="DY24" s="182" t="s">
        <v>2719</v>
      </c>
      <c r="DZ24" s="182" t="s">
        <v>2826</v>
      </c>
      <c r="EA24" s="182" t="s">
        <v>2719</v>
      </c>
      <c r="EB24" s="182" t="s">
        <v>2719</v>
      </c>
      <c r="EC24" s="182" t="s">
        <v>2826</v>
      </c>
      <c r="ED24" s="182" t="s">
        <v>2719</v>
      </c>
      <c r="EE24" s="182" t="s">
        <v>2719</v>
      </c>
      <c r="EF24" s="182" t="s">
        <v>2826</v>
      </c>
      <c r="EG24" s="182" t="s">
        <v>2719</v>
      </c>
      <c r="EH24" s="182" t="s">
        <v>2719</v>
      </c>
      <c r="EI24" s="182" t="s">
        <v>2826</v>
      </c>
      <c r="EJ24" s="182" t="s">
        <v>2719</v>
      </c>
      <c r="EK24" s="182" t="s">
        <v>2719</v>
      </c>
      <c r="EL24" s="182" t="s">
        <v>2826</v>
      </c>
      <c r="EM24" s="182" t="s">
        <v>2719</v>
      </c>
      <c r="EN24" s="182" t="s">
        <v>2719</v>
      </c>
      <c r="EO24" s="182" t="s">
        <v>2826</v>
      </c>
      <c r="EP24" s="182" t="s">
        <v>2719</v>
      </c>
      <c r="EQ24" s="182" t="s">
        <v>2719</v>
      </c>
      <c r="ER24" s="182" t="s">
        <v>2826</v>
      </c>
      <c r="ES24" s="182" t="s">
        <v>2719</v>
      </c>
      <c r="ET24" s="182" t="s">
        <v>2719</v>
      </c>
    </row>
    <row r="25" spans="1:150" x14ac:dyDescent="0.3">
      <c r="A25" s="1"/>
      <c r="B25" s="183" t="s">
        <v>2874</v>
      </c>
      <c r="C25" s="183" t="s">
        <v>134</v>
      </c>
      <c r="D25" s="183" t="s">
        <v>961</v>
      </c>
      <c r="E25" s="183" t="s">
        <v>2875</v>
      </c>
      <c r="F25" s="183" t="s">
        <v>2876</v>
      </c>
      <c r="G25" s="184" t="s">
        <v>2826</v>
      </c>
      <c r="H25" s="184" t="s">
        <v>2719</v>
      </c>
      <c r="I25" s="184" t="s">
        <v>2719</v>
      </c>
      <c r="J25" s="184" t="s">
        <v>2826</v>
      </c>
      <c r="K25" s="184" t="s">
        <v>2719</v>
      </c>
      <c r="L25" s="184" t="s">
        <v>2719</v>
      </c>
      <c r="M25" s="184" t="s">
        <v>2826</v>
      </c>
      <c r="N25" s="184" t="s">
        <v>2719</v>
      </c>
      <c r="O25" s="184" t="s">
        <v>2719</v>
      </c>
      <c r="P25" s="184" t="s">
        <v>2826</v>
      </c>
      <c r="Q25" s="184" t="s">
        <v>2719</v>
      </c>
      <c r="R25" s="184" t="s">
        <v>2719</v>
      </c>
      <c r="S25" s="184" t="s">
        <v>2826</v>
      </c>
      <c r="T25" s="184" t="s">
        <v>2719</v>
      </c>
      <c r="U25" s="184" t="s">
        <v>2719</v>
      </c>
      <c r="V25" s="184" t="s">
        <v>2826</v>
      </c>
      <c r="W25" s="184" t="s">
        <v>2719</v>
      </c>
      <c r="X25" s="184" t="s">
        <v>2719</v>
      </c>
      <c r="Y25" s="184" t="s">
        <v>2826</v>
      </c>
      <c r="Z25" s="184" t="s">
        <v>2719</v>
      </c>
      <c r="AA25" s="184" t="s">
        <v>2719</v>
      </c>
      <c r="AB25" s="184" t="s">
        <v>2826</v>
      </c>
      <c r="AC25" s="184" t="s">
        <v>2719</v>
      </c>
      <c r="AD25" s="184" t="s">
        <v>2719</v>
      </c>
      <c r="AE25" s="184" t="s">
        <v>2826</v>
      </c>
      <c r="AF25" s="184" t="s">
        <v>2719</v>
      </c>
      <c r="AG25" s="184" t="s">
        <v>2719</v>
      </c>
      <c r="AH25" s="184" t="s">
        <v>2826</v>
      </c>
      <c r="AI25" s="184" t="s">
        <v>2719</v>
      </c>
      <c r="AJ25" s="184" t="s">
        <v>2719</v>
      </c>
      <c r="AK25" s="184" t="s">
        <v>2826</v>
      </c>
      <c r="AL25" s="184" t="s">
        <v>2719</v>
      </c>
      <c r="AM25" s="184" t="s">
        <v>2719</v>
      </c>
      <c r="AN25" s="184" t="s">
        <v>2826</v>
      </c>
      <c r="AO25" s="184" t="s">
        <v>2719</v>
      </c>
      <c r="AP25" s="184" t="s">
        <v>2719</v>
      </c>
      <c r="AQ25" s="184" t="s">
        <v>2826</v>
      </c>
      <c r="AR25" s="184" t="s">
        <v>2719</v>
      </c>
      <c r="AS25" s="184" t="s">
        <v>2719</v>
      </c>
      <c r="AT25" s="184" t="s">
        <v>2826</v>
      </c>
      <c r="AU25" s="184" t="s">
        <v>2719</v>
      </c>
      <c r="AV25" s="184" t="s">
        <v>2719</v>
      </c>
      <c r="AW25" s="184" t="s">
        <v>2826</v>
      </c>
      <c r="AX25" s="184" t="s">
        <v>2719</v>
      </c>
      <c r="AY25" s="184" t="s">
        <v>2719</v>
      </c>
      <c r="AZ25" s="184" t="s">
        <v>2826</v>
      </c>
      <c r="BA25" s="184" t="s">
        <v>2719</v>
      </c>
      <c r="BB25" s="184" t="s">
        <v>2719</v>
      </c>
      <c r="BC25" s="184" t="s">
        <v>2826</v>
      </c>
      <c r="BD25" s="184" t="s">
        <v>2719</v>
      </c>
      <c r="BE25" s="184" t="s">
        <v>2719</v>
      </c>
      <c r="BF25" s="184" t="s">
        <v>2826</v>
      </c>
      <c r="BG25" s="184" t="s">
        <v>2719</v>
      </c>
      <c r="BH25" s="184" t="s">
        <v>2719</v>
      </c>
      <c r="BI25" s="184" t="s">
        <v>2826</v>
      </c>
      <c r="BJ25" s="184" t="s">
        <v>2719</v>
      </c>
      <c r="BK25" s="184" t="s">
        <v>2719</v>
      </c>
      <c r="BL25" s="184" t="s">
        <v>2826</v>
      </c>
      <c r="BM25" s="184" t="s">
        <v>2719</v>
      </c>
      <c r="BN25" s="184" t="s">
        <v>2719</v>
      </c>
      <c r="BO25" s="184" t="s">
        <v>2826</v>
      </c>
      <c r="BP25" s="184" t="s">
        <v>2719</v>
      </c>
      <c r="BQ25" s="184" t="s">
        <v>2719</v>
      </c>
      <c r="BR25" s="184" t="s">
        <v>2826</v>
      </c>
      <c r="BS25" s="184" t="s">
        <v>2877</v>
      </c>
      <c r="BT25" s="184" t="s">
        <v>2878</v>
      </c>
      <c r="BU25" s="184" t="s">
        <v>2826</v>
      </c>
      <c r="BV25" s="184" t="s">
        <v>2719</v>
      </c>
      <c r="BW25" s="184" t="s">
        <v>2719</v>
      </c>
      <c r="BX25" s="184" t="s">
        <v>2826</v>
      </c>
      <c r="BY25" s="184" t="s">
        <v>2719</v>
      </c>
      <c r="BZ25" s="184" t="s">
        <v>2719</v>
      </c>
      <c r="CA25" s="184" t="s">
        <v>2826</v>
      </c>
      <c r="CB25" s="184" t="s">
        <v>2719</v>
      </c>
      <c r="CC25" s="184" t="s">
        <v>2719</v>
      </c>
      <c r="CD25" s="184" t="s">
        <v>2826</v>
      </c>
      <c r="CE25" s="184" t="s">
        <v>2719</v>
      </c>
      <c r="CF25" s="184" t="s">
        <v>2719</v>
      </c>
      <c r="CG25" s="184" t="s">
        <v>2826</v>
      </c>
      <c r="CH25" s="184" t="s">
        <v>2719</v>
      </c>
      <c r="CI25" s="184" t="s">
        <v>2719</v>
      </c>
      <c r="CJ25" s="184" t="s">
        <v>2826</v>
      </c>
      <c r="CK25" s="184" t="s">
        <v>2719</v>
      </c>
      <c r="CL25" s="184" t="s">
        <v>2719</v>
      </c>
      <c r="CM25" s="184" t="s">
        <v>2826</v>
      </c>
      <c r="CN25" s="184" t="s">
        <v>2719</v>
      </c>
      <c r="CO25" s="184" t="s">
        <v>2719</v>
      </c>
      <c r="CP25" s="184" t="s">
        <v>2826</v>
      </c>
      <c r="CQ25" s="184" t="s">
        <v>2719</v>
      </c>
      <c r="CR25" s="184" t="s">
        <v>2719</v>
      </c>
      <c r="CS25" s="184" t="s">
        <v>2826</v>
      </c>
      <c r="CT25" s="184" t="s">
        <v>2719</v>
      </c>
      <c r="CU25" s="184" t="s">
        <v>2719</v>
      </c>
      <c r="CV25" s="184" t="s">
        <v>2826</v>
      </c>
      <c r="CW25" s="184" t="s">
        <v>2719</v>
      </c>
      <c r="CX25" s="184" t="s">
        <v>2719</v>
      </c>
      <c r="CY25" s="184" t="s">
        <v>2826</v>
      </c>
      <c r="CZ25" s="184" t="s">
        <v>2719</v>
      </c>
      <c r="DA25" s="184" t="s">
        <v>2719</v>
      </c>
      <c r="DB25" s="184" t="s">
        <v>2826</v>
      </c>
      <c r="DC25" s="184" t="s">
        <v>2719</v>
      </c>
      <c r="DD25" s="184" t="s">
        <v>2719</v>
      </c>
      <c r="DE25" s="184" t="s">
        <v>2826</v>
      </c>
      <c r="DF25" s="184" t="s">
        <v>2719</v>
      </c>
      <c r="DG25" s="184" t="s">
        <v>2719</v>
      </c>
      <c r="DH25" s="184" t="s">
        <v>2826</v>
      </c>
      <c r="DI25" s="184" t="s">
        <v>2719</v>
      </c>
      <c r="DJ25" s="184" t="s">
        <v>2719</v>
      </c>
      <c r="DK25" s="184" t="s">
        <v>2826</v>
      </c>
      <c r="DL25" s="184" t="s">
        <v>2719</v>
      </c>
      <c r="DM25" s="184" t="s">
        <v>2719</v>
      </c>
      <c r="DN25" s="184" t="s">
        <v>2826</v>
      </c>
      <c r="DO25" s="184" t="s">
        <v>2719</v>
      </c>
      <c r="DP25" s="184" t="s">
        <v>2719</v>
      </c>
      <c r="DQ25" s="184" t="s">
        <v>2826</v>
      </c>
      <c r="DR25" s="184" t="s">
        <v>2719</v>
      </c>
      <c r="DS25" s="184" t="s">
        <v>2719</v>
      </c>
      <c r="DT25" s="184" t="s">
        <v>2826</v>
      </c>
      <c r="DU25" s="184" t="s">
        <v>2719</v>
      </c>
      <c r="DV25" s="184" t="s">
        <v>2719</v>
      </c>
      <c r="DW25" s="184" t="s">
        <v>2826</v>
      </c>
      <c r="DX25" s="184" t="s">
        <v>2719</v>
      </c>
      <c r="DY25" s="184" t="s">
        <v>2719</v>
      </c>
      <c r="DZ25" s="184" t="s">
        <v>2826</v>
      </c>
      <c r="EA25" s="184" t="s">
        <v>2719</v>
      </c>
      <c r="EB25" s="184" t="s">
        <v>2719</v>
      </c>
      <c r="EC25" s="184" t="s">
        <v>2826</v>
      </c>
      <c r="ED25" s="184" t="s">
        <v>2719</v>
      </c>
      <c r="EE25" s="184" t="s">
        <v>2719</v>
      </c>
      <c r="EF25" s="184" t="s">
        <v>2826</v>
      </c>
      <c r="EG25" s="184" t="s">
        <v>2719</v>
      </c>
      <c r="EH25" s="184" t="s">
        <v>2719</v>
      </c>
      <c r="EI25" s="184" t="s">
        <v>2826</v>
      </c>
      <c r="EJ25" s="184" t="s">
        <v>2719</v>
      </c>
      <c r="EK25" s="184" t="s">
        <v>2719</v>
      </c>
      <c r="EL25" s="184" t="s">
        <v>2826</v>
      </c>
      <c r="EM25" s="184" t="s">
        <v>2719</v>
      </c>
      <c r="EN25" s="184" t="s">
        <v>2719</v>
      </c>
      <c r="EO25" s="184" t="s">
        <v>2826</v>
      </c>
      <c r="EP25" s="184" t="s">
        <v>2719</v>
      </c>
      <c r="EQ25" s="184" t="s">
        <v>2719</v>
      </c>
      <c r="ER25" s="184" t="s">
        <v>2826</v>
      </c>
      <c r="ES25" s="184" t="s">
        <v>2719</v>
      </c>
      <c r="ET25" s="184" t="s">
        <v>2719</v>
      </c>
    </row>
    <row r="26" spans="1:150" x14ac:dyDescent="0.3">
      <c r="A26" s="1"/>
      <c r="B26" s="183" t="s">
        <v>2879</v>
      </c>
      <c r="C26" s="183" t="s">
        <v>134</v>
      </c>
      <c r="D26" s="183" t="s">
        <v>961</v>
      </c>
      <c r="E26" s="183" t="s">
        <v>2880</v>
      </c>
      <c r="F26" s="183" t="s">
        <v>2881</v>
      </c>
      <c r="G26" s="184" t="s">
        <v>2826</v>
      </c>
      <c r="H26" s="184" t="s">
        <v>2719</v>
      </c>
      <c r="I26" s="184" t="s">
        <v>2719</v>
      </c>
      <c r="J26" s="184" t="s">
        <v>2826</v>
      </c>
      <c r="K26" s="184" t="s">
        <v>2719</v>
      </c>
      <c r="L26" s="184" t="s">
        <v>2719</v>
      </c>
      <c r="M26" s="184" t="s">
        <v>2826</v>
      </c>
      <c r="N26" s="184" t="s">
        <v>2719</v>
      </c>
      <c r="O26" s="184" t="s">
        <v>2719</v>
      </c>
      <c r="P26" s="184" t="s">
        <v>2826</v>
      </c>
      <c r="Q26" s="184" t="s">
        <v>2719</v>
      </c>
      <c r="R26" s="184" t="s">
        <v>2719</v>
      </c>
      <c r="S26" s="184" t="s">
        <v>2826</v>
      </c>
      <c r="T26" s="184" t="s">
        <v>2719</v>
      </c>
      <c r="U26" s="184" t="s">
        <v>2719</v>
      </c>
      <c r="V26" s="184" t="s">
        <v>2826</v>
      </c>
      <c r="W26" s="184" t="s">
        <v>2719</v>
      </c>
      <c r="X26" s="184" t="s">
        <v>2719</v>
      </c>
      <c r="Y26" s="184" t="s">
        <v>2826</v>
      </c>
      <c r="Z26" s="184" t="s">
        <v>2719</v>
      </c>
      <c r="AA26" s="184" t="s">
        <v>2719</v>
      </c>
      <c r="AB26" s="184" t="s">
        <v>2826</v>
      </c>
      <c r="AC26" s="184" t="s">
        <v>2719</v>
      </c>
      <c r="AD26" s="184" t="s">
        <v>2719</v>
      </c>
      <c r="AE26" s="184" t="s">
        <v>2826</v>
      </c>
      <c r="AF26" s="184" t="s">
        <v>2719</v>
      </c>
      <c r="AG26" s="184" t="s">
        <v>2719</v>
      </c>
      <c r="AH26" s="184" t="s">
        <v>2826</v>
      </c>
      <c r="AI26" s="184" t="s">
        <v>2719</v>
      </c>
      <c r="AJ26" s="184" t="s">
        <v>2719</v>
      </c>
      <c r="AK26" s="184" t="s">
        <v>2826</v>
      </c>
      <c r="AL26" s="184" t="s">
        <v>2719</v>
      </c>
      <c r="AM26" s="184" t="s">
        <v>2719</v>
      </c>
      <c r="AN26" s="184" t="s">
        <v>2826</v>
      </c>
      <c r="AO26" s="184" t="s">
        <v>2719</v>
      </c>
      <c r="AP26" s="184" t="s">
        <v>2719</v>
      </c>
      <c r="AQ26" s="184" t="s">
        <v>2826</v>
      </c>
      <c r="AR26" s="184" t="s">
        <v>2719</v>
      </c>
      <c r="AS26" s="184" t="s">
        <v>2719</v>
      </c>
      <c r="AT26" s="184" t="s">
        <v>2826</v>
      </c>
      <c r="AU26" s="184" t="s">
        <v>2719</v>
      </c>
      <c r="AV26" s="184" t="s">
        <v>2719</v>
      </c>
      <c r="AW26" s="184" t="s">
        <v>2826</v>
      </c>
      <c r="AX26" s="184" t="s">
        <v>2719</v>
      </c>
      <c r="AY26" s="184" t="s">
        <v>2719</v>
      </c>
      <c r="AZ26" s="184" t="s">
        <v>2826</v>
      </c>
      <c r="BA26" s="184" t="s">
        <v>2719</v>
      </c>
      <c r="BB26" s="184" t="s">
        <v>2719</v>
      </c>
      <c r="BC26" s="184" t="s">
        <v>2826</v>
      </c>
      <c r="BD26" s="184" t="s">
        <v>2719</v>
      </c>
      <c r="BE26" s="184" t="s">
        <v>2719</v>
      </c>
      <c r="BF26" s="184" t="s">
        <v>2826</v>
      </c>
      <c r="BG26" s="184" t="s">
        <v>2719</v>
      </c>
      <c r="BH26" s="184" t="s">
        <v>2719</v>
      </c>
      <c r="BI26" s="184" t="s">
        <v>2826</v>
      </c>
      <c r="BJ26" s="184" t="s">
        <v>2719</v>
      </c>
      <c r="BK26" s="184" t="s">
        <v>2719</v>
      </c>
      <c r="BL26" s="184" t="s">
        <v>2826</v>
      </c>
      <c r="BM26" s="184" t="s">
        <v>2719</v>
      </c>
      <c r="BN26" s="184" t="s">
        <v>2719</v>
      </c>
      <c r="BO26" s="184" t="s">
        <v>2826</v>
      </c>
      <c r="BP26" s="184" t="s">
        <v>2719</v>
      </c>
      <c r="BQ26" s="184" t="s">
        <v>2719</v>
      </c>
      <c r="BR26" s="184" t="s">
        <v>2826</v>
      </c>
      <c r="BS26" s="184" t="s">
        <v>2877</v>
      </c>
      <c r="BT26" s="184" t="s">
        <v>2878</v>
      </c>
      <c r="BU26" s="184" t="s">
        <v>2826</v>
      </c>
      <c r="BV26" s="184" t="s">
        <v>2719</v>
      </c>
      <c r="BW26" s="184" t="s">
        <v>2719</v>
      </c>
      <c r="BX26" s="184" t="s">
        <v>2826</v>
      </c>
      <c r="BY26" s="184" t="s">
        <v>2719</v>
      </c>
      <c r="BZ26" s="184" t="s">
        <v>2719</v>
      </c>
      <c r="CA26" s="184" t="s">
        <v>2826</v>
      </c>
      <c r="CB26" s="184" t="s">
        <v>2719</v>
      </c>
      <c r="CC26" s="184" t="s">
        <v>2719</v>
      </c>
      <c r="CD26" s="184" t="s">
        <v>2826</v>
      </c>
      <c r="CE26" s="184" t="s">
        <v>2719</v>
      </c>
      <c r="CF26" s="184" t="s">
        <v>2719</v>
      </c>
      <c r="CG26" s="184" t="s">
        <v>2826</v>
      </c>
      <c r="CH26" s="184" t="s">
        <v>2719</v>
      </c>
      <c r="CI26" s="184" t="s">
        <v>2719</v>
      </c>
      <c r="CJ26" s="184" t="s">
        <v>2826</v>
      </c>
      <c r="CK26" s="184" t="s">
        <v>2719</v>
      </c>
      <c r="CL26" s="184" t="s">
        <v>2719</v>
      </c>
      <c r="CM26" s="184" t="s">
        <v>2826</v>
      </c>
      <c r="CN26" s="184" t="s">
        <v>2719</v>
      </c>
      <c r="CO26" s="184" t="s">
        <v>2719</v>
      </c>
      <c r="CP26" s="184" t="s">
        <v>2826</v>
      </c>
      <c r="CQ26" s="184" t="s">
        <v>2719</v>
      </c>
      <c r="CR26" s="184" t="s">
        <v>2719</v>
      </c>
      <c r="CS26" s="184" t="s">
        <v>2826</v>
      </c>
      <c r="CT26" s="184" t="s">
        <v>2719</v>
      </c>
      <c r="CU26" s="184" t="s">
        <v>2719</v>
      </c>
      <c r="CV26" s="184" t="s">
        <v>2826</v>
      </c>
      <c r="CW26" s="184" t="s">
        <v>2719</v>
      </c>
      <c r="CX26" s="184" t="s">
        <v>2719</v>
      </c>
      <c r="CY26" s="184" t="s">
        <v>2826</v>
      </c>
      <c r="CZ26" s="184" t="s">
        <v>2719</v>
      </c>
      <c r="DA26" s="184" t="s">
        <v>2719</v>
      </c>
      <c r="DB26" s="184" t="s">
        <v>2826</v>
      </c>
      <c r="DC26" s="184" t="s">
        <v>2719</v>
      </c>
      <c r="DD26" s="184" t="s">
        <v>2719</v>
      </c>
      <c r="DE26" s="184" t="s">
        <v>2826</v>
      </c>
      <c r="DF26" s="184" t="s">
        <v>2719</v>
      </c>
      <c r="DG26" s="184" t="s">
        <v>2719</v>
      </c>
      <c r="DH26" s="184" t="s">
        <v>2826</v>
      </c>
      <c r="DI26" s="184" t="s">
        <v>2719</v>
      </c>
      <c r="DJ26" s="184" t="s">
        <v>2719</v>
      </c>
      <c r="DK26" s="184" t="s">
        <v>2826</v>
      </c>
      <c r="DL26" s="184" t="s">
        <v>2719</v>
      </c>
      <c r="DM26" s="184" t="s">
        <v>2719</v>
      </c>
      <c r="DN26" s="184" t="s">
        <v>2826</v>
      </c>
      <c r="DO26" s="184" t="s">
        <v>2719</v>
      </c>
      <c r="DP26" s="184" t="s">
        <v>2719</v>
      </c>
      <c r="DQ26" s="184" t="s">
        <v>2826</v>
      </c>
      <c r="DR26" s="184" t="s">
        <v>2719</v>
      </c>
      <c r="DS26" s="184" t="s">
        <v>2719</v>
      </c>
      <c r="DT26" s="184" t="s">
        <v>2826</v>
      </c>
      <c r="DU26" s="184" t="s">
        <v>2719</v>
      </c>
      <c r="DV26" s="184" t="s">
        <v>2719</v>
      </c>
      <c r="DW26" s="184" t="s">
        <v>2826</v>
      </c>
      <c r="DX26" s="184" t="s">
        <v>2719</v>
      </c>
      <c r="DY26" s="184" t="s">
        <v>2719</v>
      </c>
      <c r="DZ26" s="184" t="s">
        <v>2826</v>
      </c>
      <c r="EA26" s="184" t="s">
        <v>2719</v>
      </c>
      <c r="EB26" s="184" t="s">
        <v>2719</v>
      </c>
      <c r="EC26" s="184" t="s">
        <v>2826</v>
      </c>
      <c r="ED26" s="184" t="s">
        <v>2719</v>
      </c>
      <c r="EE26" s="184" t="s">
        <v>2719</v>
      </c>
      <c r="EF26" s="184" t="s">
        <v>2826</v>
      </c>
      <c r="EG26" s="184" t="s">
        <v>2719</v>
      </c>
      <c r="EH26" s="184" t="s">
        <v>2719</v>
      </c>
      <c r="EI26" s="184" t="s">
        <v>2826</v>
      </c>
      <c r="EJ26" s="184" t="s">
        <v>2719</v>
      </c>
      <c r="EK26" s="184" t="s">
        <v>2719</v>
      </c>
      <c r="EL26" s="184" t="s">
        <v>2826</v>
      </c>
      <c r="EM26" s="184" t="s">
        <v>2719</v>
      </c>
      <c r="EN26" s="184" t="s">
        <v>2719</v>
      </c>
      <c r="EO26" s="184" t="s">
        <v>2826</v>
      </c>
      <c r="EP26" s="184" t="s">
        <v>2719</v>
      </c>
      <c r="EQ26" s="184" t="s">
        <v>2719</v>
      </c>
      <c r="ER26" s="184" t="s">
        <v>2826</v>
      </c>
      <c r="ES26" s="184" t="s">
        <v>2719</v>
      </c>
      <c r="ET26" s="184" t="s">
        <v>2719</v>
      </c>
    </row>
    <row r="27" spans="1:150" x14ac:dyDescent="0.3">
      <c r="A27" s="1"/>
      <c r="B27" s="183" t="s">
        <v>2882</v>
      </c>
      <c r="C27" s="183" t="s">
        <v>134</v>
      </c>
      <c r="D27" s="183" t="s">
        <v>961</v>
      </c>
      <c r="E27" s="183" t="s">
        <v>2883</v>
      </c>
      <c r="F27" s="183" t="s">
        <v>2884</v>
      </c>
      <c r="G27" s="184" t="s">
        <v>2826</v>
      </c>
      <c r="H27" s="184" t="s">
        <v>2719</v>
      </c>
      <c r="I27" s="184" t="s">
        <v>2719</v>
      </c>
      <c r="J27" s="184" t="s">
        <v>2826</v>
      </c>
      <c r="K27" s="184" t="s">
        <v>2719</v>
      </c>
      <c r="L27" s="184" t="s">
        <v>2719</v>
      </c>
      <c r="M27" s="184" t="s">
        <v>2826</v>
      </c>
      <c r="N27" s="184" t="s">
        <v>2719</v>
      </c>
      <c r="O27" s="184" t="s">
        <v>2719</v>
      </c>
      <c r="P27" s="184" t="s">
        <v>2826</v>
      </c>
      <c r="Q27" s="184" t="s">
        <v>2719</v>
      </c>
      <c r="R27" s="184" t="s">
        <v>2719</v>
      </c>
      <c r="S27" s="184" t="s">
        <v>2826</v>
      </c>
      <c r="T27" s="184" t="s">
        <v>2719</v>
      </c>
      <c r="U27" s="184" t="s">
        <v>2719</v>
      </c>
      <c r="V27" s="184" t="s">
        <v>2826</v>
      </c>
      <c r="W27" s="184" t="s">
        <v>2719</v>
      </c>
      <c r="X27" s="184" t="s">
        <v>2719</v>
      </c>
      <c r="Y27" s="184" t="s">
        <v>2826</v>
      </c>
      <c r="Z27" s="184" t="s">
        <v>2719</v>
      </c>
      <c r="AA27" s="184" t="s">
        <v>2719</v>
      </c>
      <c r="AB27" s="184" t="s">
        <v>2826</v>
      </c>
      <c r="AC27" s="184" t="s">
        <v>2719</v>
      </c>
      <c r="AD27" s="184" t="s">
        <v>2719</v>
      </c>
      <c r="AE27" s="184" t="s">
        <v>2826</v>
      </c>
      <c r="AF27" s="184" t="s">
        <v>2719</v>
      </c>
      <c r="AG27" s="184" t="s">
        <v>2719</v>
      </c>
      <c r="AH27" s="184" t="s">
        <v>2826</v>
      </c>
      <c r="AI27" s="184" t="s">
        <v>2719</v>
      </c>
      <c r="AJ27" s="184" t="s">
        <v>2719</v>
      </c>
      <c r="AK27" s="184" t="s">
        <v>2826</v>
      </c>
      <c r="AL27" s="184" t="s">
        <v>2719</v>
      </c>
      <c r="AM27" s="184" t="s">
        <v>2719</v>
      </c>
      <c r="AN27" s="184" t="s">
        <v>2826</v>
      </c>
      <c r="AO27" s="184" t="s">
        <v>2719</v>
      </c>
      <c r="AP27" s="184" t="s">
        <v>2719</v>
      </c>
      <c r="AQ27" s="184" t="s">
        <v>2826</v>
      </c>
      <c r="AR27" s="184" t="s">
        <v>2719</v>
      </c>
      <c r="AS27" s="184" t="s">
        <v>2719</v>
      </c>
      <c r="AT27" s="184" t="s">
        <v>2826</v>
      </c>
      <c r="AU27" s="184" t="s">
        <v>2719</v>
      </c>
      <c r="AV27" s="184" t="s">
        <v>2719</v>
      </c>
      <c r="AW27" s="184" t="s">
        <v>2826</v>
      </c>
      <c r="AX27" s="184" t="s">
        <v>2719</v>
      </c>
      <c r="AY27" s="184" t="s">
        <v>2719</v>
      </c>
      <c r="AZ27" s="184" t="s">
        <v>2826</v>
      </c>
      <c r="BA27" s="184" t="s">
        <v>2719</v>
      </c>
      <c r="BB27" s="184" t="s">
        <v>2719</v>
      </c>
      <c r="BC27" s="184" t="s">
        <v>2826</v>
      </c>
      <c r="BD27" s="184" t="s">
        <v>2719</v>
      </c>
      <c r="BE27" s="184" t="s">
        <v>2719</v>
      </c>
      <c r="BF27" s="184" t="s">
        <v>2826</v>
      </c>
      <c r="BG27" s="184" t="s">
        <v>2719</v>
      </c>
      <c r="BH27" s="184" t="s">
        <v>2719</v>
      </c>
      <c r="BI27" s="184" t="s">
        <v>2826</v>
      </c>
      <c r="BJ27" s="184" t="s">
        <v>2719</v>
      </c>
      <c r="BK27" s="184" t="s">
        <v>2719</v>
      </c>
      <c r="BL27" s="184" t="s">
        <v>2826</v>
      </c>
      <c r="BM27" s="184" t="s">
        <v>2719</v>
      </c>
      <c r="BN27" s="184" t="s">
        <v>2719</v>
      </c>
      <c r="BO27" s="184" t="s">
        <v>2826</v>
      </c>
      <c r="BP27" s="184" t="s">
        <v>2719</v>
      </c>
      <c r="BQ27" s="184" t="s">
        <v>2719</v>
      </c>
      <c r="BR27" s="184" t="s">
        <v>2826</v>
      </c>
      <c r="BS27" s="184" t="s">
        <v>2877</v>
      </c>
      <c r="BT27" s="184" t="s">
        <v>2878</v>
      </c>
      <c r="BU27" s="184" t="s">
        <v>2826</v>
      </c>
      <c r="BV27" s="184" t="s">
        <v>2719</v>
      </c>
      <c r="BW27" s="184" t="s">
        <v>2719</v>
      </c>
      <c r="BX27" s="184" t="s">
        <v>2826</v>
      </c>
      <c r="BY27" s="184" t="s">
        <v>2719</v>
      </c>
      <c r="BZ27" s="184" t="s">
        <v>2719</v>
      </c>
      <c r="CA27" s="184" t="s">
        <v>2826</v>
      </c>
      <c r="CB27" s="184" t="s">
        <v>2719</v>
      </c>
      <c r="CC27" s="184" t="s">
        <v>2719</v>
      </c>
      <c r="CD27" s="184" t="s">
        <v>2826</v>
      </c>
      <c r="CE27" s="184" t="s">
        <v>2719</v>
      </c>
      <c r="CF27" s="184" t="s">
        <v>2719</v>
      </c>
      <c r="CG27" s="184" t="s">
        <v>2826</v>
      </c>
      <c r="CH27" s="184" t="s">
        <v>2719</v>
      </c>
      <c r="CI27" s="184" t="s">
        <v>2719</v>
      </c>
      <c r="CJ27" s="184" t="s">
        <v>2826</v>
      </c>
      <c r="CK27" s="184" t="s">
        <v>2719</v>
      </c>
      <c r="CL27" s="184" t="s">
        <v>2719</v>
      </c>
      <c r="CM27" s="184" t="s">
        <v>2826</v>
      </c>
      <c r="CN27" s="184" t="s">
        <v>2719</v>
      </c>
      <c r="CO27" s="184" t="s">
        <v>2719</v>
      </c>
      <c r="CP27" s="184" t="s">
        <v>2826</v>
      </c>
      <c r="CQ27" s="184" t="s">
        <v>2719</v>
      </c>
      <c r="CR27" s="184" t="s">
        <v>2719</v>
      </c>
      <c r="CS27" s="184" t="s">
        <v>2826</v>
      </c>
      <c r="CT27" s="184" t="s">
        <v>2719</v>
      </c>
      <c r="CU27" s="184" t="s">
        <v>2719</v>
      </c>
      <c r="CV27" s="184" t="s">
        <v>2826</v>
      </c>
      <c r="CW27" s="184" t="s">
        <v>2719</v>
      </c>
      <c r="CX27" s="184" t="s">
        <v>2719</v>
      </c>
      <c r="CY27" s="184" t="s">
        <v>2826</v>
      </c>
      <c r="CZ27" s="184" t="s">
        <v>2719</v>
      </c>
      <c r="DA27" s="184" t="s">
        <v>2719</v>
      </c>
      <c r="DB27" s="184" t="s">
        <v>2826</v>
      </c>
      <c r="DC27" s="184" t="s">
        <v>2719</v>
      </c>
      <c r="DD27" s="184" t="s">
        <v>2719</v>
      </c>
      <c r="DE27" s="184" t="s">
        <v>2826</v>
      </c>
      <c r="DF27" s="184" t="s">
        <v>2719</v>
      </c>
      <c r="DG27" s="184" t="s">
        <v>2719</v>
      </c>
      <c r="DH27" s="184" t="s">
        <v>2826</v>
      </c>
      <c r="DI27" s="184" t="s">
        <v>2719</v>
      </c>
      <c r="DJ27" s="184" t="s">
        <v>2719</v>
      </c>
      <c r="DK27" s="184" t="s">
        <v>2826</v>
      </c>
      <c r="DL27" s="184" t="s">
        <v>2719</v>
      </c>
      <c r="DM27" s="184" t="s">
        <v>2719</v>
      </c>
      <c r="DN27" s="184" t="s">
        <v>2826</v>
      </c>
      <c r="DO27" s="184" t="s">
        <v>2719</v>
      </c>
      <c r="DP27" s="184" t="s">
        <v>2719</v>
      </c>
      <c r="DQ27" s="184" t="s">
        <v>2826</v>
      </c>
      <c r="DR27" s="184" t="s">
        <v>2719</v>
      </c>
      <c r="DS27" s="184" t="s">
        <v>2719</v>
      </c>
      <c r="DT27" s="184" t="s">
        <v>2826</v>
      </c>
      <c r="DU27" s="184" t="s">
        <v>2719</v>
      </c>
      <c r="DV27" s="184" t="s">
        <v>2719</v>
      </c>
      <c r="DW27" s="184" t="s">
        <v>2826</v>
      </c>
      <c r="DX27" s="184" t="s">
        <v>2719</v>
      </c>
      <c r="DY27" s="184" t="s">
        <v>2719</v>
      </c>
      <c r="DZ27" s="184" t="s">
        <v>2826</v>
      </c>
      <c r="EA27" s="184" t="s">
        <v>2719</v>
      </c>
      <c r="EB27" s="184" t="s">
        <v>2719</v>
      </c>
      <c r="EC27" s="184" t="s">
        <v>2826</v>
      </c>
      <c r="ED27" s="184" t="s">
        <v>2719</v>
      </c>
      <c r="EE27" s="184" t="s">
        <v>2719</v>
      </c>
      <c r="EF27" s="184" t="s">
        <v>2826</v>
      </c>
      <c r="EG27" s="184" t="s">
        <v>2719</v>
      </c>
      <c r="EH27" s="184" t="s">
        <v>2719</v>
      </c>
      <c r="EI27" s="184" t="s">
        <v>2826</v>
      </c>
      <c r="EJ27" s="184" t="s">
        <v>2719</v>
      </c>
      <c r="EK27" s="184" t="s">
        <v>2719</v>
      </c>
      <c r="EL27" s="184" t="s">
        <v>2826</v>
      </c>
      <c r="EM27" s="184" t="s">
        <v>2719</v>
      </c>
      <c r="EN27" s="184" t="s">
        <v>2719</v>
      </c>
      <c r="EO27" s="184" t="s">
        <v>2826</v>
      </c>
      <c r="EP27" s="184" t="s">
        <v>2719</v>
      </c>
      <c r="EQ27" s="184" t="s">
        <v>2719</v>
      </c>
      <c r="ER27" s="184" t="s">
        <v>2826</v>
      </c>
      <c r="ES27" s="184" t="s">
        <v>2719</v>
      </c>
      <c r="ET27" s="184" t="s">
        <v>2719</v>
      </c>
    </row>
    <row r="28" spans="1:150" x14ac:dyDescent="0.3">
      <c r="A28" s="1"/>
      <c r="B28" s="183" t="s">
        <v>2885</v>
      </c>
      <c r="C28" s="183" t="s">
        <v>134</v>
      </c>
      <c r="D28" s="183" t="s">
        <v>961</v>
      </c>
      <c r="E28" s="183" t="s">
        <v>2886</v>
      </c>
      <c r="F28" s="183" t="s">
        <v>2887</v>
      </c>
      <c r="G28" s="184" t="s">
        <v>2719</v>
      </c>
      <c r="H28" s="184" t="s">
        <v>2719</v>
      </c>
      <c r="I28" s="184" t="s">
        <v>2719</v>
      </c>
      <c r="J28" s="184" t="s">
        <v>2719</v>
      </c>
      <c r="K28" s="184" t="s">
        <v>2719</v>
      </c>
      <c r="L28" s="184" t="s">
        <v>2719</v>
      </c>
      <c r="M28" s="184" t="s">
        <v>2719</v>
      </c>
      <c r="N28" s="184" t="s">
        <v>2719</v>
      </c>
      <c r="O28" s="184" t="s">
        <v>2719</v>
      </c>
      <c r="P28" s="184" t="s">
        <v>2719</v>
      </c>
      <c r="Q28" s="184" t="s">
        <v>2719</v>
      </c>
      <c r="R28" s="184" t="s">
        <v>2719</v>
      </c>
      <c r="S28" s="184" t="s">
        <v>2719</v>
      </c>
      <c r="T28" s="184" t="s">
        <v>2719</v>
      </c>
      <c r="U28" s="184" t="s">
        <v>2719</v>
      </c>
      <c r="V28" s="184" t="s">
        <v>2719</v>
      </c>
      <c r="W28" s="184" t="s">
        <v>2719</v>
      </c>
      <c r="X28" s="184" t="s">
        <v>2719</v>
      </c>
      <c r="Y28" s="184" t="s">
        <v>2719</v>
      </c>
      <c r="Z28" s="184" t="s">
        <v>2719</v>
      </c>
      <c r="AA28" s="184" t="s">
        <v>2719</v>
      </c>
      <c r="AB28" s="184" t="s">
        <v>2719</v>
      </c>
      <c r="AC28" s="184" t="s">
        <v>2719</v>
      </c>
      <c r="AD28" s="184" t="s">
        <v>2719</v>
      </c>
      <c r="AE28" s="184" t="s">
        <v>2719</v>
      </c>
      <c r="AF28" s="184" t="s">
        <v>2719</v>
      </c>
      <c r="AG28" s="184" t="s">
        <v>2719</v>
      </c>
      <c r="AH28" s="184" t="s">
        <v>2719</v>
      </c>
      <c r="AI28" s="184" t="s">
        <v>2719</v>
      </c>
      <c r="AJ28" s="184" t="s">
        <v>2719</v>
      </c>
      <c r="AK28" s="184" t="s">
        <v>2719</v>
      </c>
      <c r="AL28" s="184" t="s">
        <v>2719</v>
      </c>
      <c r="AM28" s="184" t="s">
        <v>2719</v>
      </c>
      <c r="AN28" s="184" t="s">
        <v>2719</v>
      </c>
      <c r="AO28" s="184" t="s">
        <v>2719</v>
      </c>
      <c r="AP28" s="184" t="s">
        <v>2719</v>
      </c>
      <c r="AQ28" s="184" t="s">
        <v>2719</v>
      </c>
      <c r="AR28" s="184" t="s">
        <v>2719</v>
      </c>
      <c r="AS28" s="184" t="s">
        <v>2719</v>
      </c>
      <c r="AT28" s="184" t="s">
        <v>2719</v>
      </c>
      <c r="AU28" s="184" t="s">
        <v>2719</v>
      </c>
      <c r="AV28" s="184" t="s">
        <v>2719</v>
      </c>
      <c r="AW28" s="184" t="s">
        <v>2719</v>
      </c>
      <c r="AX28" s="184" t="s">
        <v>2719</v>
      </c>
      <c r="AY28" s="184" t="s">
        <v>2719</v>
      </c>
      <c r="AZ28" s="184" t="s">
        <v>2719</v>
      </c>
      <c r="BA28" s="184" t="s">
        <v>2719</v>
      </c>
      <c r="BB28" s="184" t="s">
        <v>2719</v>
      </c>
      <c r="BC28" s="184" t="s">
        <v>2719</v>
      </c>
      <c r="BD28" s="184" t="s">
        <v>2719</v>
      </c>
      <c r="BE28" s="184" t="s">
        <v>2719</v>
      </c>
      <c r="BF28" s="184" t="s">
        <v>2719</v>
      </c>
      <c r="BG28" s="184" t="s">
        <v>2719</v>
      </c>
      <c r="BH28" s="184" t="s">
        <v>2719</v>
      </c>
      <c r="BI28" s="184" t="s">
        <v>2719</v>
      </c>
      <c r="BJ28" s="184" t="s">
        <v>2719</v>
      </c>
      <c r="BK28" s="184" t="s">
        <v>2719</v>
      </c>
      <c r="BL28" s="184" t="s">
        <v>2719</v>
      </c>
      <c r="BM28" s="184" t="s">
        <v>2719</v>
      </c>
      <c r="BN28" s="184" t="s">
        <v>2719</v>
      </c>
      <c r="BO28" s="184" t="s">
        <v>2719</v>
      </c>
      <c r="BP28" s="184" t="s">
        <v>2719</v>
      </c>
      <c r="BQ28" s="184" t="s">
        <v>2719</v>
      </c>
      <c r="BR28" s="184" t="s">
        <v>2719</v>
      </c>
      <c r="BS28" s="184" t="s">
        <v>2719</v>
      </c>
      <c r="BT28" s="184" t="s">
        <v>2719</v>
      </c>
      <c r="BU28" s="184" t="s">
        <v>2719</v>
      </c>
      <c r="BV28" s="184" t="s">
        <v>2719</v>
      </c>
      <c r="BW28" s="184" t="s">
        <v>2719</v>
      </c>
      <c r="BX28" s="184" t="s">
        <v>2719</v>
      </c>
      <c r="BY28" s="184" t="s">
        <v>2719</v>
      </c>
      <c r="BZ28" s="184" t="s">
        <v>2719</v>
      </c>
      <c r="CA28" s="184" t="s">
        <v>2719</v>
      </c>
      <c r="CB28" s="184" t="s">
        <v>2719</v>
      </c>
      <c r="CC28" s="184" t="s">
        <v>2719</v>
      </c>
      <c r="CD28" s="184" t="s">
        <v>2826</v>
      </c>
      <c r="CE28" s="184" t="s">
        <v>2719</v>
      </c>
      <c r="CF28" s="184" t="s">
        <v>2719</v>
      </c>
      <c r="CG28" s="184" t="s">
        <v>2826</v>
      </c>
      <c r="CH28" s="184" t="s">
        <v>2719</v>
      </c>
      <c r="CI28" s="184" t="s">
        <v>2719</v>
      </c>
      <c r="CJ28" s="184" t="s">
        <v>2826</v>
      </c>
      <c r="CK28" s="184" t="s">
        <v>2719</v>
      </c>
      <c r="CL28" s="184" t="s">
        <v>2719</v>
      </c>
      <c r="CM28" s="184" t="s">
        <v>2826</v>
      </c>
      <c r="CN28" s="184" t="s">
        <v>2719</v>
      </c>
      <c r="CO28" s="184" t="s">
        <v>2719</v>
      </c>
      <c r="CP28" s="184" t="s">
        <v>2826</v>
      </c>
      <c r="CQ28" s="184" t="s">
        <v>2719</v>
      </c>
      <c r="CR28" s="184" t="s">
        <v>2719</v>
      </c>
      <c r="CS28" s="184" t="s">
        <v>2826</v>
      </c>
      <c r="CT28" s="184" t="s">
        <v>2719</v>
      </c>
      <c r="CU28" s="184" t="s">
        <v>2719</v>
      </c>
      <c r="CV28" s="184" t="s">
        <v>2826</v>
      </c>
      <c r="CW28" s="184" t="s">
        <v>2719</v>
      </c>
      <c r="CX28" s="184" t="s">
        <v>2719</v>
      </c>
      <c r="CY28" s="184" t="s">
        <v>2826</v>
      </c>
      <c r="CZ28" s="184" t="s">
        <v>2719</v>
      </c>
      <c r="DA28" s="184" t="s">
        <v>2719</v>
      </c>
      <c r="DB28" s="184" t="s">
        <v>2826</v>
      </c>
      <c r="DC28" s="184" t="s">
        <v>2719</v>
      </c>
      <c r="DD28" s="184" t="s">
        <v>2719</v>
      </c>
      <c r="DE28" s="184" t="s">
        <v>2826</v>
      </c>
      <c r="DF28" s="184" t="s">
        <v>2719</v>
      </c>
      <c r="DG28" s="184" t="s">
        <v>2719</v>
      </c>
      <c r="DH28" s="184" t="s">
        <v>2826</v>
      </c>
      <c r="DI28" s="184" t="s">
        <v>2719</v>
      </c>
      <c r="DJ28" s="184" t="s">
        <v>2719</v>
      </c>
      <c r="DK28" s="184" t="s">
        <v>2826</v>
      </c>
      <c r="DL28" s="184" t="s">
        <v>2719</v>
      </c>
      <c r="DM28" s="184" t="s">
        <v>2719</v>
      </c>
      <c r="DN28" s="184" t="s">
        <v>2826</v>
      </c>
      <c r="DO28" s="184" t="s">
        <v>2719</v>
      </c>
      <c r="DP28" s="184" t="s">
        <v>2719</v>
      </c>
      <c r="DQ28" s="184" t="s">
        <v>2826</v>
      </c>
      <c r="DR28" s="184" t="s">
        <v>2719</v>
      </c>
      <c r="DS28" s="184" t="s">
        <v>2719</v>
      </c>
      <c r="DT28" s="184" t="s">
        <v>2826</v>
      </c>
      <c r="DU28" s="184" t="s">
        <v>2719</v>
      </c>
      <c r="DV28" s="184" t="s">
        <v>2719</v>
      </c>
      <c r="DW28" s="184" t="s">
        <v>2826</v>
      </c>
      <c r="DX28" s="184" t="s">
        <v>2719</v>
      </c>
      <c r="DY28" s="184" t="s">
        <v>2719</v>
      </c>
      <c r="DZ28" s="184" t="s">
        <v>2826</v>
      </c>
      <c r="EA28" s="184" t="s">
        <v>2719</v>
      </c>
      <c r="EB28" s="184" t="s">
        <v>2719</v>
      </c>
      <c r="EC28" s="184" t="s">
        <v>2826</v>
      </c>
      <c r="ED28" s="184" t="s">
        <v>2719</v>
      </c>
      <c r="EE28" s="184" t="s">
        <v>2719</v>
      </c>
      <c r="EF28" s="184" t="s">
        <v>2826</v>
      </c>
      <c r="EG28" s="184" t="s">
        <v>2719</v>
      </c>
      <c r="EH28" s="184" t="s">
        <v>2719</v>
      </c>
      <c r="EI28" s="184" t="s">
        <v>2826</v>
      </c>
      <c r="EJ28" s="184" t="s">
        <v>2719</v>
      </c>
      <c r="EK28" s="184" t="s">
        <v>2719</v>
      </c>
      <c r="EL28" s="184" t="s">
        <v>2826</v>
      </c>
      <c r="EM28" s="184" t="s">
        <v>2719</v>
      </c>
      <c r="EN28" s="184" t="s">
        <v>2719</v>
      </c>
      <c r="EO28" s="184" t="s">
        <v>2826</v>
      </c>
      <c r="EP28" s="184" t="s">
        <v>2719</v>
      </c>
      <c r="EQ28" s="184" t="s">
        <v>2719</v>
      </c>
      <c r="ER28" s="184" t="s">
        <v>2826</v>
      </c>
      <c r="ES28" s="184" t="s">
        <v>2719</v>
      </c>
      <c r="ET28" s="184" t="s">
        <v>2719</v>
      </c>
    </row>
    <row r="29" spans="1:150" x14ac:dyDescent="0.3">
      <c r="A29" s="1"/>
      <c r="B29" s="182" t="s">
        <v>2888</v>
      </c>
      <c r="C29" s="182" t="s">
        <v>134</v>
      </c>
      <c r="D29" s="182" t="s">
        <v>959</v>
      </c>
      <c r="E29" s="182" t="s">
        <v>2889</v>
      </c>
      <c r="F29" s="182" t="s">
        <v>2890</v>
      </c>
      <c r="G29" s="182" t="s">
        <v>2826</v>
      </c>
      <c r="H29" s="182" t="s">
        <v>2719</v>
      </c>
      <c r="I29" s="182" t="s">
        <v>2719</v>
      </c>
      <c r="J29" s="182" t="s">
        <v>2826</v>
      </c>
      <c r="K29" s="182" t="s">
        <v>2719</v>
      </c>
      <c r="L29" s="182" t="s">
        <v>2719</v>
      </c>
      <c r="M29" s="182" t="s">
        <v>2826</v>
      </c>
      <c r="N29" s="182" t="s">
        <v>2719</v>
      </c>
      <c r="O29" s="182" t="s">
        <v>2719</v>
      </c>
      <c r="P29" s="182" t="s">
        <v>2826</v>
      </c>
      <c r="Q29" s="182" t="s">
        <v>2719</v>
      </c>
      <c r="R29" s="182" t="s">
        <v>2719</v>
      </c>
      <c r="S29" s="182" t="s">
        <v>2826</v>
      </c>
      <c r="T29" s="182" t="s">
        <v>2719</v>
      </c>
      <c r="U29" s="182" t="s">
        <v>2719</v>
      </c>
      <c r="V29" s="182" t="s">
        <v>2826</v>
      </c>
      <c r="W29" s="182" t="s">
        <v>2719</v>
      </c>
      <c r="X29" s="182" t="s">
        <v>2719</v>
      </c>
      <c r="Y29" s="182" t="s">
        <v>2826</v>
      </c>
      <c r="Z29" s="182" t="s">
        <v>2719</v>
      </c>
      <c r="AA29" s="182" t="s">
        <v>2719</v>
      </c>
      <c r="AB29" s="182" t="s">
        <v>2826</v>
      </c>
      <c r="AC29" s="182" t="s">
        <v>2719</v>
      </c>
      <c r="AD29" s="182" t="s">
        <v>2719</v>
      </c>
      <c r="AE29" s="182" t="s">
        <v>2826</v>
      </c>
      <c r="AF29" s="182" t="s">
        <v>2719</v>
      </c>
      <c r="AG29" s="182" t="s">
        <v>2719</v>
      </c>
      <c r="AH29" s="182" t="s">
        <v>2826</v>
      </c>
      <c r="AI29" s="182" t="s">
        <v>2719</v>
      </c>
      <c r="AJ29" s="182" t="s">
        <v>2719</v>
      </c>
      <c r="AK29" s="182" t="s">
        <v>2826</v>
      </c>
      <c r="AL29" s="182" t="s">
        <v>2719</v>
      </c>
      <c r="AM29" s="182" t="s">
        <v>2719</v>
      </c>
      <c r="AN29" s="182" t="s">
        <v>2826</v>
      </c>
      <c r="AO29" s="182" t="s">
        <v>2719</v>
      </c>
      <c r="AP29" s="182" t="s">
        <v>2719</v>
      </c>
      <c r="AQ29" s="182" t="s">
        <v>2826</v>
      </c>
      <c r="AR29" s="182" t="s">
        <v>2719</v>
      </c>
      <c r="AS29" s="182" t="s">
        <v>2719</v>
      </c>
      <c r="AT29" s="182" t="s">
        <v>2826</v>
      </c>
      <c r="AU29" s="182" t="s">
        <v>2719</v>
      </c>
      <c r="AV29" s="182" t="s">
        <v>2719</v>
      </c>
      <c r="AW29" s="182" t="s">
        <v>2826</v>
      </c>
      <c r="AX29" s="182" t="s">
        <v>2719</v>
      </c>
      <c r="AY29" s="182" t="s">
        <v>2719</v>
      </c>
      <c r="AZ29" s="182" t="s">
        <v>2826</v>
      </c>
      <c r="BA29" s="182" t="s">
        <v>2719</v>
      </c>
      <c r="BB29" s="182" t="s">
        <v>2719</v>
      </c>
      <c r="BC29" s="182" t="s">
        <v>2826</v>
      </c>
      <c r="BD29" s="182" t="s">
        <v>2719</v>
      </c>
      <c r="BE29" s="182" t="s">
        <v>2719</v>
      </c>
      <c r="BF29" s="182" t="s">
        <v>2826</v>
      </c>
      <c r="BG29" s="182" t="s">
        <v>2719</v>
      </c>
      <c r="BH29" s="182" t="s">
        <v>2719</v>
      </c>
      <c r="BI29" s="182" t="s">
        <v>2826</v>
      </c>
      <c r="BJ29" s="182" t="s">
        <v>2719</v>
      </c>
      <c r="BK29" s="182" t="s">
        <v>2719</v>
      </c>
      <c r="BL29" s="182" t="s">
        <v>2826</v>
      </c>
      <c r="BM29" s="182" t="s">
        <v>2719</v>
      </c>
      <c r="BN29" s="182" t="s">
        <v>2719</v>
      </c>
      <c r="BO29" s="182" t="s">
        <v>2826</v>
      </c>
      <c r="BP29" s="182" t="s">
        <v>2719</v>
      </c>
      <c r="BQ29" s="182" t="s">
        <v>2719</v>
      </c>
      <c r="BR29" s="182" t="s">
        <v>2826</v>
      </c>
      <c r="BS29" s="182" t="s">
        <v>2719</v>
      </c>
      <c r="BT29" s="182" t="s">
        <v>2719</v>
      </c>
      <c r="BU29" s="182" t="s">
        <v>2826</v>
      </c>
      <c r="BV29" s="182" t="s">
        <v>2719</v>
      </c>
      <c r="BW29" s="182" t="s">
        <v>2719</v>
      </c>
      <c r="BX29" s="182" t="s">
        <v>2826</v>
      </c>
      <c r="BY29" s="182" t="s">
        <v>2719</v>
      </c>
      <c r="BZ29" s="182" t="s">
        <v>2719</v>
      </c>
      <c r="CA29" s="182" t="s">
        <v>2826</v>
      </c>
      <c r="CB29" s="182" t="s">
        <v>2719</v>
      </c>
      <c r="CC29" s="182" t="s">
        <v>2719</v>
      </c>
      <c r="CD29" s="182" t="s">
        <v>2826</v>
      </c>
      <c r="CE29" s="182" t="s">
        <v>2719</v>
      </c>
      <c r="CF29" s="182" t="s">
        <v>2719</v>
      </c>
      <c r="CG29" s="182" t="s">
        <v>2826</v>
      </c>
      <c r="CH29" s="182" t="s">
        <v>2719</v>
      </c>
      <c r="CI29" s="182" t="s">
        <v>2719</v>
      </c>
      <c r="CJ29" s="182" t="s">
        <v>2826</v>
      </c>
      <c r="CK29" s="182" t="s">
        <v>2719</v>
      </c>
      <c r="CL29" s="182" t="s">
        <v>2719</v>
      </c>
      <c r="CM29" s="182" t="s">
        <v>2826</v>
      </c>
      <c r="CN29" s="182" t="s">
        <v>2719</v>
      </c>
      <c r="CO29" s="182" t="s">
        <v>2719</v>
      </c>
      <c r="CP29" s="182" t="s">
        <v>2826</v>
      </c>
      <c r="CQ29" s="182" t="s">
        <v>2719</v>
      </c>
      <c r="CR29" s="182" t="s">
        <v>2719</v>
      </c>
      <c r="CS29" s="182" t="s">
        <v>2826</v>
      </c>
      <c r="CT29" s="182" t="s">
        <v>2719</v>
      </c>
      <c r="CU29" s="182" t="s">
        <v>2719</v>
      </c>
      <c r="CV29" s="182" t="s">
        <v>2826</v>
      </c>
      <c r="CW29" s="182" t="s">
        <v>2719</v>
      </c>
      <c r="CX29" s="182" t="s">
        <v>2719</v>
      </c>
      <c r="CY29" s="182" t="s">
        <v>2826</v>
      </c>
      <c r="CZ29" s="182" t="s">
        <v>2719</v>
      </c>
      <c r="DA29" s="182" t="s">
        <v>2719</v>
      </c>
      <c r="DB29" s="182" t="s">
        <v>2826</v>
      </c>
      <c r="DC29" s="182" t="s">
        <v>2719</v>
      </c>
      <c r="DD29" s="182" t="s">
        <v>2719</v>
      </c>
      <c r="DE29" s="182" t="s">
        <v>2826</v>
      </c>
      <c r="DF29" s="182" t="s">
        <v>2719</v>
      </c>
      <c r="DG29" s="182" t="s">
        <v>2719</v>
      </c>
      <c r="DH29" s="182" t="s">
        <v>2826</v>
      </c>
      <c r="DI29" s="182" t="s">
        <v>2719</v>
      </c>
      <c r="DJ29" s="182" t="s">
        <v>2719</v>
      </c>
      <c r="DK29" s="182" t="s">
        <v>2826</v>
      </c>
      <c r="DL29" s="182" t="s">
        <v>2719</v>
      </c>
      <c r="DM29" s="182" t="s">
        <v>2719</v>
      </c>
      <c r="DN29" s="182" t="s">
        <v>2826</v>
      </c>
      <c r="DO29" s="182" t="s">
        <v>2719</v>
      </c>
      <c r="DP29" s="182" t="s">
        <v>2719</v>
      </c>
      <c r="DQ29" s="182" t="s">
        <v>2826</v>
      </c>
      <c r="DR29" s="182" t="s">
        <v>2719</v>
      </c>
      <c r="DS29" s="182" t="s">
        <v>2719</v>
      </c>
      <c r="DT29" s="182" t="s">
        <v>2826</v>
      </c>
      <c r="DU29" s="182" t="s">
        <v>2719</v>
      </c>
      <c r="DV29" s="182" t="s">
        <v>2719</v>
      </c>
      <c r="DW29" s="182" t="s">
        <v>2826</v>
      </c>
      <c r="DX29" s="182" t="s">
        <v>2719</v>
      </c>
      <c r="DY29" s="182" t="s">
        <v>2719</v>
      </c>
      <c r="DZ29" s="182" t="s">
        <v>2826</v>
      </c>
      <c r="EA29" s="182" t="s">
        <v>2719</v>
      </c>
      <c r="EB29" s="182" t="s">
        <v>2719</v>
      </c>
      <c r="EC29" s="182" t="s">
        <v>2826</v>
      </c>
      <c r="ED29" s="182" t="s">
        <v>2719</v>
      </c>
      <c r="EE29" s="182" t="s">
        <v>2719</v>
      </c>
      <c r="EF29" s="182" t="s">
        <v>2826</v>
      </c>
      <c r="EG29" s="182" t="s">
        <v>2719</v>
      </c>
      <c r="EH29" s="182" t="s">
        <v>2719</v>
      </c>
      <c r="EI29" s="182" t="s">
        <v>2826</v>
      </c>
      <c r="EJ29" s="182" t="s">
        <v>2719</v>
      </c>
      <c r="EK29" s="182" t="s">
        <v>2719</v>
      </c>
      <c r="EL29" s="182" t="s">
        <v>2826</v>
      </c>
      <c r="EM29" s="182" t="s">
        <v>2719</v>
      </c>
      <c r="EN29" s="182" t="s">
        <v>2719</v>
      </c>
      <c r="EO29" s="182" t="s">
        <v>2826</v>
      </c>
      <c r="EP29" s="182" t="s">
        <v>2719</v>
      </c>
      <c r="EQ29" s="182" t="s">
        <v>2719</v>
      </c>
      <c r="ER29" s="182" t="s">
        <v>2826</v>
      </c>
      <c r="ES29" s="182" t="s">
        <v>2719</v>
      </c>
      <c r="ET29" s="182" t="s">
        <v>2719</v>
      </c>
    </row>
    <row r="30" spans="1:150" x14ac:dyDescent="0.3">
      <c r="A30" s="1"/>
      <c r="B30" s="183" t="s">
        <v>2891</v>
      </c>
      <c r="C30" s="183" t="s">
        <v>134</v>
      </c>
      <c r="D30" s="183" t="s">
        <v>959</v>
      </c>
      <c r="E30" s="183" t="s">
        <v>2892</v>
      </c>
      <c r="F30" s="183" t="s">
        <v>2893</v>
      </c>
      <c r="G30" s="184" t="s">
        <v>2826</v>
      </c>
      <c r="H30" s="184" t="s">
        <v>898</v>
      </c>
      <c r="I30" s="184" t="s">
        <v>898</v>
      </c>
      <c r="J30" s="184" t="s">
        <v>2826</v>
      </c>
      <c r="K30" s="184" t="s">
        <v>898</v>
      </c>
      <c r="L30" s="184" t="s">
        <v>898</v>
      </c>
      <c r="M30" s="184" t="s">
        <v>2826</v>
      </c>
      <c r="N30" s="184" t="s">
        <v>898</v>
      </c>
      <c r="O30" s="184" t="s">
        <v>898</v>
      </c>
      <c r="P30" s="184" t="s">
        <v>2826</v>
      </c>
      <c r="Q30" s="184" t="s">
        <v>898</v>
      </c>
      <c r="R30" s="184" t="s">
        <v>898</v>
      </c>
      <c r="S30" s="184" t="s">
        <v>2826</v>
      </c>
      <c r="T30" s="184" t="s">
        <v>898</v>
      </c>
      <c r="U30" s="184" t="s">
        <v>898</v>
      </c>
      <c r="V30" s="184" t="s">
        <v>2826</v>
      </c>
      <c r="W30" s="184" t="s">
        <v>898</v>
      </c>
      <c r="X30" s="184" t="s">
        <v>898</v>
      </c>
      <c r="Y30" s="184" t="s">
        <v>2826</v>
      </c>
      <c r="Z30" s="184" t="s">
        <v>898</v>
      </c>
      <c r="AA30" s="184" t="s">
        <v>898</v>
      </c>
      <c r="AB30" s="184" t="s">
        <v>2826</v>
      </c>
      <c r="AC30" s="184" t="s">
        <v>898</v>
      </c>
      <c r="AD30" s="184" t="s">
        <v>898</v>
      </c>
      <c r="AE30" s="184" t="s">
        <v>2826</v>
      </c>
      <c r="AF30" s="184" t="s">
        <v>898</v>
      </c>
      <c r="AG30" s="184" t="s">
        <v>898</v>
      </c>
      <c r="AH30" s="184" t="s">
        <v>2826</v>
      </c>
      <c r="AI30" s="184" t="s">
        <v>898</v>
      </c>
      <c r="AJ30" s="184" t="s">
        <v>898</v>
      </c>
      <c r="AK30" s="184" t="s">
        <v>2826</v>
      </c>
      <c r="AL30" s="184" t="s">
        <v>898</v>
      </c>
      <c r="AM30" s="184" t="s">
        <v>898</v>
      </c>
      <c r="AN30" s="184" t="s">
        <v>2826</v>
      </c>
      <c r="AO30" s="184" t="s">
        <v>898</v>
      </c>
      <c r="AP30" s="184" t="s">
        <v>898</v>
      </c>
      <c r="AQ30" s="184" t="s">
        <v>2826</v>
      </c>
      <c r="AR30" s="184" t="s">
        <v>898</v>
      </c>
      <c r="AS30" s="184" t="s">
        <v>898</v>
      </c>
      <c r="AT30" s="184" t="s">
        <v>2826</v>
      </c>
      <c r="AU30" s="184" t="s">
        <v>898</v>
      </c>
      <c r="AV30" s="184" t="s">
        <v>898</v>
      </c>
      <c r="AW30" s="184" t="s">
        <v>2826</v>
      </c>
      <c r="AX30" s="184" t="s">
        <v>898</v>
      </c>
      <c r="AY30" s="184" t="s">
        <v>898</v>
      </c>
      <c r="AZ30" s="184" t="s">
        <v>2826</v>
      </c>
      <c r="BA30" s="184" t="s">
        <v>898</v>
      </c>
      <c r="BB30" s="184" t="s">
        <v>898</v>
      </c>
      <c r="BC30" s="184" t="s">
        <v>2826</v>
      </c>
      <c r="BD30" s="184" t="s">
        <v>898</v>
      </c>
      <c r="BE30" s="184" t="s">
        <v>898</v>
      </c>
      <c r="BF30" s="184" t="s">
        <v>2826</v>
      </c>
      <c r="BG30" s="184" t="s">
        <v>898</v>
      </c>
      <c r="BH30" s="184" t="s">
        <v>898</v>
      </c>
      <c r="BI30" s="184" t="s">
        <v>2826</v>
      </c>
      <c r="BJ30" s="184" t="s">
        <v>898</v>
      </c>
      <c r="BK30" s="184" t="s">
        <v>898</v>
      </c>
      <c r="BL30" s="184" t="s">
        <v>2826</v>
      </c>
      <c r="BM30" s="184" t="s">
        <v>898</v>
      </c>
      <c r="BN30" s="184" t="s">
        <v>898</v>
      </c>
      <c r="BO30" s="184" t="s">
        <v>2826</v>
      </c>
      <c r="BP30" s="184" t="s">
        <v>898</v>
      </c>
      <c r="BQ30" s="184" t="s">
        <v>898</v>
      </c>
      <c r="BR30" s="184" t="s">
        <v>2826</v>
      </c>
      <c r="BS30" s="184" t="s">
        <v>898</v>
      </c>
      <c r="BT30" s="184" t="s">
        <v>898</v>
      </c>
      <c r="BU30" s="184" t="s">
        <v>2826</v>
      </c>
      <c r="BV30" s="184" t="s">
        <v>898</v>
      </c>
      <c r="BW30" s="184" t="s">
        <v>898</v>
      </c>
      <c r="BX30" s="184" t="s">
        <v>2826</v>
      </c>
      <c r="BY30" s="184" t="s">
        <v>898</v>
      </c>
      <c r="BZ30" s="184" t="s">
        <v>898</v>
      </c>
      <c r="CA30" s="184" t="s">
        <v>2826</v>
      </c>
      <c r="CB30" s="184" t="s">
        <v>898</v>
      </c>
      <c r="CC30" s="184" t="s">
        <v>898</v>
      </c>
      <c r="CD30" s="184" t="s">
        <v>2826</v>
      </c>
      <c r="CE30" s="184" t="s">
        <v>898</v>
      </c>
      <c r="CF30" s="184" t="s">
        <v>898</v>
      </c>
      <c r="CG30" s="184" t="s">
        <v>2826</v>
      </c>
      <c r="CH30" s="184" t="s">
        <v>898</v>
      </c>
      <c r="CI30" s="184" t="s">
        <v>898</v>
      </c>
      <c r="CJ30" s="184" t="s">
        <v>2826</v>
      </c>
      <c r="CK30" s="184" t="s">
        <v>898</v>
      </c>
      <c r="CL30" s="184" t="s">
        <v>898</v>
      </c>
      <c r="CM30" s="184" t="s">
        <v>2826</v>
      </c>
      <c r="CN30" s="184" t="s">
        <v>898</v>
      </c>
      <c r="CO30" s="184" t="s">
        <v>898</v>
      </c>
      <c r="CP30" s="184" t="s">
        <v>2826</v>
      </c>
      <c r="CQ30" s="184" t="s">
        <v>898</v>
      </c>
      <c r="CR30" s="184" t="s">
        <v>898</v>
      </c>
      <c r="CS30" s="184" t="s">
        <v>2826</v>
      </c>
      <c r="CT30" s="184" t="s">
        <v>898</v>
      </c>
      <c r="CU30" s="184" t="s">
        <v>898</v>
      </c>
      <c r="CV30" s="184" t="s">
        <v>2826</v>
      </c>
      <c r="CW30" s="184" t="s">
        <v>898</v>
      </c>
      <c r="CX30" s="184" t="s">
        <v>898</v>
      </c>
      <c r="CY30" s="184" t="s">
        <v>2826</v>
      </c>
      <c r="CZ30" s="184" t="s">
        <v>898</v>
      </c>
      <c r="DA30" s="184" t="s">
        <v>898</v>
      </c>
      <c r="DB30" s="184" t="s">
        <v>2826</v>
      </c>
      <c r="DC30" s="184" t="s">
        <v>898</v>
      </c>
      <c r="DD30" s="184" t="s">
        <v>898</v>
      </c>
      <c r="DE30" s="184" t="s">
        <v>2826</v>
      </c>
      <c r="DF30" s="184" t="s">
        <v>898</v>
      </c>
      <c r="DG30" s="184" t="s">
        <v>898</v>
      </c>
      <c r="DH30" s="184" t="s">
        <v>2826</v>
      </c>
      <c r="DI30" s="184" t="s">
        <v>898</v>
      </c>
      <c r="DJ30" s="184" t="s">
        <v>898</v>
      </c>
      <c r="DK30" s="184" t="s">
        <v>2826</v>
      </c>
      <c r="DL30" s="184" t="s">
        <v>898</v>
      </c>
      <c r="DM30" s="184" t="s">
        <v>898</v>
      </c>
      <c r="DN30" s="184" t="s">
        <v>2826</v>
      </c>
      <c r="DO30" s="184" t="s">
        <v>898</v>
      </c>
      <c r="DP30" s="184" t="s">
        <v>898</v>
      </c>
      <c r="DQ30" s="184" t="s">
        <v>2826</v>
      </c>
      <c r="DR30" s="184" t="s">
        <v>898</v>
      </c>
      <c r="DS30" s="184" t="s">
        <v>898</v>
      </c>
      <c r="DT30" s="184" t="s">
        <v>2826</v>
      </c>
      <c r="DU30" s="184" t="s">
        <v>898</v>
      </c>
      <c r="DV30" s="184" t="s">
        <v>898</v>
      </c>
      <c r="DW30" s="184" t="s">
        <v>2826</v>
      </c>
      <c r="DX30" s="184" t="s">
        <v>898</v>
      </c>
      <c r="DY30" s="184" t="s">
        <v>898</v>
      </c>
      <c r="DZ30" s="184" t="s">
        <v>2826</v>
      </c>
      <c r="EA30" s="184" t="s">
        <v>898</v>
      </c>
      <c r="EB30" s="184" t="s">
        <v>898</v>
      </c>
      <c r="EC30" s="184" t="s">
        <v>2826</v>
      </c>
      <c r="ED30" s="184" t="s">
        <v>898</v>
      </c>
      <c r="EE30" s="184" t="s">
        <v>898</v>
      </c>
      <c r="EF30" s="184" t="s">
        <v>2826</v>
      </c>
      <c r="EG30" s="184" t="s">
        <v>898</v>
      </c>
      <c r="EH30" s="184" t="s">
        <v>898</v>
      </c>
      <c r="EI30" s="184" t="s">
        <v>2826</v>
      </c>
      <c r="EJ30" s="184" t="s">
        <v>898</v>
      </c>
      <c r="EK30" s="184" t="s">
        <v>898</v>
      </c>
      <c r="EL30" s="184" t="s">
        <v>2826</v>
      </c>
      <c r="EM30" s="184" t="s">
        <v>898</v>
      </c>
      <c r="EN30" s="184" t="s">
        <v>898</v>
      </c>
      <c r="EO30" s="184" t="s">
        <v>2826</v>
      </c>
      <c r="EP30" s="184" t="s">
        <v>898</v>
      </c>
      <c r="EQ30" s="184" t="s">
        <v>898</v>
      </c>
      <c r="ER30" s="184" t="s">
        <v>2826</v>
      </c>
      <c r="ES30" s="184" t="s">
        <v>898</v>
      </c>
      <c r="ET30" s="184" t="s">
        <v>898</v>
      </c>
    </row>
    <row r="31" spans="1:150" x14ac:dyDescent="0.3">
      <c r="A31" s="1"/>
      <c r="B31" s="183" t="s">
        <v>2894</v>
      </c>
      <c r="C31" s="183" t="s">
        <v>134</v>
      </c>
      <c r="D31" s="183" t="s">
        <v>959</v>
      </c>
      <c r="E31" s="183" t="s">
        <v>2895</v>
      </c>
      <c r="F31" s="183" t="s">
        <v>2896</v>
      </c>
      <c r="G31" s="184" t="s">
        <v>2826</v>
      </c>
      <c r="H31" s="184" t="s">
        <v>898</v>
      </c>
      <c r="I31" s="184" t="s">
        <v>898</v>
      </c>
      <c r="J31" s="184" t="s">
        <v>2826</v>
      </c>
      <c r="K31" s="184" t="s">
        <v>898</v>
      </c>
      <c r="L31" s="184" t="s">
        <v>898</v>
      </c>
      <c r="M31" s="184" t="s">
        <v>2826</v>
      </c>
      <c r="N31" s="184" t="s">
        <v>898</v>
      </c>
      <c r="O31" s="184" t="s">
        <v>898</v>
      </c>
      <c r="P31" s="184" t="s">
        <v>2826</v>
      </c>
      <c r="Q31" s="184" t="s">
        <v>898</v>
      </c>
      <c r="R31" s="184" t="s">
        <v>898</v>
      </c>
      <c r="S31" s="184" t="s">
        <v>2826</v>
      </c>
      <c r="T31" s="184" t="s">
        <v>898</v>
      </c>
      <c r="U31" s="184" t="s">
        <v>898</v>
      </c>
      <c r="V31" s="184" t="s">
        <v>2826</v>
      </c>
      <c r="W31" s="184" t="s">
        <v>898</v>
      </c>
      <c r="X31" s="184" t="s">
        <v>898</v>
      </c>
      <c r="Y31" s="184" t="s">
        <v>2826</v>
      </c>
      <c r="Z31" s="184" t="s">
        <v>898</v>
      </c>
      <c r="AA31" s="184" t="s">
        <v>898</v>
      </c>
      <c r="AB31" s="184" t="s">
        <v>2826</v>
      </c>
      <c r="AC31" s="184" t="s">
        <v>898</v>
      </c>
      <c r="AD31" s="184" t="s">
        <v>898</v>
      </c>
      <c r="AE31" s="184" t="s">
        <v>2826</v>
      </c>
      <c r="AF31" s="184" t="s">
        <v>898</v>
      </c>
      <c r="AG31" s="184" t="s">
        <v>898</v>
      </c>
      <c r="AH31" s="184" t="s">
        <v>2826</v>
      </c>
      <c r="AI31" s="184" t="s">
        <v>898</v>
      </c>
      <c r="AJ31" s="184" t="s">
        <v>898</v>
      </c>
      <c r="AK31" s="184" t="s">
        <v>2826</v>
      </c>
      <c r="AL31" s="184" t="s">
        <v>898</v>
      </c>
      <c r="AM31" s="184" t="s">
        <v>898</v>
      </c>
      <c r="AN31" s="184" t="s">
        <v>2826</v>
      </c>
      <c r="AO31" s="184" t="s">
        <v>898</v>
      </c>
      <c r="AP31" s="184" t="s">
        <v>898</v>
      </c>
      <c r="AQ31" s="184" t="s">
        <v>2826</v>
      </c>
      <c r="AR31" s="184" t="s">
        <v>898</v>
      </c>
      <c r="AS31" s="184" t="s">
        <v>898</v>
      </c>
      <c r="AT31" s="184" t="s">
        <v>2826</v>
      </c>
      <c r="AU31" s="184" t="s">
        <v>898</v>
      </c>
      <c r="AV31" s="184" t="s">
        <v>898</v>
      </c>
      <c r="AW31" s="184" t="s">
        <v>2826</v>
      </c>
      <c r="AX31" s="184" t="s">
        <v>898</v>
      </c>
      <c r="AY31" s="184" t="s">
        <v>898</v>
      </c>
      <c r="AZ31" s="184" t="s">
        <v>2826</v>
      </c>
      <c r="BA31" s="184" t="s">
        <v>898</v>
      </c>
      <c r="BB31" s="184" t="s">
        <v>898</v>
      </c>
      <c r="BC31" s="184" t="s">
        <v>2826</v>
      </c>
      <c r="BD31" s="184" t="s">
        <v>898</v>
      </c>
      <c r="BE31" s="184" t="s">
        <v>898</v>
      </c>
      <c r="BF31" s="184" t="s">
        <v>2826</v>
      </c>
      <c r="BG31" s="184" t="s">
        <v>898</v>
      </c>
      <c r="BH31" s="184" t="s">
        <v>898</v>
      </c>
      <c r="BI31" s="184" t="s">
        <v>2826</v>
      </c>
      <c r="BJ31" s="184" t="s">
        <v>898</v>
      </c>
      <c r="BK31" s="184" t="s">
        <v>898</v>
      </c>
      <c r="BL31" s="184" t="s">
        <v>2826</v>
      </c>
      <c r="BM31" s="184" t="s">
        <v>898</v>
      </c>
      <c r="BN31" s="184" t="s">
        <v>898</v>
      </c>
      <c r="BO31" s="184" t="s">
        <v>2826</v>
      </c>
      <c r="BP31" s="184" t="s">
        <v>898</v>
      </c>
      <c r="BQ31" s="184" t="s">
        <v>898</v>
      </c>
      <c r="BR31" s="184" t="s">
        <v>2826</v>
      </c>
      <c r="BS31" s="184" t="s">
        <v>898</v>
      </c>
      <c r="BT31" s="184" t="s">
        <v>898</v>
      </c>
      <c r="BU31" s="184" t="s">
        <v>2826</v>
      </c>
      <c r="BV31" s="184" t="s">
        <v>898</v>
      </c>
      <c r="BW31" s="184" t="s">
        <v>898</v>
      </c>
      <c r="BX31" s="184" t="s">
        <v>2826</v>
      </c>
      <c r="BY31" s="184" t="s">
        <v>898</v>
      </c>
      <c r="BZ31" s="184" t="s">
        <v>898</v>
      </c>
      <c r="CA31" s="184" t="s">
        <v>2826</v>
      </c>
      <c r="CB31" s="184" t="s">
        <v>898</v>
      </c>
      <c r="CC31" s="184" t="s">
        <v>898</v>
      </c>
      <c r="CD31" s="184" t="s">
        <v>2826</v>
      </c>
      <c r="CE31" s="184" t="s">
        <v>898</v>
      </c>
      <c r="CF31" s="184" t="s">
        <v>898</v>
      </c>
      <c r="CG31" s="184" t="s">
        <v>2826</v>
      </c>
      <c r="CH31" s="184" t="s">
        <v>898</v>
      </c>
      <c r="CI31" s="184" t="s">
        <v>898</v>
      </c>
      <c r="CJ31" s="184" t="s">
        <v>2826</v>
      </c>
      <c r="CK31" s="184" t="s">
        <v>898</v>
      </c>
      <c r="CL31" s="184" t="s">
        <v>898</v>
      </c>
      <c r="CM31" s="184" t="s">
        <v>2826</v>
      </c>
      <c r="CN31" s="184" t="s">
        <v>898</v>
      </c>
      <c r="CO31" s="184" t="s">
        <v>898</v>
      </c>
      <c r="CP31" s="184" t="s">
        <v>2826</v>
      </c>
      <c r="CQ31" s="184" t="s">
        <v>898</v>
      </c>
      <c r="CR31" s="184" t="s">
        <v>898</v>
      </c>
      <c r="CS31" s="184" t="s">
        <v>2826</v>
      </c>
      <c r="CT31" s="184" t="s">
        <v>898</v>
      </c>
      <c r="CU31" s="184" t="s">
        <v>898</v>
      </c>
      <c r="CV31" s="184" t="s">
        <v>2826</v>
      </c>
      <c r="CW31" s="184" t="s">
        <v>898</v>
      </c>
      <c r="CX31" s="184" t="s">
        <v>898</v>
      </c>
      <c r="CY31" s="184" t="s">
        <v>2826</v>
      </c>
      <c r="CZ31" s="184" t="s">
        <v>898</v>
      </c>
      <c r="DA31" s="184" t="s">
        <v>898</v>
      </c>
      <c r="DB31" s="184" t="s">
        <v>2826</v>
      </c>
      <c r="DC31" s="184" t="s">
        <v>898</v>
      </c>
      <c r="DD31" s="184" t="s">
        <v>898</v>
      </c>
      <c r="DE31" s="184" t="s">
        <v>2826</v>
      </c>
      <c r="DF31" s="184" t="s">
        <v>898</v>
      </c>
      <c r="DG31" s="184" t="s">
        <v>898</v>
      </c>
      <c r="DH31" s="184" t="s">
        <v>2826</v>
      </c>
      <c r="DI31" s="184" t="s">
        <v>898</v>
      </c>
      <c r="DJ31" s="184" t="s">
        <v>898</v>
      </c>
      <c r="DK31" s="184" t="s">
        <v>2826</v>
      </c>
      <c r="DL31" s="184" t="s">
        <v>898</v>
      </c>
      <c r="DM31" s="184" t="s">
        <v>898</v>
      </c>
      <c r="DN31" s="184" t="s">
        <v>2826</v>
      </c>
      <c r="DO31" s="184" t="s">
        <v>898</v>
      </c>
      <c r="DP31" s="184" t="s">
        <v>898</v>
      </c>
      <c r="DQ31" s="184" t="s">
        <v>2826</v>
      </c>
      <c r="DR31" s="184" t="s">
        <v>898</v>
      </c>
      <c r="DS31" s="184" t="s">
        <v>898</v>
      </c>
      <c r="DT31" s="184" t="s">
        <v>2826</v>
      </c>
      <c r="DU31" s="184" t="s">
        <v>898</v>
      </c>
      <c r="DV31" s="184" t="s">
        <v>898</v>
      </c>
      <c r="DW31" s="184" t="s">
        <v>2826</v>
      </c>
      <c r="DX31" s="184" t="s">
        <v>898</v>
      </c>
      <c r="DY31" s="184" t="s">
        <v>898</v>
      </c>
      <c r="DZ31" s="184" t="s">
        <v>2826</v>
      </c>
      <c r="EA31" s="184" t="s">
        <v>898</v>
      </c>
      <c r="EB31" s="184" t="s">
        <v>898</v>
      </c>
      <c r="EC31" s="184" t="s">
        <v>2826</v>
      </c>
      <c r="ED31" s="184" t="s">
        <v>898</v>
      </c>
      <c r="EE31" s="184" t="s">
        <v>898</v>
      </c>
      <c r="EF31" s="184" t="s">
        <v>2826</v>
      </c>
      <c r="EG31" s="184" t="s">
        <v>898</v>
      </c>
      <c r="EH31" s="184" t="s">
        <v>898</v>
      </c>
      <c r="EI31" s="184" t="s">
        <v>2826</v>
      </c>
      <c r="EJ31" s="184" t="s">
        <v>898</v>
      </c>
      <c r="EK31" s="184" t="s">
        <v>898</v>
      </c>
      <c r="EL31" s="184" t="s">
        <v>2826</v>
      </c>
      <c r="EM31" s="184" t="s">
        <v>898</v>
      </c>
      <c r="EN31" s="184" t="s">
        <v>898</v>
      </c>
      <c r="EO31" s="184" t="s">
        <v>2826</v>
      </c>
      <c r="EP31" s="184" t="s">
        <v>898</v>
      </c>
      <c r="EQ31" s="184" t="s">
        <v>898</v>
      </c>
      <c r="ER31" s="184" t="s">
        <v>2826</v>
      </c>
      <c r="ES31" s="184" t="s">
        <v>898</v>
      </c>
      <c r="ET31" s="184" t="s">
        <v>898</v>
      </c>
    </row>
    <row r="32" spans="1:150" x14ac:dyDescent="0.3">
      <c r="A32" s="1"/>
      <c r="B32" s="182" t="s">
        <v>2897</v>
      </c>
      <c r="C32" s="182" t="s">
        <v>103</v>
      </c>
      <c r="D32" s="182" t="s">
        <v>2898</v>
      </c>
      <c r="E32" s="182" t="s">
        <v>2899</v>
      </c>
      <c r="F32" s="182" t="s">
        <v>2900</v>
      </c>
      <c r="G32" s="182" t="s">
        <v>2826</v>
      </c>
      <c r="H32" s="182" t="s">
        <v>2719</v>
      </c>
      <c r="I32" s="182" t="s">
        <v>2719</v>
      </c>
      <c r="J32" s="182" t="s">
        <v>2826</v>
      </c>
      <c r="K32" s="182" t="s">
        <v>2719</v>
      </c>
      <c r="L32" s="182" t="s">
        <v>2719</v>
      </c>
      <c r="M32" s="182" t="s">
        <v>2826</v>
      </c>
      <c r="N32" s="182" t="s">
        <v>2719</v>
      </c>
      <c r="O32" s="182" t="s">
        <v>2719</v>
      </c>
      <c r="P32" s="182" t="s">
        <v>2826</v>
      </c>
      <c r="Q32" s="182" t="s">
        <v>2719</v>
      </c>
      <c r="R32" s="182" t="s">
        <v>2719</v>
      </c>
      <c r="S32" s="182" t="s">
        <v>2826</v>
      </c>
      <c r="T32" s="182" t="s">
        <v>2719</v>
      </c>
      <c r="U32" s="182" t="s">
        <v>2719</v>
      </c>
      <c r="V32" s="182" t="s">
        <v>2826</v>
      </c>
      <c r="W32" s="182" t="s">
        <v>2719</v>
      </c>
      <c r="X32" s="182" t="s">
        <v>2719</v>
      </c>
      <c r="Y32" s="182" t="s">
        <v>2826</v>
      </c>
      <c r="Z32" s="182" t="s">
        <v>2719</v>
      </c>
      <c r="AA32" s="182" t="s">
        <v>2719</v>
      </c>
      <c r="AB32" s="182" t="s">
        <v>2826</v>
      </c>
      <c r="AC32" s="182" t="s">
        <v>2719</v>
      </c>
      <c r="AD32" s="182" t="s">
        <v>2719</v>
      </c>
      <c r="AE32" s="182" t="s">
        <v>2826</v>
      </c>
      <c r="AF32" s="182" t="s">
        <v>2719</v>
      </c>
      <c r="AG32" s="182" t="s">
        <v>2719</v>
      </c>
      <c r="AH32" s="182" t="s">
        <v>2826</v>
      </c>
      <c r="AI32" s="182" t="s">
        <v>2719</v>
      </c>
      <c r="AJ32" s="182" t="s">
        <v>2719</v>
      </c>
      <c r="AK32" s="182" t="s">
        <v>2826</v>
      </c>
      <c r="AL32" s="182" t="s">
        <v>2719</v>
      </c>
      <c r="AM32" s="182" t="s">
        <v>2719</v>
      </c>
      <c r="AN32" s="182" t="s">
        <v>2826</v>
      </c>
      <c r="AO32" s="182" t="s">
        <v>2719</v>
      </c>
      <c r="AP32" s="182" t="s">
        <v>2719</v>
      </c>
      <c r="AQ32" s="182" t="s">
        <v>2826</v>
      </c>
      <c r="AR32" s="182" t="s">
        <v>2719</v>
      </c>
      <c r="AS32" s="182" t="s">
        <v>2719</v>
      </c>
      <c r="AT32" s="182" t="s">
        <v>2826</v>
      </c>
      <c r="AU32" s="182" t="s">
        <v>2719</v>
      </c>
      <c r="AV32" s="182" t="s">
        <v>2719</v>
      </c>
      <c r="AW32" s="182" t="s">
        <v>2826</v>
      </c>
      <c r="AX32" s="182" t="s">
        <v>2719</v>
      </c>
      <c r="AY32" s="182" t="s">
        <v>2719</v>
      </c>
      <c r="AZ32" s="182" t="s">
        <v>2826</v>
      </c>
      <c r="BA32" s="182" t="s">
        <v>2719</v>
      </c>
      <c r="BB32" s="182" t="s">
        <v>2719</v>
      </c>
      <c r="BC32" s="182" t="s">
        <v>2826</v>
      </c>
      <c r="BD32" s="182" t="s">
        <v>2719</v>
      </c>
      <c r="BE32" s="182" t="s">
        <v>2719</v>
      </c>
      <c r="BF32" s="182" t="s">
        <v>2826</v>
      </c>
      <c r="BG32" s="182" t="s">
        <v>2719</v>
      </c>
      <c r="BH32" s="182" t="s">
        <v>2719</v>
      </c>
      <c r="BI32" s="182" t="s">
        <v>2826</v>
      </c>
      <c r="BJ32" s="182" t="s">
        <v>2719</v>
      </c>
      <c r="BK32" s="182" t="s">
        <v>2719</v>
      </c>
      <c r="BL32" s="182" t="s">
        <v>2826</v>
      </c>
      <c r="BM32" s="182" t="s">
        <v>2719</v>
      </c>
      <c r="BN32" s="182" t="s">
        <v>2719</v>
      </c>
      <c r="BO32" s="182" t="s">
        <v>2826</v>
      </c>
      <c r="BP32" s="182" t="s">
        <v>2719</v>
      </c>
      <c r="BQ32" s="182" t="s">
        <v>2719</v>
      </c>
      <c r="BR32" s="182" t="s">
        <v>2826</v>
      </c>
      <c r="BS32" s="182" t="s">
        <v>2719</v>
      </c>
      <c r="BT32" s="182" t="s">
        <v>2719</v>
      </c>
      <c r="BU32" s="182" t="s">
        <v>2826</v>
      </c>
      <c r="BV32" s="182" t="s">
        <v>2719</v>
      </c>
      <c r="BW32" s="182" t="s">
        <v>2719</v>
      </c>
      <c r="BX32" s="182" t="s">
        <v>2826</v>
      </c>
      <c r="BY32" s="182" t="s">
        <v>2719</v>
      </c>
      <c r="BZ32" s="182" t="s">
        <v>2719</v>
      </c>
      <c r="CA32" s="182" t="s">
        <v>2826</v>
      </c>
      <c r="CB32" s="182" t="s">
        <v>2719</v>
      </c>
      <c r="CC32" s="182" t="s">
        <v>2719</v>
      </c>
      <c r="CD32" s="182" t="s">
        <v>2826</v>
      </c>
      <c r="CE32" s="182" t="s">
        <v>2719</v>
      </c>
      <c r="CF32" s="182" t="s">
        <v>2719</v>
      </c>
      <c r="CG32" s="182" t="s">
        <v>2826</v>
      </c>
      <c r="CH32" s="182" t="s">
        <v>2719</v>
      </c>
      <c r="CI32" s="182" t="s">
        <v>2719</v>
      </c>
      <c r="CJ32" s="182" t="s">
        <v>2826</v>
      </c>
      <c r="CK32" s="182" t="s">
        <v>2719</v>
      </c>
      <c r="CL32" s="182" t="s">
        <v>2719</v>
      </c>
      <c r="CM32" s="182" t="s">
        <v>2826</v>
      </c>
      <c r="CN32" s="182" t="s">
        <v>2719</v>
      </c>
      <c r="CO32" s="182" t="s">
        <v>2719</v>
      </c>
      <c r="CP32" s="182" t="s">
        <v>2826</v>
      </c>
      <c r="CQ32" s="182" t="s">
        <v>2719</v>
      </c>
      <c r="CR32" s="182" t="s">
        <v>2719</v>
      </c>
      <c r="CS32" s="182" t="s">
        <v>2826</v>
      </c>
      <c r="CT32" s="182" t="s">
        <v>2719</v>
      </c>
      <c r="CU32" s="182" t="s">
        <v>2719</v>
      </c>
      <c r="CV32" s="182" t="s">
        <v>2826</v>
      </c>
      <c r="CW32" s="182" t="s">
        <v>2719</v>
      </c>
      <c r="CX32" s="182" t="s">
        <v>2719</v>
      </c>
      <c r="CY32" s="182" t="s">
        <v>2826</v>
      </c>
      <c r="CZ32" s="182" t="s">
        <v>2719</v>
      </c>
      <c r="DA32" s="182" t="s">
        <v>2719</v>
      </c>
      <c r="DB32" s="182" t="s">
        <v>2826</v>
      </c>
      <c r="DC32" s="182" t="s">
        <v>2719</v>
      </c>
      <c r="DD32" s="182" t="s">
        <v>2719</v>
      </c>
      <c r="DE32" s="182" t="s">
        <v>2826</v>
      </c>
      <c r="DF32" s="182" t="s">
        <v>2719</v>
      </c>
      <c r="DG32" s="182" t="s">
        <v>2719</v>
      </c>
      <c r="DH32" s="182" t="s">
        <v>2826</v>
      </c>
      <c r="DI32" s="182" t="s">
        <v>2719</v>
      </c>
      <c r="DJ32" s="182" t="s">
        <v>2719</v>
      </c>
      <c r="DK32" s="182" t="s">
        <v>2826</v>
      </c>
      <c r="DL32" s="182" t="s">
        <v>2719</v>
      </c>
      <c r="DM32" s="182" t="s">
        <v>2719</v>
      </c>
      <c r="DN32" s="182" t="s">
        <v>2826</v>
      </c>
      <c r="DO32" s="182" t="s">
        <v>2719</v>
      </c>
      <c r="DP32" s="182" t="s">
        <v>2719</v>
      </c>
      <c r="DQ32" s="182" t="s">
        <v>2826</v>
      </c>
      <c r="DR32" s="182" t="s">
        <v>2719</v>
      </c>
      <c r="DS32" s="182" t="s">
        <v>2719</v>
      </c>
      <c r="DT32" s="182" t="s">
        <v>2826</v>
      </c>
      <c r="DU32" s="182" t="s">
        <v>2719</v>
      </c>
      <c r="DV32" s="182" t="s">
        <v>2719</v>
      </c>
      <c r="DW32" s="182" t="s">
        <v>2826</v>
      </c>
      <c r="DX32" s="182" t="s">
        <v>2719</v>
      </c>
      <c r="DY32" s="182" t="s">
        <v>2719</v>
      </c>
      <c r="DZ32" s="182" t="s">
        <v>2826</v>
      </c>
      <c r="EA32" s="182" t="s">
        <v>2719</v>
      </c>
      <c r="EB32" s="182" t="s">
        <v>2719</v>
      </c>
      <c r="EC32" s="182" t="s">
        <v>2826</v>
      </c>
      <c r="ED32" s="182" t="s">
        <v>2719</v>
      </c>
      <c r="EE32" s="182" t="s">
        <v>2719</v>
      </c>
      <c r="EF32" s="182" t="s">
        <v>2826</v>
      </c>
      <c r="EG32" s="182" t="s">
        <v>2719</v>
      </c>
      <c r="EH32" s="182" t="s">
        <v>2719</v>
      </c>
      <c r="EI32" s="182" t="s">
        <v>2826</v>
      </c>
      <c r="EJ32" s="182" t="s">
        <v>2719</v>
      </c>
      <c r="EK32" s="182" t="s">
        <v>2719</v>
      </c>
      <c r="EL32" s="182" t="s">
        <v>2826</v>
      </c>
      <c r="EM32" s="182" t="s">
        <v>2719</v>
      </c>
      <c r="EN32" s="182" t="s">
        <v>2719</v>
      </c>
      <c r="EO32" s="182" t="s">
        <v>2826</v>
      </c>
      <c r="EP32" s="182" t="s">
        <v>2719</v>
      </c>
      <c r="EQ32" s="182" t="s">
        <v>2719</v>
      </c>
      <c r="ER32" s="182" t="s">
        <v>2826</v>
      </c>
      <c r="ES32" s="182" t="s">
        <v>2719</v>
      </c>
      <c r="ET32" s="182" t="s">
        <v>2719</v>
      </c>
    </row>
    <row r="33" spans="1:150" x14ac:dyDescent="0.3">
      <c r="A33" s="1"/>
      <c r="B33" s="183" t="s">
        <v>2901</v>
      </c>
      <c r="C33" s="183" t="s">
        <v>103</v>
      </c>
      <c r="D33" s="183" t="s">
        <v>2898</v>
      </c>
      <c r="E33" s="183" t="s">
        <v>2902</v>
      </c>
      <c r="F33" s="183" t="s">
        <v>2903</v>
      </c>
      <c r="G33" s="184" t="s">
        <v>2826</v>
      </c>
      <c r="H33" s="184" t="s">
        <v>898</v>
      </c>
      <c r="I33" s="184" t="s">
        <v>898</v>
      </c>
      <c r="J33" s="184" t="s">
        <v>2826</v>
      </c>
      <c r="K33" s="184" t="s">
        <v>898</v>
      </c>
      <c r="L33" s="184" t="s">
        <v>898</v>
      </c>
      <c r="M33" s="184" t="s">
        <v>2826</v>
      </c>
      <c r="N33" s="184" t="s">
        <v>898</v>
      </c>
      <c r="O33" s="184" t="s">
        <v>898</v>
      </c>
      <c r="P33" s="184" t="s">
        <v>2826</v>
      </c>
      <c r="Q33" s="184" t="s">
        <v>898</v>
      </c>
      <c r="R33" s="184" t="s">
        <v>898</v>
      </c>
      <c r="S33" s="184" t="s">
        <v>2826</v>
      </c>
      <c r="T33" s="184" t="s">
        <v>898</v>
      </c>
      <c r="U33" s="184" t="s">
        <v>898</v>
      </c>
      <c r="V33" s="184" t="s">
        <v>2826</v>
      </c>
      <c r="W33" s="184" t="s">
        <v>898</v>
      </c>
      <c r="X33" s="184" t="s">
        <v>898</v>
      </c>
      <c r="Y33" s="184" t="s">
        <v>2826</v>
      </c>
      <c r="Z33" s="184" t="s">
        <v>898</v>
      </c>
      <c r="AA33" s="184" t="s">
        <v>898</v>
      </c>
      <c r="AB33" s="184" t="s">
        <v>2826</v>
      </c>
      <c r="AC33" s="184" t="s">
        <v>898</v>
      </c>
      <c r="AD33" s="184" t="s">
        <v>898</v>
      </c>
      <c r="AE33" s="184" t="s">
        <v>2826</v>
      </c>
      <c r="AF33" s="184" t="s">
        <v>898</v>
      </c>
      <c r="AG33" s="184" t="s">
        <v>898</v>
      </c>
      <c r="AH33" s="184" t="s">
        <v>2826</v>
      </c>
      <c r="AI33" s="184" t="s">
        <v>898</v>
      </c>
      <c r="AJ33" s="184" t="s">
        <v>898</v>
      </c>
      <c r="AK33" s="184" t="s">
        <v>2826</v>
      </c>
      <c r="AL33" s="184" t="s">
        <v>898</v>
      </c>
      <c r="AM33" s="184" t="s">
        <v>898</v>
      </c>
      <c r="AN33" s="184" t="s">
        <v>2826</v>
      </c>
      <c r="AO33" s="184" t="s">
        <v>898</v>
      </c>
      <c r="AP33" s="184" t="s">
        <v>898</v>
      </c>
      <c r="AQ33" s="184" t="s">
        <v>2826</v>
      </c>
      <c r="AR33" s="184" t="s">
        <v>898</v>
      </c>
      <c r="AS33" s="184" t="s">
        <v>898</v>
      </c>
      <c r="AT33" s="184" t="s">
        <v>2826</v>
      </c>
      <c r="AU33" s="184" t="s">
        <v>898</v>
      </c>
      <c r="AV33" s="184" t="s">
        <v>898</v>
      </c>
      <c r="AW33" s="184" t="s">
        <v>2826</v>
      </c>
      <c r="AX33" s="184" t="s">
        <v>898</v>
      </c>
      <c r="AY33" s="184" t="s">
        <v>898</v>
      </c>
      <c r="AZ33" s="184" t="s">
        <v>2826</v>
      </c>
      <c r="BA33" s="184" t="s">
        <v>898</v>
      </c>
      <c r="BB33" s="184" t="s">
        <v>898</v>
      </c>
      <c r="BC33" s="184" t="s">
        <v>2826</v>
      </c>
      <c r="BD33" s="184" t="s">
        <v>898</v>
      </c>
      <c r="BE33" s="184" t="s">
        <v>898</v>
      </c>
      <c r="BF33" s="184" t="s">
        <v>2826</v>
      </c>
      <c r="BG33" s="184" t="s">
        <v>898</v>
      </c>
      <c r="BH33" s="184" t="s">
        <v>898</v>
      </c>
      <c r="BI33" s="184" t="s">
        <v>2826</v>
      </c>
      <c r="BJ33" s="184" t="s">
        <v>898</v>
      </c>
      <c r="BK33" s="184" t="s">
        <v>898</v>
      </c>
      <c r="BL33" s="184" t="s">
        <v>2826</v>
      </c>
      <c r="BM33" s="184" t="s">
        <v>898</v>
      </c>
      <c r="BN33" s="184" t="s">
        <v>898</v>
      </c>
      <c r="BO33" s="184" t="s">
        <v>2826</v>
      </c>
      <c r="BP33" s="184" t="s">
        <v>898</v>
      </c>
      <c r="BQ33" s="184" t="s">
        <v>898</v>
      </c>
      <c r="BR33" s="184" t="s">
        <v>2826</v>
      </c>
      <c r="BS33" s="184" t="s">
        <v>898</v>
      </c>
      <c r="BT33" s="184" t="s">
        <v>898</v>
      </c>
      <c r="BU33" s="184" t="s">
        <v>2826</v>
      </c>
      <c r="BV33" s="184" t="s">
        <v>898</v>
      </c>
      <c r="BW33" s="184" t="s">
        <v>898</v>
      </c>
      <c r="BX33" s="184" t="s">
        <v>2826</v>
      </c>
      <c r="BY33" s="184" t="s">
        <v>898</v>
      </c>
      <c r="BZ33" s="184" t="s">
        <v>898</v>
      </c>
      <c r="CA33" s="184" t="s">
        <v>2826</v>
      </c>
      <c r="CB33" s="184" t="s">
        <v>898</v>
      </c>
      <c r="CC33" s="184" t="s">
        <v>898</v>
      </c>
      <c r="CD33" s="184" t="s">
        <v>2826</v>
      </c>
      <c r="CE33" s="184" t="s">
        <v>898</v>
      </c>
      <c r="CF33" s="184" t="s">
        <v>898</v>
      </c>
      <c r="CG33" s="184" t="s">
        <v>2826</v>
      </c>
      <c r="CH33" s="184" t="s">
        <v>898</v>
      </c>
      <c r="CI33" s="184" t="s">
        <v>898</v>
      </c>
      <c r="CJ33" s="184" t="s">
        <v>2826</v>
      </c>
      <c r="CK33" s="184" t="s">
        <v>898</v>
      </c>
      <c r="CL33" s="184" t="s">
        <v>898</v>
      </c>
      <c r="CM33" s="184" t="s">
        <v>2826</v>
      </c>
      <c r="CN33" s="184" t="s">
        <v>898</v>
      </c>
      <c r="CO33" s="184" t="s">
        <v>898</v>
      </c>
      <c r="CP33" s="184" t="s">
        <v>2826</v>
      </c>
      <c r="CQ33" s="184" t="s">
        <v>898</v>
      </c>
      <c r="CR33" s="184" t="s">
        <v>898</v>
      </c>
      <c r="CS33" s="184" t="s">
        <v>2826</v>
      </c>
      <c r="CT33" s="184" t="s">
        <v>898</v>
      </c>
      <c r="CU33" s="184" t="s">
        <v>898</v>
      </c>
      <c r="CV33" s="184" t="s">
        <v>2826</v>
      </c>
      <c r="CW33" s="184" t="s">
        <v>898</v>
      </c>
      <c r="CX33" s="184" t="s">
        <v>898</v>
      </c>
      <c r="CY33" s="184" t="s">
        <v>2826</v>
      </c>
      <c r="CZ33" s="184" t="s">
        <v>898</v>
      </c>
      <c r="DA33" s="184" t="s">
        <v>898</v>
      </c>
      <c r="DB33" s="184" t="s">
        <v>2826</v>
      </c>
      <c r="DC33" s="184" t="s">
        <v>898</v>
      </c>
      <c r="DD33" s="184" t="s">
        <v>898</v>
      </c>
      <c r="DE33" s="184" t="s">
        <v>2826</v>
      </c>
      <c r="DF33" s="184" t="s">
        <v>898</v>
      </c>
      <c r="DG33" s="184" t="s">
        <v>898</v>
      </c>
      <c r="DH33" s="184" t="s">
        <v>2826</v>
      </c>
      <c r="DI33" s="184" t="s">
        <v>898</v>
      </c>
      <c r="DJ33" s="184" t="s">
        <v>898</v>
      </c>
      <c r="DK33" s="184" t="s">
        <v>2826</v>
      </c>
      <c r="DL33" s="184" t="s">
        <v>898</v>
      </c>
      <c r="DM33" s="184" t="s">
        <v>898</v>
      </c>
      <c r="DN33" s="184" t="s">
        <v>2826</v>
      </c>
      <c r="DO33" s="184" t="s">
        <v>898</v>
      </c>
      <c r="DP33" s="184" t="s">
        <v>898</v>
      </c>
      <c r="DQ33" s="184" t="s">
        <v>2826</v>
      </c>
      <c r="DR33" s="184" t="s">
        <v>898</v>
      </c>
      <c r="DS33" s="184" t="s">
        <v>898</v>
      </c>
      <c r="DT33" s="184" t="s">
        <v>2826</v>
      </c>
      <c r="DU33" s="184" t="s">
        <v>898</v>
      </c>
      <c r="DV33" s="184" t="s">
        <v>898</v>
      </c>
      <c r="DW33" s="184" t="s">
        <v>2826</v>
      </c>
      <c r="DX33" s="184" t="s">
        <v>898</v>
      </c>
      <c r="DY33" s="184" t="s">
        <v>898</v>
      </c>
      <c r="DZ33" s="184" t="s">
        <v>2826</v>
      </c>
      <c r="EA33" s="184" t="s">
        <v>898</v>
      </c>
      <c r="EB33" s="184" t="s">
        <v>898</v>
      </c>
      <c r="EC33" s="184" t="s">
        <v>2826</v>
      </c>
      <c r="ED33" s="184" t="s">
        <v>898</v>
      </c>
      <c r="EE33" s="184" t="s">
        <v>898</v>
      </c>
      <c r="EF33" s="184" t="s">
        <v>2826</v>
      </c>
      <c r="EG33" s="184" t="s">
        <v>898</v>
      </c>
      <c r="EH33" s="184" t="s">
        <v>898</v>
      </c>
      <c r="EI33" s="184" t="s">
        <v>2826</v>
      </c>
      <c r="EJ33" s="184" t="s">
        <v>898</v>
      </c>
      <c r="EK33" s="184" t="s">
        <v>898</v>
      </c>
      <c r="EL33" s="184" t="s">
        <v>2826</v>
      </c>
      <c r="EM33" s="184" t="s">
        <v>898</v>
      </c>
      <c r="EN33" s="184" t="s">
        <v>898</v>
      </c>
      <c r="EO33" s="184" t="s">
        <v>2826</v>
      </c>
      <c r="EP33" s="184" t="s">
        <v>898</v>
      </c>
      <c r="EQ33" s="184" t="s">
        <v>898</v>
      </c>
      <c r="ER33" s="184" t="s">
        <v>2826</v>
      </c>
      <c r="ES33" s="184" t="s">
        <v>898</v>
      </c>
      <c r="ET33" s="184" t="s">
        <v>898</v>
      </c>
    </row>
    <row r="34" spans="1:150" x14ac:dyDescent="0.3">
      <c r="A34" s="1"/>
      <c r="B34" s="183" t="s">
        <v>2904</v>
      </c>
      <c r="C34" s="183" t="s">
        <v>103</v>
      </c>
      <c r="D34" s="183" t="s">
        <v>2898</v>
      </c>
      <c r="E34" s="183" t="s">
        <v>2905</v>
      </c>
      <c r="F34" s="183" t="s">
        <v>2906</v>
      </c>
      <c r="G34" s="184" t="s">
        <v>2826</v>
      </c>
      <c r="H34" s="184" t="s">
        <v>898</v>
      </c>
      <c r="I34" s="184" t="s">
        <v>898</v>
      </c>
      <c r="J34" s="184" t="s">
        <v>2826</v>
      </c>
      <c r="K34" s="184" t="s">
        <v>898</v>
      </c>
      <c r="L34" s="184" t="s">
        <v>898</v>
      </c>
      <c r="M34" s="184" t="s">
        <v>2826</v>
      </c>
      <c r="N34" s="184" t="s">
        <v>898</v>
      </c>
      <c r="O34" s="184" t="s">
        <v>898</v>
      </c>
      <c r="P34" s="184" t="s">
        <v>2826</v>
      </c>
      <c r="Q34" s="184" t="s">
        <v>898</v>
      </c>
      <c r="R34" s="184" t="s">
        <v>898</v>
      </c>
      <c r="S34" s="184" t="s">
        <v>2826</v>
      </c>
      <c r="T34" s="184" t="s">
        <v>898</v>
      </c>
      <c r="U34" s="184" t="s">
        <v>898</v>
      </c>
      <c r="V34" s="184" t="s">
        <v>2826</v>
      </c>
      <c r="W34" s="184" t="s">
        <v>898</v>
      </c>
      <c r="X34" s="184" t="s">
        <v>898</v>
      </c>
      <c r="Y34" s="184" t="s">
        <v>2826</v>
      </c>
      <c r="Z34" s="184" t="s">
        <v>898</v>
      </c>
      <c r="AA34" s="184" t="s">
        <v>898</v>
      </c>
      <c r="AB34" s="184" t="s">
        <v>2826</v>
      </c>
      <c r="AC34" s="184" t="s">
        <v>898</v>
      </c>
      <c r="AD34" s="184" t="s">
        <v>898</v>
      </c>
      <c r="AE34" s="184" t="s">
        <v>2826</v>
      </c>
      <c r="AF34" s="184" t="s">
        <v>898</v>
      </c>
      <c r="AG34" s="184" t="s">
        <v>898</v>
      </c>
      <c r="AH34" s="184" t="s">
        <v>2826</v>
      </c>
      <c r="AI34" s="184" t="s">
        <v>898</v>
      </c>
      <c r="AJ34" s="184" t="s">
        <v>898</v>
      </c>
      <c r="AK34" s="184" t="s">
        <v>2826</v>
      </c>
      <c r="AL34" s="184" t="s">
        <v>898</v>
      </c>
      <c r="AM34" s="184" t="s">
        <v>898</v>
      </c>
      <c r="AN34" s="184" t="s">
        <v>2826</v>
      </c>
      <c r="AO34" s="184" t="s">
        <v>898</v>
      </c>
      <c r="AP34" s="184" t="s">
        <v>898</v>
      </c>
      <c r="AQ34" s="184" t="s">
        <v>2826</v>
      </c>
      <c r="AR34" s="184" t="s">
        <v>898</v>
      </c>
      <c r="AS34" s="184" t="s">
        <v>898</v>
      </c>
      <c r="AT34" s="184" t="s">
        <v>2826</v>
      </c>
      <c r="AU34" s="184" t="s">
        <v>898</v>
      </c>
      <c r="AV34" s="184" t="s">
        <v>898</v>
      </c>
      <c r="AW34" s="184" t="s">
        <v>2826</v>
      </c>
      <c r="AX34" s="184" t="s">
        <v>898</v>
      </c>
      <c r="AY34" s="184" t="s">
        <v>898</v>
      </c>
      <c r="AZ34" s="184" t="s">
        <v>2826</v>
      </c>
      <c r="BA34" s="184" t="s">
        <v>898</v>
      </c>
      <c r="BB34" s="184" t="s">
        <v>898</v>
      </c>
      <c r="BC34" s="184" t="s">
        <v>2826</v>
      </c>
      <c r="BD34" s="184" t="s">
        <v>898</v>
      </c>
      <c r="BE34" s="184" t="s">
        <v>898</v>
      </c>
      <c r="BF34" s="184" t="s">
        <v>2826</v>
      </c>
      <c r="BG34" s="184" t="s">
        <v>898</v>
      </c>
      <c r="BH34" s="184" t="s">
        <v>898</v>
      </c>
      <c r="BI34" s="184" t="s">
        <v>2826</v>
      </c>
      <c r="BJ34" s="184" t="s">
        <v>898</v>
      </c>
      <c r="BK34" s="184" t="s">
        <v>898</v>
      </c>
      <c r="BL34" s="184" t="s">
        <v>2826</v>
      </c>
      <c r="BM34" s="184" t="s">
        <v>898</v>
      </c>
      <c r="BN34" s="184" t="s">
        <v>898</v>
      </c>
      <c r="BO34" s="184" t="s">
        <v>2826</v>
      </c>
      <c r="BP34" s="184" t="s">
        <v>898</v>
      </c>
      <c r="BQ34" s="184" t="s">
        <v>898</v>
      </c>
      <c r="BR34" s="184" t="s">
        <v>2826</v>
      </c>
      <c r="BS34" s="184" t="s">
        <v>898</v>
      </c>
      <c r="BT34" s="184" t="s">
        <v>898</v>
      </c>
      <c r="BU34" s="184" t="s">
        <v>2826</v>
      </c>
      <c r="BV34" s="184" t="s">
        <v>898</v>
      </c>
      <c r="BW34" s="184" t="s">
        <v>898</v>
      </c>
      <c r="BX34" s="184" t="s">
        <v>2826</v>
      </c>
      <c r="BY34" s="184" t="s">
        <v>898</v>
      </c>
      <c r="BZ34" s="184" t="s">
        <v>898</v>
      </c>
      <c r="CA34" s="184" t="s">
        <v>2826</v>
      </c>
      <c r="CB34" s="184" t="s">
        <v>898</v>
      </c>
      <c r="CC34" s="184" t="s">
        <v>898</v>
      </c>
      <c r="CD34" s="184" t="s">
        <v>2826</v>
      </c>
      <c r="CE34" s="184" t="s">
        <v>898</v>
      </c>
      <c r="CF34" s="184" t="s">
        <v>898</v>
      </c>
      <c r="CG34" s="184" t="s">
        <v>2826</v>
      </c>
      <c r="CH34" s="184" t="s">
        <v>898</v>
      </c>
      <c r="CI34" s="184" t="s">
        <v>898</v>
      </c>
      <c r="CJ34" s="184" t="s">
        <v>2826</v>
      </c>
      <c r="CK34" s="184" t="s">
        <v>898</v>
      </c>
      <c r="CL34" s="184" t="s">
        <v>898</v>
      </c>
      <c r="CM34" s="184" t="s">
        <v>2826</v>
      </c>
      <c r="CN34" s="184" t="s">
        <v>898</v>
      </c>
      <c r="CO34" s="184" t="s">
        <v>898</v>
      </c>
      <c r="CP34" s="184" t="s">
        <v>2826</v>
      </c>
      <c r="CQ34" s="184" t="s">
        <v>898</v>
      </c>
      <c r="CR34" s="184" t="s">
        <v>898</v>
      </c>
      <c r="CS34" s="184" t="s">
        <v>2826</v>
      </c>
      <c r="CT34" s="184" t="s">
        <v>898</v>
      </c>
      <c r="CU34" s="184" t="s">
        <v>898</v>
      </c>
      <c r="CV34" s="184" t="s">
        <v>2826</v>
      </c>
      <c r="CW34" s="184" t="s">
        <v>898</v>
      </c>
      <c r="CX34" s="184" t="s">
        <v>898</v>
      </c>
      <c r="CY34" s="184" t="s">
        <v>2826</v>
      </c>
      <c r="CZ34" s="184" t="s">
        <v>898</v>
      </c>
      <c r="DA34" s="184" t="s">
        <v>898</v>
      </c>
      <c r="DB34" s="184" t="s">
        <v>2826</v>
      </c>
      <c r="DC34" s="184" t="s">
        <v>898</v>
      </c>
      <c r="DD34" s="184" t="s">
        <v>898</v>
      </c>
      <c r="DE34" s="184" t="s">
        <v>2826</v>
      </c>
      <c r="DF34" s="184" t="s">
        <v>898</v>
      </c>
      <c r="DG34" s="184" t="s">
        <v>898</v>
      </c>
      <c r="DH34" s="184" t="s">
        <v>2826</v>
      </c>
      <c r="DI34" s="184" t="s">
        <v>898</v>
      </c>
      <c r="DJ34" s="184" t="s">
        <v>898</v>
      </c>
      <c r="DK34" s="184" t="s">
        <v>2826</v>
      </c>
      <c r="DL34" s="184" t="s">
        <v>898</v>
      </c>
      <c r="DM34" s="184" t="s">
        <v>898</v>
      </c>
      <c r="DN34" s="184" t="s">
        <v>2826</v>
      </c>
      <c r="DO34" s="184" t="s">
        <v>898</v>
      </c>
      <c r="DP34" s="184" t="s">
        <v>898</v>
      </c>
      <c r="DQ34" s="184" t="s">
        <v>2826</v>
      </c>
      <c r="DR34" s="184" t="s">
        <v>898</v>
      </c>
      <c r="DS34" s="184" t="s">
        <v>898</v>
      </c>
      <c r="DT34" s="184" t="s">
        <v>2826</v>
      </c>
      <c r="DU34" s="184" t="s">
        <v>898</v>
      </c>
      <c r="DV34" s="184" t="s">
        <v>898</v>
      </c>
      <c r="DW34" s="184" t="s">
        <v>2826</v>
      </c>
      <c r="DX34" s="184" t="s">
        <v>898</v>
      </c>
      <c r="DY34" s="184" t="s">
        <v>898</v>
      </c>
      <c r="DZ34" s="184" t="s">
        <v>2826</v>
      </c>
      <c r="EA34" s="184" t="s">
        <v>898</v>
      </c>
      <c r="EB34" s="184" t="s">
        <v>898</v>
      </c>
      <c r="EC34" s="184" t="s">
        <v>2826</v>
      </c>
      <c r="ED34" s="184" t="s">
        <v>898</v>
      </c>
      <c r="EE34" s="184" t="s">
        <v>898</v>
      </c>
      <c r="EF34" s="184" t="s">
        <v>2826</v>
      </c>
      <c r="EG34" s="184" t="s">
        <v>898</v>
      </c>
      <c r="EH34" s="184" t="s">
        <v>898</v>
      </c>
      <c r="EI34" s="184" t="s">
        <v>2826</v>
      </c>
      <c r="EJ34" s="184" t="s">
        <v>898</v>
      </c>
      <c r="EK34" s="184" t="s">
        <v>898</v>
      </c>
      <c r="EL34" s="184" t="s">
        <v>2826</v>
      </c>
      <c r="EM34" s="184" t="s">
        <v>898</v>
      </c>
      <c r="EN34" s="184" t="s">
        <v>898</v>
      </c>
      <c r="EO34" s="184" t="s">
        <v>2826</v>
      </c>
      <c r="EP34" s="184" t="s">
        <v>898</v>
      </c>
      <c r="EQ34" s="184" t="s">
        <v>898</v>
      </c>
      <c r="ER34" s="184" t="s">
        <v>2826</v>
      </c>
      <c r="ES34" s="184" t="s">
        <v>898</v>
      </c>
      <c r="ET34" s="184" t="s">
        <v>898</v>
      </c>
    </row>
    <row r="35" spans="1:150" x14ac:dyDescent="0.3">
      <c r="A35" s="1"/>
      <c r="B35" s="183" t="s">
        <v>2907</v>
      </c>
      <c r="C35" s="183" t="s">
        <v>103</v>
      </c>
      <c r="D35" s="183" t="s">
        <v>2898</v>
      </c>
      <c r="E35" s="183" t="s">
        <v>2908</v>
      </c>
      <c r="F35" s="183" t="s">
        <v>2909</v>
      </c>
      <c r="G35" s="184" t="s">
        <v>2826</v>
      </c>
      <c r="H35" s="184" t="s">
        <v>898</v>
      </c>
      <c r="I35" s="184" t="s">
        <v>898</v>
      </c>
      <c r="J35" s="184" t="s">
        <v>2826</v>
      </c>
      <c r="K35" s="184" t="s">
        <v>898</v>
      </c>
      <c r="L35" s="184" t="s">
        <v>898</v>
      </c>
      <c r="M35" s="184" t="s">
        <v>2826</v>
      </c>
      <c r="N35" s="184" t="s">
        <v>898</v>
      </c>
      <c r="O35" s="184" t="s">
        <v>898</v>
      </c>
      <c r="P35" s="184" t="s">
        <v>2826</v>
      </c>
      <c r="Q35" s="184" t="s">
        <v>898</v>
      </c>
      <c r="R35" s="184" t="s">
        <v>898</v>
      </c>
      <c r="S35" s="184" t="s">
        <v>2826</v>
      </c>
      <c r="T35" s="184" t="s">
        <v>898</v>
      </c>
      <c r="U35" s="184" t="s">
        <v>898</v>
      </c>
      <c r="V35" s="184" t="s">
        <v>2826</v>
      </c>
      <c r="W35" s="184" t="s">
        <v>898</v>
      </c>
      <c r="X35" s="184" t="s">
        <v>898</v>
      </c>
      <c r="Y35" s="184" t="s">
        <v>2826</v>
      </c>
      <c r="Z35" s="184" t="s">
        <v>898</v>
      </c>
      <c r="AA35" s="184" t="s">
        <v>898</v>
      </c>
      <c r="AB35" s="184" t="s">
        <v>2826</v>
      </c>
      <c r="AC35" s="184" t="s">
        <v>898</v>
      </c>
      <c r="AD35" s="184" t="s">
        <v>898</v>
      </c>
      <c r="AE35" s="184" t="s">
        <v>2826</v>
      </c>
      <c r="AF35" s="184" t="s">
        <v>898</v>
      </c>
      <c r="AG35" s="184" t="s">
        <v>898</v>
      </c>
      <c r="AH35" s="184" t="s">
        <v>2826</v>
      </c>
      <c r="AI35" s="184" t="s">
        <v>898</v>
      </c>
      <c r="AJ35" s="184" t="s">
        <v>898</v>
      </c>
      <c r="AK35" s="184" t="s">
        <v>2826</v>
      </c>
      <c r="AL35" s="184" t="s">
        <v>898</v>
      </c>
      <c r="AM35" s="184" t="s">
        <v>898</v>
      </c>
      <c r="AN35" s="184" t="s">
        <v>2826</v>
      </c>
      <c r="AO35" s="184" t="s">
        <v>898</v>
      </c>
      <c r="AP35" s="184" t="s">
        <v>898</v>
      </c>
      <c r="AQ35" s="184" t="s">
        <v>2826</v>
      </c>
      <c r="AR35" s="184" t="s">
        <v>898</v>
      </c>
      <c r="AS35" s="184" t="s">
        <v>898</v>
      </c>
      <c r="AT35" s="184" t="s">
        <v>2826</v>
      </c>
      <c r="AU35" s="184" t="s">
        <v>898</v>
      </c>
      <c r="AV35" s="184" t="s">
        <v>898</v>
      </c>
      <c r="AW35" s="184" t="s">
        <v>2826</v>
      </c>
      <c r="AX35" s="184" t="s">
        <v>898</v>
      </c>
      <c r="AY35" s="184" t="s">
        <v>898</v>
      </c>
      <c r="AZ35" s="184" t="s">
        <v>2826</v>
      </c>
      <c r="BA35" s="184" t="s">
        <v>898</v>
      </c>
      <c r="BB35" s="184" t="s">
        <v>898</v>
      </c>
      <c r="BC35" s="184" t="s">
        <v>2826</v>
      </c>
      <c r="BD35" s="184" t="s">
        <v>898</v>
      </c>
      <c r="BE35" s="184" t="s">
        <v>898</v>
      </c>
      <c r="BF35" s="184" t="s">
        <v>2826</v>
      </c>
      <c r="BG35" s="184" t="s">
        <v>898</v>
      </c>
      <c r="BH35" s="184" t="s">
        <v>898</v>
      </c>
      <c r="BI35" s="184" t="s">
        <v>2826</v>
      </c>
      <c r="BJ35" s="184" t="s">
        <v>898</v>
      </c>
      <c r="BK35" s="184" t="s">
        <v>898</v>
      </c>
      <c r="BL35" s="184" t="s">
        <v>2826</v>
      </c>
      <c r="BM35" s="184" t="s">
        <v>898</v>
      </c>
      <c r="BN35" s="184" t="s">
        <v>898</v>
      </c>
      <c r="BO35" s="184" t="s">
        <v>2826</v>
      </c>
      <c r="BP35" s="184" t="s">
        <v>898</v>
      </c>
      <c r="BQ35" s="184" t="s">
        <v>898</v>
      </c>
      <c r="BR35" s="184" t="s">
        <v>2826</v>
      </c>
      <c r="BS35" s="184" t="s">
        <v>898</v>
      </c>
      <c r="BT35" s="184" t="s">
        <v>898</v>
      </c>
      <c r="BU35" s="184" t="s">
        <v>2826</v>
      </c>
      <c r="BV35" s="184" t="s">
        <v>898</v>
      </c>
      <c r="BW35" s="184" t="s">
        <v>898</v>
      </c>
      <c r="BX35" s="184" t="s">
        <v>2826</v>
      </c>
      <c r="BY35" s="184" t="s">
        <v>898</v>
      </c>
      <c r="BZ35" s="184" t="s">
        <v>898</v>
      </c>
      <c r="CA35" s="184" t="s">
        <v>2826</v>
      </c>
      <c r="CB35" s="184" t="s">
        <v>898</v>
      </c>
      <c r="CC35" s="184" t="s">
        <v>898</v>
      </c>
      <c r="CD35" s="184" t="s">
        <v>2826</v>
      </c>
      <c r="CE35" s="184" t="s">
        <v>898</v>
      </c>
      <c r="CF35" s="184" t="s">
        <v>898</v>
      </c>
      <c r="CG35" s="184" t="s">
        <v>2826</v>
      </c>
      <c r="CH35" s="184" t="s">
        <v>898</v>
      </c>
      <c r="CI35" s="184" t="s">
        <v>898</v>
      </c>
      <c r="CJ35" s="184" t="s">
        <v>2826</v>
      </c>
      <c r="CK35" s="184" t="s">
        <v>898</v>
      </c>
      <c r="CL35" s="184" t="s">
        <v>898</v>
      </c>
      <c r="CM35" s="184" t="s">
        <v>2826</v>
      </c>
      <c r="CN35" s="184" t="s">
        <v>898</v>
      </c>
      <c r="CO35" s="184" t="s">
        <v>898</v>
      </c>
      <c r="CP35" s="184" t="s">
        <v>2826</v>
      </c>
      <c r="CQ35" s="184" t="s">
        <v>898</v>
      </c>
      <c r="CR35" s="184" t="s">
        <v>898</v>
      </c>
      <c r="CS35" s="184" t="s">
        <v>2826</v>
      </c>
      <c r="CT35" s="184" t="s">
        <v>898</v>
      </c>
      <c r="CU35" s="184" t="s">
        <v>898</v>
      </c>
      <c r="CV35" s="184" t="s">
        <v>2826</v>
      </c>
      <c r="CW35" s="184" t="s">
        <v>898</v>
      </c>
      <c r="CX35" s="184" t="s">
        <v>898</v>
      </c>
      <c r="CY35" s="184" t="s">
        <v>2826</v>
      </c>
      <c r="CZ35" s="184" t="s">
        <v>898</v>
      </c>
      <c r="DA35" s="184" t="s">
        <v>898</v>
      </c>
      <c r="DB35" s="184" t="s">
        <v>2826</v>
      </c>
      <c r="DC35" s="184" t="s">
        <v>898</v>
      </c>
      <c r="DD35" s="184" t="s">
        <v>898</v>
      </c>
      <c r="DE35" s="184" t="s">
        <v>2826</v>
      </c>
      <c r="DF35" s="184" t="s">
        <v>898</v>
      </c>
      <c r="DG35" s="184" t="s">
        <v>898</v>
      </c>
      <c r="DH35" s="184" t="s">
        <v>2826</v>
      </c>
      <c r="DI35" s="184" t="s">
        <v>898</v>
      </c>
      <c r="DJ35" s="184" t="s">
        <v>898</v>
      </c>
      <c r="DK35" s="184" t="s">
        <v>2826</v>
      </c>
      <c r="DL35" s="184" t="s">
        <v>898</v>
      </c>
      <c r="DM35" s="184" t="s">
        <v>898</v>
      </c>
      <c r="DN35" s="184" t="s">
        <v>2826</v>
      </c>
      <c r="DO35" s="184" t="s">
        <v>898</v>
      </c>
      <c r="DP35" s="184" t="s">
        <v>898</v>
      </c>
      <c r="DQ35" s="184" t="s">
        <v>2826</v>
      </c>
      <c r="DR35" s="184" t="s">
        <v>898</v>
      </c>
      <c r="DS35" s="184" t="s">
        <v>898</v>
      </c>
      <c r="DT35" s="184" t="s">
        <v>2826</v>
      </c>
      <c r="DU35" s="184" t="s">
        <v>898</v>
      </c>
      <c r="DV35" s="184" t="s">
        <v>898</v>
      </c>
      <c r="DW35" s="184" t="s">
        <v>2826</v>
      </c>
      <c r="DX35" s="184" t="s">
        <v>898</v>
      </c>
      <c r="DY35" s="184" t="s">
        <v>898</v>
      </c>
      <c r="DZ35" s="184" t="s">
        <v>2826</v>
      </c>
      <c r="EA35" s="184" t="s">
        <v>898</v>
      </c>
      <c r="EB35" s="184" t="s">
        <v>898</v>
      </c>
      <c r="EC35" s="184" t="s">
        <v>2826</v>
      </c>
      <c r="ED35" s="184" t="s">
        <v>898</v>
      </c>
      <c r="EE35" s="184" t="s">
        <v>898</v>
      </c>
      <c r="EF35" s="184" t="s">
        <v>2826</v>
      </c>
      <c r="EG35" s="184" t="s">
        <v>898</v>
      </c>
      <c r="EH35" s="184" t="s">
        <v>898</v>
      </c>
      <c r="EI35" s="184" t="s">
        <v>2826</v>
      </c>
      <c r="EJ35" s="184" t="s">
        <v>898</v>
      </c>
      <c r="EK35" s="184" t="s">
        <v>898</v>
      </c>
      <c r="EL35" s="184" t="s">
        <v>2826</v>
      </c>
      <c r="EM35" s="184" t="s">
        <v>898</v>
      </c>
      <c r="EN35" s="184" t="s">
        <v>898</v>
      </c>
      <c r="EO35" s="184" t="s">
        <v>2826</v>
      </c>
      <c r="EP35" s="184" t="s">
        <v>898</v>
      </c>
      <c r="EQ35" s="184" t="s">
        <v>898</v>
      </c>
      <c r="ER35" s="184" t="s">
        <v>2826</v>
      </c>
      <c r="ES35" s="184" t="s">
        <v>898</v>
      </c>
      <c r="ET35" s="184" t="s">
        <v>898</v>
      </c>
    </row>
    <row r="36" spans="1:150" x14ac:dyDescent="0.3">
      <c r="A36" s="1"/>
      <c r="B36" s="183" t="s">
        <v>2910</v>
      </c>
      <c r="C36" s="183" t="s">
        <v>103</v>
      </c>
      <c r="D36" s="183" t="s">
        <v>2898</v>
      </c>
      <c r="E36" s="183" t="s">
        <v>2911</v>
      </c>
      <c r="F36" s="183" t="s">
        <v>2912</v>
      </c>
      <c r="G36" s="184" t="s">
        <v>2826</v>
      </c>
      <c r="H36" s="184" t="s">
        <v>898</v>
      </c>
      <c r="I36" s="184" t="s">
        <v>898</v>
      </c>
      <c r="J36" s="184" t="s">
        <v>2826</v>
      </c>
      <c r="K36" s="184" t="s">
        <v>898</v>
      </c>
      <c r="L36" s="184" t="s">
        <v>898</v>
      </c>
      <c r="M36" s="184" t="s">
        <v>2826</v>
      </c>
      <c r="N36" s="184" t="s">
        <v>898</v>
      </c>
      <c r="O36" s="184" t="s">
        <v>898</v>
      </c>
      <c r="P36" s="184" t="s">
        <v>2826</v>
      </c>
      <c r="Q36" s="184" t="s">
        <v>898</v>
      </c>
      <c r="R36" s="184" t="s">
        <v>898</v>
      </c>
      <c r="S36" s="184" t="s">
        <v>2826</v>
      </c>
      <c r="T36" s="184" t="s">
        <v>898</v>
      </c>
      <c r="U36" s="184" t="s">
        <v>898</v>
      </c>
      <c r="V36" s="184" t="s">
        <v>2826</v>
      </c>
      <c r="W36" s="184" t="s">
        <v>898</v>
      </c>
      <c r="X36" s="184" t="s">
        <v>898</v>
      </c>
      <c r="Y36" s="184" t="s">
        <v>2826</v>
      </c>
      <c r="Z36" s="184" t="s">
        <v>898</v>
      </c>
      <c r="AA36" s="184" t="s">
        <v>898</v>
      </c>
      <c r="AB36" s="184" t="s">
        <v>2826</v>
      </c>
      <c r="AC36" s="184" t="s">
        <v>898</v>
      </c>
      <c r="AD36" s="184" t="s">
        <v>898</v>
      </c>
      <c r="AE36" s="184" t="s">
        <v>2826</v>
      </c>
      <c r="AF36" s="184" t="s">
        <v>898</v>
      </c>
      <c r="AG36" s="184" t="s">
        <v>898</v>
      </c>
      <c r="AH36" s="184" t="s">
        <v>2826</v>
      </c>
      <c r="AI36" s="184" t="s">
        <v>898</v>
      </c>
      <c r="AJ36" s="184" t="s">
        <v>898</v>
      </c>
      <c r="AK36" s="184" t="s">
        <v>2826</v>
      </c>
      <c r="AL36" s="184" t="s">
        <v>898</v>
      </c>
      <c r="AM36" s="184" t="s">
        <v>898</v>
      </c>
      <c r="AN36" s="184" t="s">
        <v>2826</v>
      </c>
      <c r="AO36" s="184" t="s">
        <v>898</v>
      </c>
      <c r="AP36" s="184" t="s">
        <v>898</v>
      </c>
      <c r="AQ36" s="184" t="s">
        <v>2826</v>
      </c>
      <c r="AR36" s="184" t="s">
        <v>898</v>
      </c>
      <c r="AS36" s="184" t="s">
        <v>898</v>
      </c>
      <c r="AT36" s="184" t="s">
        <v>2826</v>
      </c>
      <c r="AU36" s="184" t="s">
        <v>898</v>
      </c>
      <c r="AV36" s="184" t="s">
        <v>898</v>
      </c>
      <c r="AW36" s="184" t="s">
        <v>2826</v>
      </c>
      <c r="AX36" s="184" t="s">
        <v>898</v>
      </c>
      <c r="AY36" s="184" t="s">
        <v>898</v>
      </c>
      <c r="AZ36" s="184" t="s">
        <v>2826</v>
      </c>
      <c r="BA36" s="184" t="s">
        <v>898</v>
      </c>
      <c r="BB36" s="184" t="s">
        <v>898</v>
      </c>
      <c r="BC36" s="184" t="s">
        <v>2826</v>
      </c>
      <c r="BD36" s="184" t="s">
        <v>898</v>
      </c>
      <c r="BE36" s="184" t="s">
        <v>898</v>
      </c>
      <c r="BF36" s="184" t="s">
        <v>2826</v>
      </c>
      <c r="BG36" s="184" t="s">
        <v>898</v>
      </c>
      <c r="BH36" s="184" t="s">
        <v>898</v>
      </c>
      <c r="BI36" s="184" t="s">
        <v>2826</v>
      </c>
      <c r="BJ36" s="184" t="s">
        <v>898</v>
      </c>
      <c r="BK36" s="184" t="s">
        <v>898</v>
      </c>
      <c r="BL36" s="184" t="s">
        <v>2826</v>
      </c>
      <c r="BM36" s="184" t="s">
        <v>898</v>
      </c>
      <c r="BN36" s="184" t="s">
        <v>898</v>
      </c>
      <c r="BO36" s="184" t="s">
        <v>2826</v>
      </c>
      <c r="BP36" s="184" t="s">
        <v>898</v>
      </c>
      <c r="BQ36" s="184" t="s">
        <v>898</v>
      </c>
      <c r="BR36" s="184" t="s">
        <v>2826</v>
      </c>
      <c r="BS36" s="184" t="s">
        <v>898</v>
      </c>
      <c r="BT36" s="184" t="s">
        <v>898</v>
      </c>
      <c r="BU36" s="184" t="s">
        <v>2826</v>
      </c>
      <c r="BV36" s="184" t="s">
        <v>898</v>
      </c>
      <c r="BW36" s="184" t="s">
        <v>898</v>
      </c>
      <c r="BX36" s="184" t="s">
        <v>2826</v>
      </c>
      <c r="BY36" s="184" t="s">
        <v>898</v>
      </c>
      <c r="BZ36" s="184" t="s">
        <v>898</v>
      </c>
      <c r="CA36" s="184" t="s">
        <v>2826</v>
      </c>
      <c r="CB36" s="184" t="s">
        <v>898</v>
      </c>
      <c r="CC36" s="184" t="s">
        <v>898</v>
      </c>
      <c r="CD36" s="184" t="s">
        <v>2826</v>
      </c>
      <c r="CE36" s="184" t="s">
        <v>898</v>
      </c>
      <c r="CF36" s="184" t="s">
        <v>898</v>
      </c>
      <c r="CG36" s="184" t="s">
        <v>2826</v>
      </c>
      <c r="CH36" s="184" t="s">
        <v>898</v>
      </c>
      <c r="CI36" s="184" t="s">
        <v>898</v>
      </c>
      <c r="CJ36" s="184" t="s">
        <v>2826</v>
      </c>
      <c r="CK36" s="184" t="s">
        <v>898</v>
      </c>
      <c r="CL36" s="184" t="s">
        <v>898</v>
      </c>
      <c r="CM36" s="184" t="s">
        <v>2826</v>
      </c>
      <c r="CN36" s="184" t="s">
        <v>898</v>
      </c>
      <c r="CO36" s="184" t="s">
        <v>898</v>
      </c>
      <c r="CP36" s="184" t="s">
        <v>2826</v>
      </c>
      <c r="CQ36" s="184" t="s">
        <v>898</v>
      </c>
      <c r="CR36" s="184" t="s">
        <v>898</v>
      </c>
      <c r="CS36" s="184" t="s">
        <v>2826</v>
      </c>
      <c r="CT36" s="184" t="s">
        <v>898</v>
      </c>
      <c r="CU36" s="184" t="s">
        <v>898</v>
      </c>
      <c r="CV36" s="184" t="s">
        <v>2826</v>
      </c>
      <c r="CW36" s="184" t="s">
        <v>898</v>
      </c>
      <c r="CX36" s="184" t="s">
        <v>898</v>
      </c>
      <c r="CY36" s="184" t="s">
        <v>2826</v>
      </c>
      <c r="CZ36" s="184" t="s">
        <v>898</v>
      </c>
      <c r="DA36" s="184" t="s">
        <v>898</v>
      </c>
      <c r="DB36" s="184" t="s">
        <v>2826</v>
      </c>
      <c r="DC36" s="184" t="s">
        <v>898</v>
      </c>
      <c r="DD36" s="184" t="s">
        <v>898</v>
      </c>
      <c r="DE36" s="184" t="s">
        <v>2826</v>
      </c>
      <c r="DF36" s="184" t="s">
        <v>898</v>
      </c>
      <c r="DG36" s="184" t="s">
        <v>898</v>
      </c>
      <c r="DH36" s="184" t="s">
        <v>2826</v>
      </c>
      <c r="DI36" s="184" t="s">
        <v>898</v>
      </c>
      <c r="DJ36" s="184" t="s">
        <v>898</v>
      </c>
      <c r="DK36" s="184" t="s">
        <v>2826</v>
      </c>
      <c r="DL36" s="184" t="s">
        <v>898</v>
      </c>
      <c r="DM36" s="184" t="s">
        <v>898</v>
      </c>
      <c r="DN36" s="184" t="s">
        <v>2826</v>
      </c>
      <c r="DO36" s="184" t="s">
        <v>898</v>
      </c>
      <c r="DP36" s="184" t="s">
        <v>898</v>
      </c>
      <c r="DQ36" s="184" t="s">
        <v>2826</v>
      </c>
      <c r="DR36" s="184" t="s">
        <v>898</v>
      </c>
      <c r="DS36" s="184" t="s">
        <v>898</v>
      </c>
      <c r="DT36" s="184" t="s">
        <v>2826</v>
      </c>
      <c r="DU36" s="184" t="s">
        <v>898</v>
      </c>
      <c r="DV36" s="184" t="s">
        <v>898</v>
      </c>
      <c r="DW36" s="184" t="s">
        <v>2826</v>
      </c>
      <c r="DX36" s="184" t="s">
        <v>898</v>
      </c>
      <c r="DY36" s="184" t="s">
        <v>898</v>
      </c>
      <c r="DZ36" s="184" t="s">
        <v>2826</v>
      </c>
      <c r="EA36" s="184" t="s">
        <v>898</v>
      </c>
      <c r="EB36" s="184" t="s">
        <v>898</v>
      </c>
      <c r="EC36" s="184" t="s">
        <v>2826</v>
      </c>
      <c r="ED36" s="184" t="s">
        <v>898</v>
      </c>
      <c r="EE36" s="184" t="s">
        <v>898</v>
      </c>
      <c r="EF36" s="184" t="s">
        <v>2826</v>
      </c>
      <c r="EG36" s="184" t="s">
        <v>898</v>
      </c>
      <c r="EH36" s="184" t="s">
        <v>898</v>
      </c>
      <c r="EI36" s="184" t="s">
        <v>2826</v>
      </c>
      <c r="EJ36" s="184" t="s">
        <v>898</v>
      </c>
      <c r="EK36" s="184" t="s">
        <v>898</v>
      </c>
      <c r="EL36" s="184" t="s">
        <v>2826</v>
      </c>
      <c r="EM36" s="184" t="s">
        <v>898</v>
      </c>
      <c r="EN36" s="184" t="s">
        <v>898</v>
      </c>
      <c r="EO36" s="184" t="s">
        <v>2826</v>
      </c>
      <c r="EP36" s="184" t="s">
        <v>898</v>
      </c>
      <c r="EQ36" s="184" t="s">
        <v>898</v>
      </c>
      <c r="ER36" s="184" t="s">
        <v>2826</v>
      </c>
      <c r="ES36" s="184" t="s">
        <v>898</v>
      </c>
      <c r="ET36" s="184" t="s">
        <v>898</v>
      </c>
    </row>
    <row r="37" spans="1:150" x14ac:dyDescent="0.3">
      <c r="A37" s="1"/>
      <c r="B37" s="183" t="s">
        <v>2913</v>
      </c>
      <c r="C37" s="183" t="s">
        <v>103</v>
      </c>
      <c r="D37" s="183" t="s">
        <v>2898</v>
      </c>
      <c r="E37" s="183" t="s">
        <v>2914</v>
      </c>
      <c r="F37" s="183" t="s">
        <v>2915</v>
      </c>
      <c r="G37" s="184" t="s">
        <v>2826</v>
      </c>
      <c r="H37" s="184" t="s">
        <v>898</v>
      </c>
      <c r="I37" s="184" t="s">
        <v>898</v>
      </c>
      <c r="J37" s="184" t="s">
        <v>2826</v>
      </c>
      <c r="K37" s="184" t="s">
        <v>898</v>
      </c>
      <c r="L37" s="184" t="s">
        <v>898</v>
      </c>
      <c r="M37" s="184" t="s">
        <v>2826</v>
      </c>
      <c r="N37" s="184" t="s">
        <v>898</v>
      </c>
      <c r="O37" s="184" t="s">
        <v>898</v>
      </c>
      <c r="P37" s="184" t="s">
        <v>2826</v>
      </c>
      <c r="Q37" s="184" t="s">
        <v>898</v>
      </c>
      <c r="R37" s="184" t="s">
        <v>898</v>
      </c>
      <c r="S37" s="184" t="s">
        <v>2826</v>
      </c>
      <c r="T37" s="184" t="s">
        <v>898</v>
      </c>
      <c r="U37" s="184" t="s">
        <v>898</v>
      </c>
      <c r="V37" s="184" t="s">
        <v>2826</v>
      </c>
      <c r="W37" s="184" t="s">
        <v>898</v>
      </c>
      <c r="X37" s="184" t="s">
        <v>898</v>
      </c>
      <c r="Y37" s="184" t="s">
        <v>2826</v>
      </c>
      <c r="Z37" s="184" t="s">
        <v>898</v>
      </c>
      <c r="AA37" s="184" t="s">
        <v>898</v>
      </c>
      <c r="AB37" s="184" t="s">
        <v>2826</v>
      </c>
      <c r="AC37" s="184" t="s">
        <v>898</v>
      </c>
      <c r="AD37" s="184" t="s">
        <v>898</v>
      </c>
      <c r="AE37" s="184" t="s">
        <v>2826</v>
      </c>
      <c r="AF37" s="184" t="s">
        <v>898</v>
      </c>
      <c r="AG37" s="184" t="s">
        <v>898</v>
      </c>
      <c r="AH37" s="184" t="s">
        <v>2826</v>
      </c>
      <c r="AI37" s="184" t="s">
        <v>898</v>
      </c>
      <c r="AJ37" s="184" t="s">
        <v>898</v>
      </c>
      <c r="AK37" s="184" t="s">
        <v>2826</v>
      </c>
      <c r="AL37" s="184" t="s">
        <v>898</v>
      </c>
      <c r="AM37" s="184" t="s">
        <v>898</v>
      </c>
      <c r="AN37" s="184" t="s">
        <v>2826</v>
      </c>
      <c r="AO37" s="184" t="s">
        <v>898</v>
      </c>
      <c r="AP37" s="184" t="s">
        <v>898</v>
      </c>
      <c r="AQ37" s="184" t="s">
        <v>2826</v>
      </c>
      <c r="AR37" s="184" t="s">
        <v>898</v>
      </c>
      <c r="AS37" s="184" t="s">
        <v>898</v>
      </c>
      <c r="AT37" s="184" t="s">
        <v>2826</v>
      </c>
      <c r="AU37" s="184" t="s">
        <v>898</v>
      </c>
      <c r="AV37" s="184" t="s">
        <v>898</v>
      </c>
      <c r="AW37" s="184" t="s">
        <v>2826</v>
      </c>
      <c r="AX37" s="184" t="s">
        <v>898</v>
      </c>
      <c r="AY37" s="184" t="s">
        <v>898</v>
      </c>
      <c r="AZ37" s="184" t="s">
        <v>2826</v>
      </c>
      <c r="BA37" s="184" t="s">
        <v>898</v>
      </c>
      <c r="BB37" s="184" t="s">
        <v>898</v>
      </c>
      <c r="BC37" s="184" t="s">
        <v>2826</v>
      </c>
      <c r="BD37" s="184" t="s">
        <v>898</v>
      </c>
      <c r="BE37" s="184" t="s">
        <v>898</v>
      </c>
      <c r="BF37" s="184" t="s">
        <v>2826</v>
      </c>
      <c r="BG37" s="184" t="s">
        <v>898</v>
      </c>
      <c r="BH37" s="184" t="s">
        <v>898</v>
      </c>
      <c r="BI37" s="184" t="s">
        <v>2826</v>
      </c>
      <c r="BJ37" s="184" t="s">
        <v>898</v>
      </c>
      <c r="BK37" s="184" t="s">
        <v>898</v>
      </c>
      <c r="BL37" s="184" t="s">
        <v>2826</v>
      </c>
      <c r="BM37" s="184" t="s">
        <v>898</v>
      </c>
      <c r="BN37" s="184" t="s">
        <v>898</v>
      </c>
      <c r="BO37" s="184" t="s">
        <v>2826</v>
      </c>
      <c r="BP37" s="184" t="s">
        <v>898</v>
      </c>
      <c r="BQ37" s="184" t="s">
        <v>898</v>
      </c>
      <c r="BR37" s="184" t="s">
        <v>2826</v>
      </c>
      <c r="BS37" s="184" t="s">
        <v>898</v>
      </c>
      <c r="BT37" s="184" t="s">
        <v>898</v>
      </c>
      <c r="BU37" s="184" t="s">
        <v>2826</v>
      </c>
      <c r="BV37" s="184" t="s">
        <v>898</v>
      </c>
      <c r="BW37" s="184" t="s">
        <v>898</v>
      </c>
      <c r="BX37" s="184" t="s">
        <v>2826</v>
      </c>
      <c r="BY37" s="184" t="s">
        <v>898</v>
      </c>
      <c r="BZ37" s="184" t="s">
        <v>898</v>
      </c>
      <c r="CA37" s="184" t="s">
        <v>2826</v>
      </c>
      <c r="CB37" s="184" t="s">
        <v>898</v>
      </c>
      <c r="CC37" s="184" t="s">
        <v>898</v>
      </c>
      <c r="CD37" s="184" t="s">
        <v>2826</v>
      </c>
      <c r="CE37" s="184" t="s">
        <v>898</v>
      </c>
      <c r="CF37" s="184" t="s">
        <v>898</v>
      </c>
      <c r="CG37" s="184" t="s">
        <v>2826</v>
      </c>
      <c r="CH37" s="184" t="s">
        <v>898</v>
      </c>
      <c r="CI37" s="184" t="s">
        <v>898</v>
      </c>
      <c r="CJ37" s="184" t="s">
        <v>2826</v>
      </c>
      <c r="CK37" s="184" t="s">
        <v>898</v>
      </c>
      <c r="CL37" s="184" t="s">
        <v>898</v>
      </c>
      <c r="CM37" s="184" t="s">
        <v>2826</v>
      </c>
      <c r="CN37" s="184" t="s">
        <v>898</v>
      </c>
      <c r="CO37" s="184" t="s">
        <v>898</v>
      </c>
      <c r="CP37" s="184" t="s">
        <v>2826</v>
      </c>
      <c r="CQ37" s="184" t="s">
        <v>898</v>
      </c>
      <c r="CR37" s="184" t="s">
        <v>898</v>
      </c>
      <c r="CS37" s="184" t="s">
        <v>2826</v>
      </c>
      <c r="CT37" s="184" t="s">
        <v>898</v>
      </c>
      <c r="CU37" s="184" t="s">
        <v>898</v>
      </c>
      <c r="CV37" s="184" t="s">
        <v>2826</v>
      </c>
      <c r="CW37" s="184" t="s">
        <v>898</v>
      </c>
      <c r="CX37" s="184" t="s">
        <v>898</v>
      </c>
      <c r="CY37" s="184" t="s">
        <v>2826</v>
      </c>
      <c r="CZ37" s="184" t="s">
        <v>898</v>
      </c>
      <c r="DA37" s="184" t="s">
        <v>898</v>
      </c>
      <c r="DB37" s="184" t="s">
        <v>2826</v>
      </c>
      <c r="DC37" s="184" t="s">
        <v>898</v>
      </c>
      <c r="DD37" s="184" t="s">
        <v>898</v>
      </c>
      <c r="DE37" s="184" t="s">
        <v>2826</v>
      </c>
      <c r="DF37" s="184" t="s">
        <v>898</v>
      </c>
      <c r="DG37" s="184" t="s">
        <v>898</v>
      </c>
      <c r="DH37" s="184" t="s">
        <v>2826</v>
      </c>
      <c r="DI37" s="184" t="s">
        <v>898</v>
      </c>
      <c r="DJ37" s="184" t="s">
        <v>898</v>
      </c>
      <c r="DK37" s="184" t="s">
        <v>2826</v>
      </c>
      <c r="DL37" s="184" t="s">
        <v>898</v>
      </c>
      <c r="DM37" s="184" t="s">
        <v>898</v>
      </c>
      <c r="DN37" s="184" t="s">
        <v>2826</v>
      </c>
      <c r="DO37" s="184" t="s">
        <v>898</v>
      </c>
      <c r="DP37" s="184" t="s">
        <v>898</v>
      </c>
      <c r="DQ37" s="184" t="s">
        <v>2826</v>
      </c>
      <c r="DR37" s="184" t="s">
        <v>898</v>
      </c>
      <c r="DS37" s="184" t="s">
        <v>898</v>
      </c>
      <c r="DT37" s="184" t="s">
        <v>2826</v>
      </c>
      <c r="DU37" s="184" t="s">
        <v>898</v>
      </c>
      <c r="DV37" s="184" t="s">
        <v>898</v>
      </c>
      <c r="DW37" s="184" t="s">
        <v>2826</v>
      </c>
      <c r="DX37" s="184" t="s">
        <v>898</v>
      </c>
      <c r="DY37" s="184" t="s">
        <v>898</v>
      </c>
      <c r="DZ37" s="184" t="s">
        <v>2826</v>
      </c>
      <c r="EA37" s="184" t="s">
        <v>898</v>
      </c>
      <c r="EB37" s="184" t="s">
        <v>898</v>
      </c>
      <c r="EC37" s="184" t="s">
        <v>2826</v>
      </c>
      <c r="ED37" s="184" t="s">
        <v>898</v>
      </c>
      <c r="EE37" s="184" t="s">
        <v>898</v>
      </c>
      <c r="EF37" s="184" t="s">
        <v>2826</v>
      </c>
      <c r="EG37" s="184" t="s">
        <v>898</v>
      </c>
      <c r="EH37" s="184" t="s">
        <v>898</v>
      </c>
      <c r="EI37" s="184" t="s">
        <v>2826</v>
      </c>
      <c r="EJ37" s="184" t="s">
        <v>898</v>
      </c>
      <c r="EK37" s="184" t="s">
        <v>898</v>
      </c>
      <c r="EL37" s="184" t="s">
        <v>2826</v>
      </c>
      <c r="EM37" s="184" t="s">
        <v>898</v>
      </c>
      <c r="EN37" s="184" t="s">
        <v>898</v>
      </c>
      <c r="EO37" s="184" t="s">
        <v>2826</v>
      </c>
      <c r="EP37" s="184" t="s">
        <v>898</v>
      </c>
      <c r="EQ37" s="184" t="s">
        <v>898</v>
      </c>
      <c r="ER37" s="184" t="s">
        <v>2826</v>
      </c>
      <c r="ES37" s="184" t="s">
        <v>898</v>
      </c>
      <c r="ET37" s="184" t="s">
        <v>898</v>
      </c>
    </row>
    <row r="38" spans="1:150" x14ac:dyDescent="0.3">
      <c r="A38" s="1"/>
      <c r="B38" s="183" t="s">
        <v>2916</v>
      </c>
      <c r="C38" s="183" t="s">
        <v>103</v>
      </c>
      <c r="D38" s="183" t="s">
        <v>2898</v>
      </c>
      <c r="E38" s="183" t="s">
        <v>2917</v>
      </c>
      <c r="F38" s="183" t="s">
        <v>2918</v>
      </c>
      <c r="G38" s="184" t="s">
        <v>2826</v>
      </c>
      <c r="H38" s="184" t="s">
        <v>898</v>
      </c>
      <c r="I38" s="184" t="s">
        <v>898</v>
      </c>
      <c r="J38" s="184" t="s">
        <v>2826</v>
      </c>
      <c r="K38" s="184" t="s">
        <v>898</v>
      </c>
      <c r="L38" s="184" t="s">
        <v>898</v>
      </c>
      <c r="M38" s="184" t="s">
        <v>2826</v>
      </c>
      <c r="N38" s="184" t="s">
        <v>898</v>
      </c>
      <c r="O38" s="184" t="s">
        <v>898</v>
      </c>
      <c r="P38" s="184" t="s">
        <v>2826</v>
      </c>
      <c r="Q38" s="184" t="s">
        <v>898</v>
      </c>
      <c r="R38" s="184" t="s">
        <v>898</v>
      </c>
      <c r="S38" s="184" t="s">
        <v>2826</v>
      </c>
      <c r="T38" s="184" t="s">
        <v>898</v>
      </c>
      <c r="U38" s="184" t="s">
        <v>898</v>
      </c>
      <c r="V38" s="184" t="s">
        <v>2826</v>
      </c>
      <c r="W38" s="184" t="s">
        <v>898</v>
      </c>
      <c r="X38" s="184" t="s">
        <v>898</v>
      </c>
      <c r="Y38" s="184" t="s">
        <v>2826</v>
      </c>
      <c r="Z38" s="184" t="s">
        <v>898</v>
      </c>
      <c r="AA38" s="184" t="s">
        <v>898</v>
      </c>
      <c r="AB38" s="184" t="s">
        <v>2826</v>
      </c>
      <c r="AC38" s="184" t="s">
        <v>898</v>
      </c>
      <c r="AD38" s="184" t="s">
        <v>898</v>
      </c>
      <c r="AE38" s="184" t="s">
        <v>2826</v>
      </c>
      <c r="AF38" s="184" t="s">
        <v>898</v>
      </c>
      <c r="AG38" s="184" t="s">
        <v>898</v>
      </c>
      <c r="AH38" s="184" t="s">
        <v>2826</v>
      </c>
      <c r="AI38" s="184" t="s">
        <v>898</v>
      </c>
      <c r="AJ38" s="184" t="s">
        <v>898</v>
      </c>
      <c r="AK38" s="184" t="s">
        <v>2826</v>
      </c>
      <c r="AL38" s="184" t="s">
        <v>898</v>
      </c>
      <c r="AM38" s="184" t="s">
        <v>898</v>
      </c>
      <c r="AN38" s="184" t="s">
        <v>2826</v>
      </c>
      <c r="AO38" s="184" t="s">
        <v>898</v>
      </c>
      <c r="AP38" s="184" t="s">
        <v>898</v>
      </c>
      <c r="AQ38" s="184" t="s">
        <v>2826</v>
      </c>
      <c r="AR38" s="184" t="s">
        <v>898</v>
      </c>
      <c r="AS38" s="184" t="s">
        <v>898</v>
      </c>
      <c r="AT38" s="184" t="s">
        <v>2826</v>
      </c>
      <c r="AU38" s="184" t="s">
        <v>898</v>
      </c>
      <c r="AV38" s="184" t="s">
        <v>898</v>
      </c>
      <c r="AW38" s="184" t="s">
        <v>2826</v>
      </c>
      <c r="AX38" s="184" t="s">
        <v>898</v>
      </c>
      <c r="AY38" s="184" t="s">
        <v>898</v>
      </c>
      <c r="AZ38" s="184" t="s">
        <v>2826</v>
      </c>
      <c r="BA38" s="184" t="s">
        <v>898</v>
      </c>
      <c r="BB38" s="184" t="s">
        <v>898</v>
      </c>
      <c r="BC38" s="184" t="s">
        <v>2826</v>
      </c>
      <c r="BD38" s="184" t="s">
        <v>898</v>
      </c>
      <c r="BE38" s="184" t="s">
        <v>898</v>
      </c>
      <c r="BF38" s="184" t="s">
        <v>2826</v>
      </c>
      <c r="BG38" s="184" t="s">
        <v>898</v>
      </c>
      <c r="BH38" s="184" t="s">
        <v>898</v>
      </c>
      <c r="BI38" s="184" t="s">
        <v>2826</v>
      </c>
      <c r="BJ38" s="184" t="s">
        <v>898</v>
      </c>
      <c r="BK38" s="184" t="s">
        <v>898</v>
      </c>
      <c r="BL38" s="184" t="s">
        <v>2826</v>
      </c>
      <c r="BM38" s="184" t="s">
        <v>898</v>
      </c>
      <c r="BN38" s="184" t="s">
        <v>898</v>
      </c>
      <c r="BO38" s="184" t="s">
        <v>2826</v>
      </c>
      <c r="BP38" s="184" t="s">
        <v>898</v>
      </c>
      <c r="BQ38" s="184" t="s">
        <v>898</v>
      </c>
      <c r="BR38" s="184" t="s">
        <v>2826</v>
      </c>
      <c r="BS38" s="184" t="s">
        <v>898</v>
      </c>
      <c r="BT38" s="184" t="s">
        <v>898</v>
      </c>
      <c r="BU38" s="184" t="s">
        <v>2826</v>
      </c>
      <c r="BV38" s="184" t="s">
        <v>898</v>
      </c>
      <c r="BW38" s="184" t="s">
        <v>898</v>
      </c>
      <c r="BX38" s="184" t="s">
        <v>2826</v>
      </c>
      <c r="BY38" s="184" t="s">
        <v>898</v>
      </c>
      <c r="BZ38" s="184" t="s">
        <v>898</v>
      </c>
      <c r="CA38" s="184" t="s">
        <v>2826</v>
      </c>
      <c r="CB38" s="184" t="s">
        <v>898</v>
      </c>
      <c r="CC38" s="184" t="s">
        <v>898</v>
      </c>
      <c r="CD38" s="184" t="s">
        <v>2826</v>
      </c>
      <c r="CE38" s="184" t="s">
        <v>898</v>
      </c>
      <c r="CF38" s="184" t="s">
        <v>898</v>
      </c>
      <c r="CG38" s="184" t="s">
        <v>2826</v>
      </c>
      <c r="CH38" s="184" t="s">
        <v>898</v>
      </c>
      <c r="CI38" s="184" t="s">
        <v>898</v>
      </c>
      <c r="CJ38" s="184" t="s">
        <v>2826</v>
      </c>
      <c r="CK38" s="184" t="s">
        <v>898</v>
      </c>
      <c r="CL38" s="184" t="s">
        <v>898</v>
      </c>
      <c r="CM38" s="184" t="s">
        <v>2826</v>
      </c>
      <c r="CN38" s="184" t="s">
        <v>898</v>
      </c>
      <c r="CO38" s="184" t="s">
        <v>898</v>
      </c>
      <c r="CP38" s="184" t="s">
        <v>2826</v>
      </c>
      <c r="CQ38" s="184" t="s">
        <v>898</v>
      </c>
      <c r="CR38" s="184" t="s">
        <v>898</v>
      </c>
      <c r="CS38" s="184" t="s">
        <v>2826</v>
      </c>
      <c r="CT38" s="184" t="s">
        <v>898</v>
      </c>
      <c r="CU38" s="184" t="s">
        <v>898</v>
      </c>
      <c r="CV38" s="184" t="s">
        <v>2826</v>
      </c>
      <c r="CW38" s="184" t="s">
        <v>898</v>
      </c>
      <c r="CX38" s="184" t="s">
        <v>898</v>
      </c>
      <c r="CY38" s="184" t="s">
        <v>2826</v>
      </c>
      <c r="CZ38" s="184" t="s">
        <v>898</v>
      </c>
      <c r="DA38" s="184" t="s">
        <v>898</v>
      </c>
      <c r="DB38" s="184" t="s">
        <v>2826</v>
      </c>
      <c r="DC38" s="184" t="s">
        <v>898</v>
      </c>
      <c r="DD38" s="184" t="s">
        <v>898</v>
      </c>
      <c r="DE38" s="184" t="s">
        <v>2826</v>
      </c>
      <c r="DF38" s="184" t="s">
        <v>898</v>
      </c>
      <c r="DG38" s="184" t="s">
        <v>898</v>
      </c>
      <c r="DH38" s="184" t="s">
        <v>2826</v>
      </c>
      <c r="DI38" s="184" t="s">
        <v>898</v>
      </c>
      <c r="DJ38" s="184" t="s">
        <v>898</v>
      </c>
      <c r="DK38" s="184" t="s">
        <v>2826</v>
      </c>
      <c r="DL38" s="184" t="s">
        <v>898</v>
      </c>
      <c r="DM38" s="184" t="s">
        <v>898</v>
      </c>
      <c r="DN38" s="184" t="s">
        <v>2826</v>
      </c>
      <c r="DO38" s="184" t="s">
        <v>898</v>
      </c>
      <c r="DP38" s="184" t="s">
        <v>898</v>
      </c>
      <c r="DQ38" s="184" t="s">
        <v>2826</v>
      </c>
      <c r="DR38" s="184" t="s">
        <v>898</v>
      </c>
      <c r="DS38" s="184" t="s">
        <v>898</v>
      </c>
      <c r="DT38" s="184" t="s">
        <v>2826</v>
      </c>
      <c r="DU38" s="184" t="s">
        <v>898</v>
      </c>
      <c r="DV38" s="184" t="s">
        <v>898</v>
      </c>
      <c r="DW38" s="184" t="s">
        <v>2826</v>
      </c>
      <c r="DX38" s="184" t="s">
        <v>898</v>
      </c>
      <c r="DY38" s="184" t="s">
        <v>898</v>
      </c>
      <c r="DZ38" s="184" t="s">
        <v>2826</v>
      </c>
      <c r="EA38" s="184" t="s">
        <v>898</v>
      </c>
      <c r="EB38" s="184" t="s">
        <v>898</v>
      </c>
      <c r="EC38" s="184" t="s">
        <v>2826</v>
      </c>
      <c r="ED38" s="184" t="s">
        <v>898</v>
      </c>
      <c r="EE38" s="184" t="s">
        <v>898</v>
      </c>
      <c r="EF38" s="184" t="s">
        <v>2826</v>
      </c>
      <c r="EG38" s="184" t="s">
        <v>898</v>
      </c>
      <c r="EH38" s="184" t="s">
        <v>898</v>
      </c>
      <c r="EI38" s="184" t="s">
        <v>2826</v>
      </c>
      <c r="EJ38" s="184" t="s">
        <v>898</v>
      </c>
      <c r="EK38" s="184" t="s">
        <v>898</v>
      </c>
      <c r="EL38" s="184" t="s">
        <v>2826</v>
      </c>
      <c r="EM38" s="184" t="s">
        <v>898</v>
      </c>
      <c r="EN38" s="184" t="s">
        <v>898</v>
      </c>
      <c r="EO38" s="184" t="s">
        <v>2826</v>
      </c>
      <c r="EP38" s="184" t="s">
        <v>898</v>
      </c>
      <c r="EQ38" s="184" t="s">
        <v>898</v>
      </c>
      <c r="ER38" s="184" t="s">
        <v>2826</v>
      </c>
      <c r="ES38" s="184" t="s">
        <v>898</v>
      </c>
      <c r="ET38" s="184" t="s">
        <v>898</v>
      </c>
    </row>
    <row r="39" spans="1:150" x14ac:dyDescent="0.3">
      <c r="A39" s="1"/>
      <c r="B39" s="182" t="s">
        <v>2919</v>
      </c>
      <c r="C39" s="182" t="s">
        <v>103</v>
      </c>
      <c r="D39" s="182" t="s">
        <v>118</v>
      </c>
      <c r="E39" s="182" t="s">
        <v>2920</v>
      </c>
      <c r="F39" s="182" t="s">
        <v>2921</v>
      </c>
      <c r="G39" s="182" t="s">
        <v>2826</v>
      </c>
      <c r="H39" s="182" t="s">
        <v>2719</v>
      </c>
      <c r="I39" s="182" t="s">
        <v>2719</v>
      </c>
      <c r="J39" s="182" t="s">
        <v>2826</v>
      </c>
      <c r="K39" s="182" t="s">
        <v>2719</v>
      </c>
      <c r="L39" s="182" t="s">
        <v>2719</v>
      </c>
      <c r="M39" s="182" t="s">
        <v>2826</v>
      </c>
      <c r="N39" s="182" t="s">
        <v>2719</v>
      </c>
      <c r="O39" s="182" t="s">
        <v>2719</v>
      </c>
      <c r="P39" s="182" t="s">
        <v>2826</v>
      </c>
      <c r="Q39" s="182" t="s">
        <v>2719</v>
      </c>
      <c r="R39" s="182" t="s">
        <v>2719</v>
      </c>
      <c r="S39" s="182" t="s">
        <v>2826</v>
      </c>
      <c r="T39" s="182" t="s">
        <v>2719</v>
      </c>
      <c r="U39" s="182" t="s">
        <v>2719</v>
      </c>
      <c r="V39" s="182" t="s">
        <v>2826</v>
      </c>
      <c r="W39" s="182" t="s">
        <v>2719</v>
      </c>
      <c r="X39" s="182" t="s">
        <v>2719</v>
      </c>
      <c r="Y39" s="182" t="s">
        <v>2826</v>
      </c>
      <c r="Z39" s="182" t="s">
        <v>2719</v>
      </c>
      <c r="AA39" s="182" t="s">
        <v>2719</v>
      </c>
      <c r="AB39" s="182" t="s">
        <v>2826</v>
      </c>
      <c r="AC39" s="182" t="s">
        <v>2719</v>
      </c>
      <c r="AD39" s="182" t="s">
        <v>2719</v>
      </c>
      <c r="AE39" s="182" t="s">
        <v>2826</v>
      </c>
      <c r="AF39" s="182" t="s">
        <v>2719</v>
      </c>
      <c r="AG39" s="182" t="s">
        <v>2719</v>
      </c>
      <c r="AH39" s="182" t="s">
        <v>2826</v>
      </c>
      <c r="AI39" s="182" t="s">
        <v>2719</v>
      </c>
      <c r="AJ39" s="182" t="s">
        <v>2719</v>
      </c>
      <c r="AK39" s="182" t="s">
        <v>2826</v>
      </c>
      <c r="AL39" s="182" t="s">
        <v>2719</v>
      </c>
      <c r="AM39" s="182" t="s">
        <v>2719</v>
      </c>
      <c r="AN39" s="182" t="s">
        <v>2826</v>
      </c>
      <c r="AO39" s="182" t="s">
        <v>2719</v>
      </c>
      <c r="AP39" s="182" t="s">
        <v>2719</v>
      </c>
      <c r="AQ39" s="182" t="s">
        <v>2826</v>
      </c>
      <c r="AR39" s="182" t="s">
        <v>2719</v>
      </c>
      <c r="AS39" s="182" t="s">
        <v>2719</v>
      </c>
      <c r="AT39" s="182" t="s">
        <v>2826</v>
      </c>
      <c r="AU39" s="182" t="s">
        <v>2719</v>
      </c>
      <c r="AV39" s="182" t="s">
        <v>2719</v>
      </c>
      <c r="AW39" s="182" t="s">
        <v>2826</v>
      </c>
      <c r="AX39" s="182" t="s">
        <v>2719</v>
      </c>
      <c r="AY39" s="182" t="s">
        <v>2719</v>
      </c>
      <c r="AZ39" s="182" t="s">
        <v>2826</v>
      </c>
      <c r="BA39" s="182" t="s">
        <v>2719</v>
      </c>
      <c r="BB39" s="182" t="s">
        <v>2719</v>
      </c>
      <c r="BC39" s="182" t="s">
        <v>2826</v>
      </c>
      <c r="BD39" s="182" t="s">
        <v>2719</v>
      </c>
      <c r="BE39" s="182" t="s">
        <v>2719</v>
      </c>
      <c r="BF39" s="182" t="s">
        <v>2826</v>
      </c>
      <c r="BG39" s="182" t="s">
        <v>2719</v>
      </c>
      <c r="BH39" s="182" t="s">
        <v>2719</v>
      </c>
      <c r="BI39" s="182" t="s">
        <v>2826</v>
      </c>
      <c r="BJ39" s="182" t="s">
        <v>2719</v>
      </c>
      <c r="BK39" s="182" t="s">
        <v>2719</v>
      </c>
      <c r="BL39" s="182" t="s">
        <v>2826</v>
      </c>
      <c r="BM39" s="182" t="s">
        <v>2719</v>
      </c>
      <c r="BN39" s="182" t="s">
        <v>2719</v>
      </c>
      <c r="BO39" s="182" t="s">
        <v>2826</v>
      </c>
      <c r="BP39" s="182" t="s">
        <v>2719</v>
      </c>
      <c r="BQ39" s="182" t="s">
        <v>2719</v>
      </c>
      <c r="BR39" s="182" t="s">
        <v>2826</v>
      </c>
      <c r="BS39" s="182" t="s">
        <v>2719</v>
      </c>
      <c r="BT39" s="182" t="s">
        <v>2719</v>
      </c>
      <c r="BU39" s="182" t="s">
        <v>2826</v>
      </c>
      <c r="BV39" s="182" t="s">
        <v>2719</v>
      </c>
      <c r="BW39" s="182" t="s">
        <v>2719</v>
      </c>
      <c r="BX39" s="182" t="s">
        <v>2826</v>
      </c>
      <c r="BY39" s="182" t="s">
        <v>2719</v>
      </c>
      <c r="BZ39" s="182" t="s">
        <v>2719</v>
      </c>
      <c r="CA39" s="182" t="s">
        <v>2826</v>
      </c>
      <c r="CB39" s="182" t="s">
        <v>2719</v>
      </c>
      <c r="CC39" s="182" t="s">
        <v>2719</v>
      </c>
      <c r="CD39" s="182" t="s">
        <v>2826</v>
      </c>
      <c r="CE39" s="182" t="s">
        <v>2719</v>
      </c>
      <c r="CF39" s="182" t="s">
        <v>2719</v>
      </c>
      <c r="CG39" s="182" t="s">
        <v>2826</v>
      </c>
      <c r="CH39" s="182" t="s">
        <v>2719</v>
      </c>
      <c r="CI39" s="182" t="s">
        <v>2719</v>
      </c>
      <c r="CJ39" s="182" t="s">
        <v>2826</v>
      </c>
      <c r="CK39" s="182" t="s">
        <v>2719</v>
      </c>
      <c r="CL39" s="182" t="s">
        <v>2719</v>
      </c>
      <c r="CM39" s="182" t="s">
        <v>2826</v>
      </c>
      <c r="CN39" s="182" t="s">
        <v>2719</v>
      </c>
      <c r="CO39" s="182" t="s">
        <v>2719</v>
      </c>
      <c r="CP39" s="182" t="s">
        <v>2826</v>
      </c>
      <c r="CQ39" s="182" t="s">
        <v>2719</v>
      </c>
      <c r="CR39" s="182" t="s">
        <v>2719</v>
      </c>
      <c r="CS39" s="182" t="s">
        <v>2826</v>
      </c>
      <c r="CT39" s="182" t="s">
        <v>2719</v>
      </c>
      <c r="CU39" s="182" t="s">
        <v>2719</v>
      </c>
      <c r="CV39" s="182" t="s">
        <v>2826</v>
      </c>
      <c r="CW39" s="182" t="s">
        <v>2719</v>
      </c>
      <c r="CX39" s="182" t="s">
        <v>2719</v>
      </c>
      <c r="CY39" s="182" t="s">
        <v>2826</v>
      </c>
      <c r="CZ39" s="182" t="s">
        <v>2719</v>
      </c>
      <c r="DA39" s="182" t="s">
        <v>2719</v>
      </c>
      <c r="DB39" s="182" t="s">
        <v>2826</v>
      </c>
      <c r="DC39" s="182" t="s">
        <v>2719</v>
      </c>
      <c r="DD39" s="182" t="s">
        <v>2719</v>
      </c>
      <c r="DE39" s="182" t="s">
        <v>2826</v>
      </c>
      <c r="DF39" s="182" t="s">
        <v>2719</v>
      </c>
      <c r="DG39" s="182" t="s">
        <v>2719</v>
      </c>
      <c r="DH39" s="182" t="s">
        <v>2826</v>
      </c>
      <c r="DI39" s="182" t="s">
        <v>2719</v>
      </c>
      <c r="DJ39" s="182" t="s">
        <v>2719</v>
      </c>
      <c r="DK39" s="182" t="s">
        <v>2826</v>
      </c>
      <c r="DL39" s="182" t="s">
        <v>2719</v>
      </c>
      <c r="DM39" s="182" t="s">
        <v>2719</v>
      </c>
      <c r="DN39" s="182" t="s">
        <v>2826</v>
      </c>
      <c r="DO39" s="182" t="s">
        <v>2719</v>
      </c>
      <c r="DP39" s="182" t="s">
        <v>2719</v>
      </c>
      <c r="DQ39" s="182" t="s">
        <v>2826</v>
      </c>
      <c r="DR39" s="182" t="s">
        <v>2719</v>
      </c>
      <c r="DS39" s="182" t="s">
        <v>2719</v>
      </c>
      <c r="DT39" s="182" t="s">
        <v>2826</v>
      </c>
      <c r="DU39" s="182" t="s">
        <v>2719</v>
      </c>
      <c r="DV39" s="182" t="s">
        <v>2719</v>
      </c>
      <c r="DW39" s="182" t="s">
        <v>2826</v>
      </c>
      <c r="DX39" s="182" t="s">
        <v>2719</v>
      </c>
      <c r="DY39" s="182" t="s">
        <v>2719</v>
      </c>
      <c r="DZ39" s="182" t="s">
        <v>2826</v>
      </c>
      <c r="EA39" s="182" t="s">
        <v>2719</v>
      </c>
      <c r="EB39" s="182" t="s">
        <v>2719</v>
      </c>
      <c r="EC39" s="182" t="s">
        <v>2826</v>
      </c>
      <c r="ED39" s="182" t="s">
        <v>2719</v>
      </c>
      <c r="EE39" s="182" t="s">
        <v>2719</v>
      </c>
      <c r="EF39" s="182" t="s">
        <v>2826</v>
      </c>
      <c r="EG39" s="182" t="s">
        <v>2719</v>
      </c>
      <c r="EH39" s="182" t="s">
        <v>2719</v>
      </c>
      <c r="EI39" s="182" t="s">
        <v>2826</v>
      </c>
      <c r="EJ39" s="182" t="s">
        <v>2719</v>
      </c>
      <c r="EK39" s="182" t="s">
        <v>2719</v>
      </c>
      <c r="EL39" s="182" t="s">
        <v>2826</v>
      </c>
      <c r="EM39" s="182" t="s">
        <v>2719</v>
      </c>
      <c r="EN39" s="182" t="s">
        <v>2719</v>
      </c>
      <c r="EO39" s="182" t="s">
        <v>2826</v>
      </c>
      <c r="EP39" s="182" t="s">
        <v>2719</v>
      </c>
      <c r="EQ39" s="182" t="s">
        <v>2719</v>
      </c>
      <c r="ER39" s="182" t="s">
        <v>2826</v>
      </c>
      <c r="ES39" s="182" t="s">
        <v>2719</v>
      </c>
      <c r="ET39" s="182" t="s">
        <v>2719</v>
      </c>
    </row>
    <row r="40" spans="1:150" x14ac:dyDescent="0.3">
      <c r="A40" s="1"/>
      <c r="B40" s="183" t="s">
        <v>2922</v>
      </c>
      <c r="C40" s="183" t="s">
        <v>103</v>
      </c>
      <c r="D40" s="183" t="s">
        <v>118</v>
      </c>
      <c r="E40" s="183" t="s">
        <v>2923</v>
      </c>
      <c r="F40" s="183" t="s">
        <v>2924</v>
      </c>
      <c r="G40" s="184" t="s">
        <v>2826</v>
      </c>
      <c r="H40" s="184" t="s">
        <v>2719</v>
      </c>
      <c r="I40" s="184" t="s">
        <v>2719</v>
      </c>
      <c r="J40" s="184" t="s">
        <v>2826</v>
      </c>
      <c r="K40" s="184" t="s">
        <v>2719</v>
      </c>
      <c r="L40" s="184" t="s">
        <v>2719</v>
      </c>
      <c r="M40" s="184" t="s">
        <v>2826</v>
      </c>
      <c r="N40" s="184" t="s">
        <v>2719</v>
      </c>
      <c r="O40" s="184" t="s">
        <v>2719</v>
      </c>
      <c r="P40" s="184" t="s">
        <v>2826</v>
      </c>
      <c r="Q40" s="184" t="s">
        <v>2719</v>
      </c>
      <c r="R40" s="184" t="s">
        <v>2719</v>
      </c>
      <c r="S40" s="184" t="s">
        <v>2826</v>
      </c>
      <c r="T40" s="184" t="s">
        <v>2719</v>
      </c>
      <c r="U40" s="184" t="s">
        <v>2719</v>
      </c>
      <c r="V40" s="184" t="s">
        <v>2826</v>
      </c>
      <c r="W40" s="184" t="s">
        <v>2719</v>
      </c>
      <c r="X40" s="184" t="s">
        <v>2719</v>
      </c>
      <c r="Y40" s="184" t="s">
        <v>2826</v>
      </c>
      <c r="Z40" s="184" t="s">
        <v>2719</v>
      </c>
      <c r="AA40" s="184" t="s">
        <v>2719</v>
      </c>
      <c r="AB40" s="184" t="s">
        <v>2826</v>
      </c>
      <c r="AC40" s="184" t="s">
        <v>2719</v>
      </c>
      <c r="AD40" s="184" t="s">
        <v>2719</v>
      </c>
      <c r="AE40" s="184" t="s">
        <v>2826</v>
      </c>
      <c r="AF40" s="184" t="s">
        <v>2719</v>
      </c>
      <c r="AG40" s="184" t="s">
        <v>2719</v>
      </c>
      <c r="AH40" s="184" t="s">
        <v>2826</v>
      </c>
      <c r="AI40" s="184" t="s">
        <v>2719</v>
      </c>
      <c r="AJ40" s="184" t="s">
        <v>2719</v>
      </c>
      <c r="AK40" s="184" t="s">
        <v>2826</v>
      </c>
      <c r="AL40" s="184" t="s">
        <v>2719</v>
      </c>
      <c r="AM40" s="184" t="s">
        <v>2719</v>
      </c>
      <c r="AN40" s="184" t="s">
        <v>2826</v>
      </c>
      <c r="AO40" s="184" t="s">
        <v>2719</v>
      </c>
      <c r="AP40" s="184" t="s">
        <v>2719</v>
      </c>
      <c r="AQ40" s="184" t="s">
        <v>2826</v>
      </c>
      <c r="AR40" s="184" t="s">
        <v>2719</v>
      </c>
      <c r="AS40" s="184" t="s">
        <v>2719</v>
      </c>
      <c r="AT40" s="184" t="s">
        <v>2826</v>
      </c>
      <c r="AU40" s="184" t="s">
        <v>2719</v>
      </c>
      <c r="AV40" s="184" t="s">
        <v>2719</v>
      </c>
      <c r="AW40" s="184" t="s">
        <v>2826</v>
      </c>
      <c r="AX40" s="184" t="s">
        <v>2719</v>
      </c>
      <c r="AY40" s="184" t="s">
        <v>2719</v>
      </c>
      <c r="AZ40" s="184" t="s">
        <v>2826</v>
      </c>
      <c r="BA40" s="184" t="s">
        <v>2719</v>
      </c>
      <c r="BB40" s="184" t="s">
        <v>2719</v>
      </c>
      <c r="BC40" s="184" t="s">
        <v>2826</v>
      </c>
      <c r="BD40" s="184" t="s">
        <v>2719</v>
      </c>
      <c r="BE40" s="184" t="s">
        <v>2719</v>
      </c>
      <c r="BF40" s="184" t="s">
        <v>2826</v>
      </c>
      <c r="BG40" s="184" t="s">
        <v>2719</v>
      </c>
      <c r="BH40" s="184" t="s">
        <v>2719</v>
      </c>
      <c r="BI40" s="184" t="s">
        <v>2826</v>
      </c>
      <c r="BJ40" s="184" t="s">
        <v>2719</v>
      </c>
      <c r="BK40" s="184" t="s">
        <v>2719</v>
      </c>
      <c r="BL40" s="184" t="s">
        <v>2826</v>
      </c>
      <c r="BM40" s="184" t="s">
        <v>2719</v>
      </c>
      <c r="BN40" s="184" t="s">
        <v>2719</v>
      </c>
      <c r="BO40" s="184" t="s">
        <v>2826</v>
      </c>
      <c r="BP40" s="184" t="s">
        <v>2719</v>
      </c>
      <c r="BQ40" s="184" t="s">
        <v>2719</v>
      </c>
      <c r="BR40" s="184" t="s">
        <v>2826</v>
      </c>
      <c r="BS40" s="184" t="s">
        <v>2719</v>
      </c>
      <c r="BT40" s="184" t="s">
        <v>2719</v>
      </c>
      <c r="BU40" s="184" t="s">
        <v>2826</v>
      </c>
      <c r="BV40" s="184" t="s">
        <v>2719</v>
      </c>
      <c r="BW40" s="184" t="s">
        <v>2719</v>
      </c>
      <c r="BX40" s="184" t="s">
        <v>2826</v>
      </c>
      <c r="BY40" s="184" t="s">
        <v>2719</v>
      </c>
      <c r="BZ40" s="184" t="s">
        <v>2719</v>
      </c>
      <c r="CA40" s="184" t="s">
        <v>2826</v>
      </c>
      <c r="CB40" s="184" t="s">
        <v>2719</v>
      </c>
      <c r="CC40" s="184" t="s">
        <v>2719</v>
      </c>
      <c r="CD40" s="184" t="s">
        <v>2826</v>
      </c>
      <c r="CE40" s="184" t="s">
        <v>2719</v>
      </c>
      <c r="CF40" s="184" t="s">
        <v>2719</v>
      </c>
      <c r="CG40" s="184" t="s">
        <v>2826</v>
      </c>
      <c r="CH40" s="184" t="s">
        <v>2719</v>
      </c>
      <c r="CI40" s="184" t="s">
        <v>2719</v>
      </c>
      <c r="CJ40" s="184" t="s">
        <v>2826</v>
      </c>
      <c r="CK40" s="184" t="s">
        <v>2719</v>
      </c>
      <c r="CL40" s="184" t="s">
        <v>2719</v>
      </c>
      <c r="CM40" s="184" t="s">
        <v>2826</v>
      </c>
      <c r="CN40" s="184" t="s">
        <v>2719</v>
      </c>
      <c r="CO40" s="184" t="s">
        <v>2719</v>
      </c>
      <c r="CP40" s="184" t="s">
        <v>2826</v>
      </c>
      <c r="CQ40" s="184" t="s">
        <v>2719</v>
      </c>
      <c r="CR40" s="184" t="s">
        <v>2719</v>
      </c>
      <c r="CS40" s="184" t="s">
        <v>2826</v>
      </c>
      <c r="CT40" s="184" t="s">
        <v>2719</v>
      </c>
      <c r="CU40" s="184" t="s">
        <v>2719</v>
      </c>
      <c r="CV40" s="184" t="s">
        <v>2826</v>
      </c>
      <c r="CW40" s="184" t="s">
        <v>2719</v>
      </c>
      <c r="CX40" s="184" t="s">
        <v>2719</v>
      </c>
      <c r="CY40" s="184" t="s">
        <v>2826</v>
      </c>
      <c r="CZ40" s="184" t="s">
        <v>2719</v>
      </c>
      <c r="DA40" s="184" t="s">
        <v>2719</v>
      </c>
      <c r="DB40" s="184" t="s">
        <v>2826</v>
      </c>
      <c r="DC40" s="184" t="s">
        <v>2719</v>
      </c>
      <c r="DD40" s="184" t="s">
        <v>2719</v>
      </c>
      <c r="DE40" s="184" t="s">
        <v>2826</v>
      </c>
      <c r="DF40" s="184" t="s">
        <v>2719</v>
      </c>
      <c r="DG40" s="184" t="s">
        <v>2719</v>
      </c>
      <c r="DH40" s="184" t="s">
        <v>2826</v>
      </c>
      <c r="DI40" s="184" t="s">
        <v>2719</v>
      </c>
      <c r="DJ40" s="184" t="s">
        <v>2719</v>
      </c>
      <c r="DK40" s="184" t="s">
        <v>2826</v>
      </c>
      <c r="DL40" s="184" t="s">
        <v>2719</v>
      </c>
      <c r="DM40" s="184" t="s">
        <v>2719</v>
      </c>
      <c r="DN40" s="184" t="s">
        <v>2826</v>
      </c>
      <c r="DO40" s="184" t="s">
        <v>2719</v>
      </c>
      <c r="DP40" s="184" t="s">
        <v>2719</v>
      </c>
      <c r="DQ40" s="184" t="s">
        <v>2826</v>
      </c>
      <c r="DR40" s="184" t="s">
        <v>2719</v>
      </c>
      <c r="DS40" s="184" t="s">
        <v>2719</v>
      </c>
      <c r="DT40" s="184" t="s">
        <v>2826</v>
      </c>
      <c r="DU40" s="184" t="s">
        <v>2719</v>
      </c>
      <c r="DV40" s="184" t="s">
        <v>2719</v>
      </c>
      <c r="DW40" s="184" t="s">
        <v>2826</v>
      </c>
      <c r="DX40" s="184" t="s">
        <v>2719</v>
      </c>
      <c r="DY40" s="184" t="s">
        <v>2719</v>
      </c>
      <c r="DZ40" s="184" t="s">
        <v>2826</v>
      </c>
      <c r="EA40" s="184" t="s">
        <v>2719</v>
      </c>
      <c r="EB40" s="184" t="s">
        <v>2719</v>
      </c>
      <c r="EC40" s="184" t="s">
        <v>2826</v>
      </c>
      <c r="ED40" s="184" t="s">
        <v>2719</v>
      </c>
      <c r="EE40" s="184" t="s">
        <v>2719</v>
      </c>
      <c r="EF40" s="184" t="s">
        <v>2826</v>
      </c>
      <c r="EG40" s="184" t="s">
        <v>2719</v>
      </c>
      <c r="EH40" s="184" t="s">
        <v>2719</v>
      </c>
      <c r="EI40" s="184" t="s">
        <v>2826</v>
      </c>
      <c r="EJ40" s="184" t="s">
        <v>2719</v>
      </c>
      <c r="EK40" s="184" t="s">
        <v>2719</v>
      </c>
      <c r="EL40" s="184" t="s">
        <v>2826</v>
      </c>
      <c r="EM40" s="184" t="s">
        <v>2719</v>
      </c>
      <c r="EN40" s="184" t="s">
        <v>2719</v>
      </c>
      <c r="EO40" s="184" t="s">
        <v>2826</v>
      </c>
      <c r="EP40" s="184" t="s">
        <v>2719</v>
      </c>
      <c r="EQ40" s="184" t="s">
        <v>2719</v>
      </c>
      <c r="ER40" s="184" t="s">
        <v>2826</v>
      </c>
      <c r="ES40" s="184" t="s">
        <v>2719</v>
      </c>
      <c r="ET40" s="184" t="s">
        <v>2719</v>
      </c>
    </row>
    <row r="41" spans="1:150" x14ac:dyDescent="0.3">
      <c r="A41" s="1"/>
      <c r="B41" s="183" t="s">
        <v>2925</v>
      </c>
      <c r="C41" s="183" t="s">
        <v>103</v>
      </c>
      <c r="D41" s="183" t="s">
        <v>118</v>
      </c>
      <c r="E41" s="183" t="s">
        <v>2926</v>
      </c>
      <c r="F41" s="183" t="s">
        <v>2927</v>
      </c>
      <c r="G41" s="184" t="s">
        <v>2826</v>
      </c>
      <c r="H41" s="184" t="s">
        <v>2719</v>
      </c>
      <c r="I41" s="184" t="s">
        <v>2719</v>
      </c>
      <c r="J41" s="184" t="s">
        <v>2826</v>
      </c>
      <c r="K41" s="184" t="s">
        <v>2719</v>
      </c>
      <c r="L41" s="184" t="s">
        <v>2719</v>
      </c>
      <c r="M41" s="184" t="s">
        <v>2826</v>
      </c>
      <c r="N41" s="184" t="s">
        <v>2719</v>
      </c>
      <c r="O41" s="184" t="s">
        <v>2719</v>
      </c>
      <c r="P41" s="184" t="s">
        <v>2826</v>
      </c>
      <c r="Q41" s="184" t="s">
        <v>2719</v>
      </c>
      <c r="R41" s="184" t="s">
        <v>2719</v>
      </c>
      <c r="S41" s="184" t="s">
        <v>2826</v>
      </c>
      <c r="T41" s="184" t="s">
        <v>2719</v>
      </c>
      <c r="U41" s="184" t="s">
        <v>2719</v>
      </c>
      <c r="V41" s="184" t="s">
        <v>2826</v>
      </c>
      <c r="W41" s="184" t="s">
        <v>2719</v>
      </c>
      <c r="X41" s="184" t="s">
        <v>2719</v>
      </c>
      <c r="Y41" s="184" t="s">
        <v>2826</v>
      </c>
      <c r="Z41" s="184" t="s">
        <v>2719</v>
      </c>
      <c r="AA41" s="184" t="s">
        <v>2719</v>
      </c>
      <c r="AB41" s="184" t="s">
        <v>2826</v>
      </c>
      <c r="AC41" s="184" t="s">
        <v>2719</v>
      </c>
      <c r="AD41" s="184" t="s">
        <v>2719</v>
      </c>
      <c r="AE41" s="184" t="s">
        <v>2826</v>
      </c>
      <c r="AF41" s="184" t="s">
        <v>2719</v>
      </c>
      <c r="AG41" s="184" t="s">
        <v>2719</v>
      </c>
      <c r="AH41" s="184" t="s">
        <v>2826</v>
      </c>
      <c r="AI41" s="184" t="s">
        <v>2719</v>
      </c>
      <c r="AJ41" s="184" t="s">
        <v>2719</v>
      </c>
      <c r="AK41" s="184" t="s">
        <v>2826</v>
      </c>
      <c r="AL41" s="184" t="s">
        <v>2719</v>
      </c>
      <c r="AM41" s="184" t="s">
        <v>2719</v>
      </c>
      <c r="AN41" s="184" t="s">
        <v>2826</v>
      </c>
      <c r="AO41" s="184" t="s">
        <v>2719</v>
      </c>
      <c r="AP41" s="184" t="s">
        <v>2719</v>
      </c>
      <c r="AQ41" s="184" t="s">
        <v>2826</v>
      </c>
      <c r="AR41" s="184" t="s">
        <v>2719</v>
      </c>
      <c r="AS41" s="184" t="s">
        <v>2719</v>
      </c>
      <c r="AT41" s="184" t="s">
        <v>2826</v>
      </c>
      <c r="AU41" s="184" t="s">
        <v>2719</v>
      </c>
      <c r="AV41" s="184" t="s">
        <v>2719</v>
      </c>
      <c r="AW41" s="184" t="s">
        <v>2826</v>
      </c>
      <c r="AX41" s="184" t="s">
        <v>2719</v>
      </c>
      <c r="AY41" s="184" t="s">
        <v>2719</v>
      </c>
      <c r="AZ41" s="184" t="s">
        <v>2826</v>
      </c>
      <c r="BA41" s="184" t="s">
        <v>2719</v>
      </c>
      <c r="BB41" s="184" t="s">
        <v>2719</v>
      </c>
      <c r="BC41" s="184" t="s">
        <v>2826</v>
      </c>
      <c r="BD41" s="184" t="s">
        <v>2719</v>
      </c>
      <c r="BE41" s="184" t="s">
        <v>2719</v>
      </c>
      <c r="BF41" s="184" t="s">
        <v>2826</v>
      </c>
      <c r="BG41" s="184" t="s">
        <v>2719</v>
      </c>
      <c r="BH41" s="184" t="s">
        <v>2719</v>
      </c>
      <c r="BI41" s="184" t="s">
        <v>2826</v>
      </c>
      <c r="BJ41" s="184" t="s">
        <v>2719</v>
      </c>
      <c r="BK41" s="184" t="s">
        <v>2719</v>
      </c>
      <c r="BL41" s="184" t="s">
        <v>2826</v>
      </c>
      <c r="BM41" s="184" t="s">
        <v>2719</v>
      </c>
      <c r="BN41" s="184" t="s">
        <v>2719</v>
      </c>
      <c r="BO41" s="184" t="s">
        <v>2826</v>
      </c>
      <c r="BP41" s="184" t="s">
        <v>2719</v>
      </c>
      <c r="BQ41" s="184" t="s">
        <v>2719</v>
      </c>
      <c r="BR41" s="184" t="s">
        <v>2826</v>
      </c>
      <c r="BS41" s="184" t="s">
        <v>2719</v>
      </c>
      <c r="BT41" s="184" t="s">
        <v>2719</v>
      </c>
      <c r="BU41" s="184" t="s">
        <v>2826</v>
      </c>
      <c r="BV41" s="184" t="s">
        <v>2719</v>
      </c>
      <c r="BW41" s="184" t="s">
        <v>2719</v>
      </c>
      <c r="BX41" s="184" t="s">
        <v>2826</v>
      </c>
      <c r="BY41" s="184" t="s">
        <v>2719</v>
      </c>
      <c r="BZ41" s="184" t="s">
        <v>2719</v>
      </c>
      <c r="CA41" s="184" t="s">
        <v>2826</v>
      </c>
      <c r="CB41" s="184" t="s">
        <v>2719</v>
      </c>
      <c r="CC41" s="184" t="s">
        <v>2719</v>
      </c>
      <c r="CD41" s="184" t="s">
        <v>2826</v>
      </c>
      <c r="CE41" s="184" t="s">
        <v>2719</v>
      </c>
      <c r="CF41" s="184" t="s">
        <v>2719</v>
      </c>
      <c r="CG41" s="184" t="s">
        <v>2826</v>
      </c>
      <c r="CH41" s="184" t="s">
        <v>2719</v>
      </c>
      <c r="CI41" s="184" t="s">
        <v>2719</v>
      </c>
      <c r="CJ41" s="184" t="s">
        <v>2826</v>
      </c>
      <c r="CK41" s="184" t="s">
        <v>2719</v>
      </c>
      <c r="CL41" s="184" t="s">
        <v>2719</v>
      </c>
      <c r="CM41" s="184" t="s">
        <v>2826</v>
      </c>
      <c r="CN41" s="184" t="s">
        <v>2719</v>
      </c>
      <c r="CO41" s="184" t="s">
        <v>2719</v>
      </c>
      <c r="CP41" s="184" t="s">
        <v>2826</v>
      </c>
      <c r="CQ41" s="184" t="s">
        <v>2719</v>
      </c>
      <c r="CR41" s="184" t="s">
        <v>2719</v>
      </c>
      <c r="CS41" s="184" t="s">
        <v>2826</v>
      </c>
      <c r="CT41" s="184" t="s">
        <v>2719</v>
      </c>
      <c r="CU41" s="184" t="s">
        <v>2719</v>
      </c>
      <c r="CV41" s="184" t="s">
        <v>2826</v>
      </c>
      <c r="CW41" s="184" t="s">
        <v>2719</v>
      </c>
      <c r="CX41" s="184" t="s">
        <v>2719</v>
      </c>
      <c r="CY41" s="184" t="s">
        <v>2826</v>
      </c>
      <c r="CZ41" s="184" t="s">
        <v>2719</v>
      </c>
      <c r="DA41" s="184" t="s">
        <v>2719</v>
      </c>
      <c r="DB41" s="184" t="s">
        <v>2826</v>
      </c>
      <c r="DC41" s="184" t="s">
        <v>2719</v>
      </c>
      <c r="DD41" s="184" t="s">
        <v>2719</v>
      </c>
      <c r="DE41" s="184" t="s">
        <v>2826</v>
      </c>
      <c r="DF41" s="184" t="s">
        <v>2719</v>
      </c>
      <c r="DG41" s="184" t="s">
        <v>2719</v>
      </c>
      <c r="DH41" s="184" t="s">
        <v>2826</v>
      </c>
      <c r="DI41" s="184" t="s">
        <v>2719</v>
      </c>
      <c r="DJ41" s="184" t="s">
        <v>2719</v>
      </c>
      <c r="DK41" s="184" t="s">
        <v>2826</v>
      </c>
      <c r="DL41" s="184" t="s">
        <v>2719</v>
      </c>
      <c r="DM41" s="184" t="s">
        <v>2719</v>
      </c>
      <c r="DN41" s="184" t="s">
        <v>2826</v>
      </c>
      <c r="DO41" s="184" t="s">
        <v>2719</v>
      </c>
      <c r="DP41" s="184" t="s">
        <v>2719</v>
      </c>
      <c r="DQ41" s="184" t="s">
        <v>2826</v>
      </c>
      <c r="DR41" s="184" t="s">
        <v>2719</v>
      </c>
      <c r="DS41" s="184" t="s">
        <v>2719</v>
      </c>
      <c r="DT41" s="184" t="s">
        <v>2826</v>
      </c>
      <c r="DU41" s="184" t="s">
        <v>2719</v>
      </c>
      <c r="DV41" s="184" t="s">
        <v>2719</v>
      </c>
      <c r="DW41" s="184" t="s">
        <v>2826</v>
      </c>
      <c r="DX41" s="184" t="s">
        <v>2719</v>
      </c>
      <c r="DY41" s="184" t="s">
        <v>2719</v>
      </c>
      <c r="DZ41" s="184" t="s">
        <v>2826</v>
      </c>
      <c r="EA41" s="184" t="s">
        <v>2719</v>
      </c>
      <c r="EB41" s="184" t="s">
        <v>2719</v>
      </c>
      <c r="EC41" s="184" t="s">
        <v>2826</v>
      </c>
      <c r="ED41" s="184" t="s">
        <v>2719</v>
      </c>
      <c r="EE41" s="184" t="s">
        <v>2719</v>
      </c>
      <c r="EF41" s="184" t="s">
        <v>2826</v>
      </c>
      <c r="EG41" s="184" t="s">
        <v>2719</v>
      </c>
      <c r="EH41" s="184" t="s">
        <v>2719</v>
      </c>
      <c r="EI41" s="184" t="s">
        <v>2826</v>
      </c>
      <c r="EJ41" s="184" t="s">
        <v>2719</v>
      </c>
      <c r="EK41" s="184" t="s">
        <v>2719</v>
      </c>
      <c r="EL41" s="184" t="s">
        <v>2826</v>
      </c>
      <c r="EM41" s="184" t="s">
        <v>2719</v>
      </c>
      <c r="EN41" s="184" t="s">
        <v>2719</v>
      </c>
      <c r="EO41" s="184" t="s">
        <v>2826</v>
      </c>
      <c r="EP41" s="184" t="s">
        <v>2719</v>
      </c>
      <c r="EQ41" s="184" t="s">
        <v>2719</v>
      </c>
      <c r="ER41" s="184" t="s">
        <v>2826</v>
      </c>
      <c r="ES41" s="184" t="s">
        <v>2719</v>
      </c>
      <c r="ET41" s="184" t="s">
        <v>2719</v>
      </c>
    </row>
    <row r="42" spans="1:150" x14ac:dyDescent="0.3">
      <c r="A42" s="1"/>
      <c r="B42" s="183" t="s">
        <v>2928</v>
      </c>
      <c r="C42" s="183" t="s">
        <v>103</v>
      </c>
      <c r="D42" s="183" t="s">
        <v>118</v>
      </c>
      <c r="E42" s="183" t="s">
        <v>2929</v>
      </c>
      <c r="F42" s="183" t="s">
        <v>2930</v>
      </c>
      <c r="G42" s="184" t="s">
        <v>2826</v>
      </c>
      <c r="H42" s="184" t="s">
        <v>2719</v>
      </c>
      <c r="I42" s="184" t="s">
        <v>2719</v>
      </c>
      <c r="J42" s="184" t="s">
        <v>2826</v>
      </c>
      <c r="K42" s="184" t="s">
        <v>2719</v>
      </c>
      <c r="L42" s="184" t="s">
        <v>2719</v>
      </c>
      <c r="M42" s="184" t="s">
        <v>2826</v>
      </c>
      <c r="N42" s="184" t="s">
        <v>2719</v>
      </c>
      <c r="O42" s="184" t="s">
        <v>2719</v>
      </c>
      <c r="P42" s="184" t="s">
        <v>2826</v>
      </c>
      <c r="Q42" s="184" t="s">
        <v>2719</v>
      </c>
      <c r="R42" s="184" t="s">
        <v>2719</v>
      </c>
      <c r="S42" s="184" t="s">
        <v>2826</v>
      </c>
      <c r="T42" s="184" t="s">
        <v>2719</v>
      </c>
      <c r="U42" s="184" t="s">
        <v>2719</v>
      </c>
      <c r="V42" s="184" t="s">
        <v>2826</v>
      </c>
      <c r="W42" s="184" t="s">
        <v>2719</v>
      </c>
      <c r="X42" s="184" t="s">
        <v>2719</v>
      </c>
      <c r="Y42" s="184" t="s">
        <v>2826</v>
      </c>
      <c r="Z42" s="184" t="s">
        <v>2719</v>
      </c>
      <c r="AA42" s="184" t="s">
        <v>2719</v>
      </c>
      <c r="AB42" s="184" t="s">
        <v>2826</v>
      </c>
      <c r="AC42" s="184" t="s">
        <v>2719</v>
      </c>
      <c r="AD42" s="184" t="s">
        <v>2719</v>
      </c>
      <c r="AE42" s="184" t="s">
        <v>2826</v>
      </c>
      <c r="AF42" s="184" t="s">
        <v>2719</v>
      </c>
      <c r="AG42" s="184" t="s">
        <v>2719</v>
      </c>
      <c r="AH42" s="184" t="s">
        <v>2826</v>
      </c>
      <c r="AI42" s="184" t="s">
        <v>2719</v>
      </c>
      <c r="AJ42" s="184" t="s">
        <v>2719</v>
      </c>
      <c r="AK42" s="184" t="s">
        <v>2826</v>
      </c>
      <c r="AL42" s="184" t="s">
        <v>2719</v>
      </c>
      <c r="AM42" s="184" t="s">
        <v>2719</v>
      </c>
      <c r="AN42" s="184" t="s">
        <v>2826</v>
      </c>
      <c r="AO42" s="184" t="s">
        <v>2719</v>
      </c>
      <c r="AP42" s="184" t="s">
        <v>2719</v>
      </c>
      <c r="AQ42" s="184" t="s">
        <v>2826</v>
      </c>
      <c r="AR42" s="184" t="s">
        <v>2719</v>
      </c>
      <c r="AS42" s="184" t="s">
        <v>2719</v>
      </c>
      <c r="AT42" s="184" t="s">
        <v>2826</v>
      </c>
      <c r="AU42" s="184" t="s">
        <v>2719</v>
      </c>
      <c r="AV42" s="184" t="s">
        <v>2719</v>
      </c>
      <c r="AW42" s="184" t="s">
        <v>2826</v>
      </c>
      <c r="AX42" s="184" t="s">
        <v>2719</v>
      </c>
      <c r="AY42" s="184" t="s">
        <v>2719</v>
      </c>
      <c r="AZ42" s="184" t="s">
        <v>2826</v>
      </c>
      <c r="BA42" s="184" t="s">
        <v>2719</v>
      </c>
      <c r="BB42" s="184" t="s">
        <v>2719</v>
      </c>
      <c r="BC42" s="184" t="s">
        <v>2826</v>
      </c>
      <c r="BD42" s="184" t="s">
        <v>2719</v>
      </c>
      <c r="BE42" s="184" t="s">
        <v>2719</v>
      </c>
      <c r="BF42" s="184" t="s">
        <v>2826</v>
      </c>
      <c r="BG42" s="184" t="s">
        <v>2719</v>
      </c>
      <c r="BH42" s="184" t="s">
        <v>2719</v>
      </c>
      <c r="BI42" s="184" t="s">
        <v>2826</v>
      </c>
      <c r="BJ42" s="184" t="s">
        <v>2719</v>
      </c>
      <c r="BK42" s="184" t="s">
        <v>2719</v>
      </c>
      <c r="BL42" s="184" t="s">
        <v>2826</v>
      </c>
      <c r="BM42" s="184" t="s">
        <v>2719</v>
      </c>
      <c r="BN42" s="184" t="s">
        <v>2719</v>
      </c>
      <c r="BO42" s="184" t="s">
        <v>2826</v>
      </c>
      <c r="BP42" s="184" t="s">
        <v>2719</v>
      </c>
      <c r="BQ42" s="184" t="s">
        <v>2719</v>
      </c>
      <c r="BR42" s="184" t="s">
        <v>2826</v>
      </c>
      <c r="BS42" s="184" t="s">
        <v>2719</v>
      </c>
      <c r="BT42" s="184" t="s">
        <v>2719</v>
      </c>
      <c r="BU42" s="184" t="s">
        <v>2826</v>
      </c>
      <c r="BV42" s="184" t="s">
        <v>2719</v>
      </c>
      <c r="BW42" s="184" t="s">
        <v>2719</v>
      </c>
      <c r="BX42" s="184" t="s">
        <v>2826</v>
      </c>
      <c r="BY42" s="184" t="s">
        <v>2719</v>
      </c>
      <c r="BZ42" s="184" t="s">
        <v>2719</v>
      </c>
      <c r="CA42" s="184" t="s">
        <v>2826</v>
      </c>
      <c r="CB42" s="184" t="s">
        <v>2719</v>
      </c>
      <c r="CC42" s="184" t="s">
        <v>2719</v>
      </c>
      <c r="CD42" s="184" t="s">
        <v>2826</v>
      </c>
      <c r="CE42" s="184" t="s">
        <v>2719</v>
      </c>
      <c r="CF42" s="184" t="s">
        <v>2719</v>
      </c>
      <c r="CG42" s="184" t="s">
        <v>2826</v>
      </c>
      <c r="CH42" s="184" t="s">
        <v>2719</v>
      </c>
      <c r="CI42" s="184" t="s">
        <v>2719</v>
      </c>
      <c r="CJ42" s="184" t="s">
        <v>2826</v>
      </c>
      <c r="CK42" s="184" t="s">
        <v>2719</v>
      </c>
      <c r="CL42" s="184" t="s">
        <v>2719</v>
      </c>
      <c r="CM42" s="184" t="s">
        <v>2826</v>
      </c>
      <c r="CN42" s="184" t="s">
        <v>2719</v>
      </c>
      <c r="CO42" s="184" t="s">
        <v>2719</v>
      </c>
      <c r="CP42" s="184" t="s">
        <v>2826</v>
      </c>
      <c r="CQ42" s="184" t="s">
        <v>2719</v>
      </c>
      <c r="CR42" s="184" t="s">
        <v>2719</v>
      </c>
      <c r="CS42" s="184" t="s">
        <v>2826</v>
      </c>
      <c r="CT42" s="184" t="s">
        <v>2719</v>
      </c>
      <c r="CU42" s="184" t="s">
        <v>2719</v>
      </c>
      <c r="CV42" s="184" t="s">
        <v>2826</v>
      </c>
      <c r="CW42" s="184" t="s">
        <v>2719</v>
      </c>
      <c r="CX42" s="184" t="s">
        <v>2719</v>
      </c>
      <c r="CY42" s="184" t="s">
        <v>2826</v>
      </c>
      <c r="CZ42" s="184" t="s">
        <v>2719</v>
      </c>
      <c r="DA42" s="184" t="s">
        <v>2719</v>
      </c>
      <c r="DB42" s="184" t="s">
        <v>2826</v>
      </c>
      <c r="DC42" s="184" t="s">
        <v>2719</v>
      </c>
      <c r="DD42" s="184" t="s">
        <v>2719</v>
      </c>
      <c r="DE42" s="184" t="s">
        <v>2826</v>
      </c>
      <c r="DF42" s="184" t="s">
        <v>2719</v>
      </c>
      <c r="DG42" s="184" t="s">
        <v>2719</v>
      </c>
      <c r="DH42" s="184" t="s">
        <v>2826</v>
      </c>
      <c r="DI42" s="184" t="s">
        <v>2719</v>
      </c>
      <c r="DJ42" s="184" t="s">
        <v>2719</v>
      </c>
      <c r="DK42" s="184" t="s">
        <v>2826</v>
      </c>
      <c r="DL42" s="184" t="s">
        <v>2719</v>
      </c>
      <c r="DM42" s="184" t="s">
        <v>2719</v>
      </c>
      <c r="DN42" s="184" t="s">
        <v>2826</v>
      </c>
      <c r="DO42" s="184" t="s">
        <v>2719</v>
      </c>
      <c r="DP42" s="184" t="s">
        <v>2719</v>
      </c>
      <c r="DQ42" s="184" t="s">
        <v>2826</v>
      </c>
      <c r="DR42" s="184" t="s">
        <v>2719</v>
      </c>
      <c r="DS42" s="184" t="s">
        <v>2719</v>
      </c>
      <c r="DT42" s="184" t="s">
        <v>2826</v>
      </c>
      <c r="DU42" s="184" t="s">
        <v>2719</v>
      </c>
      <c r="DV42" s="184" t="s">
        <v>2719</v>
      </c>
      <c r="DW42" s="184" t="s">
        <v>2826</v>
      </c>
      <c r="DX42" s="184" t="s">
        <v>2719</v>
      </c>
      <c r="DY42" s="184" t="s">
        <v>2719</v>
      </c>
      <c r="DZ42" s="184" t="s">
        <v>2826</v>
      </c>
      <c r="EA42" s="184" t="s">
        <v>2719</v>
      </c>
      <c r="EB42" s="184" t="s">
        <v>2719</v>
      </c>
      <c r="EC42" s="184" t="s">
        <v>2826</v>
      </c>
      <c r="ED42" s="184" t="s">
        <v>2719</v>
      </c>
      <c r="EE42" s="184" t="s">
        <v>2719</v>
      </c>
      <c r="EF42" s="184" t="s">
        <v>2826</v>
      </c>
      <c r="EG42" s="184" t="s">
        <v>2719</v>
      </c>
      <c r="EH42" s="184" t="s">
        <v>2719</v>
      </c>
      <c r="EI42" s="184" t="s">
        <v>2826</v>
      </c>
      <c r="EJ42" s="184" t="s">
        <v>2719</v>
      </c>
      <c r="EK42" s="184" t="s">
        <v>2719</v>
      </c>
      <c r="EL42" s="184" t="s">
        <v>2826</v>
      </c>
      <c r="EM42" s="184" t="s">
        <v>2719</v>
      </c>
      <c r="EN42" s="184" t="s">
        <v>2719</v>
      </c>
      <c r="EO42" s="184" t="s">
        <v>2826</v>
      </c>
      <c r="EP42" s="184" t="s">
        <v>2719</v>
      </c>
      <c r="EQ42" s="184" t="s">
        <v>2719</v>
      </c>
      <c r="ER42" s="184" t="s">
        <v>2826</v>
      </c>
      <c r="ES42" s="184" t="s">
        <v>2719</v>
      </c>
      <c r="ET42" s="184" t="s">
        <v>2719</v>
      </c>
    </row>
    <row r="43" spans="1:150" x14ac:dyDescent="0.3">
      <c r="A43" s="1"/>
      <c r="B43" s="182" t="s">
        <v>2931</v>
      </c>
      <c r="C43" s="182" t="s">
        <v>134</v>
      </c>
      <c r="D43" s="182" t="s">
        <v>135</v>
      </c>
      <c r="E43" s="182" t="s">
        <v>2932</v>
      </c>
      <c r="F43" s="182" t="s">
        <v>2933</v>
      </c>
      <c r="G43" s="182" t="s">
        <v>2826</v>
      </c>
      <c r="H43" s="182" t="s">
        <v>2934</v>
      </c>
      <c r="I43" s="182" t="s">
        <v>2719</v>
      </c>
      <c r="J43" s="182" t="s">
        <v>2826</v>
      </c>
      <c r="K43" s="182" t="s">
        <v>2935</v>
      </c>
      <c r="L43" s="182" t="s">
        <v>2719</v>
      </c>
      <c r="M43" s="182" t="s">
        <v>2826</v>
      </c>
      <c r="N43" s="182" t="s">
        <v>2936</v>
      </c>
      <c r="O43" s="182" t="s">
        <v>2719</v>
      </c>
      <c r="P43" s="182" t="s">
        <v>2826</v>
      </c>
      <c r="Q43" s="182" t="s">
        <v>2937</v>
      </c>
      <c r="R43" s="182" t="s">
        <v>2938</v>
      </c>
      <c r="S43" s="182" t="s">
        <v>2826</v>
      </c>
      <c r="T43" s="182" t="s">
        <v>2939</v>
      </c>
      <c r="U43" s="182" t="s">
        <v>2719</v>
      </c>
      <c r="V43" s="182" t="s">
        <v>2826</v>
      </c>
      <c r="W43" s="182" t="s">
        <v>2940</v>
      </c>
      <c r="X43" s="182" t="s">
        <v>2941</v>
      </c>
      <c r="Y43" s="182" t="s">
        <v>2826</v>
      </c>
      <c r="Z43" s="182" t="s">
        <v>2942</v>
      </c>
      <c r="AA43" s="182" t="s">
        <v>2719</v>
      </c>
      <c r="AB43" s="182" t="s">
        <v>2826</v>
      </c>
      <c r="AC43" s="182" t="s">
        <v>2943</v>
      </c>
      <c r="AD43" s="182" t="s">
        <v>2719</v>
      </c>
      <c r="AE43" s="182" t="s">
        <v>2826</v>
      </c>
      <c r="AF43" s="182" t="s">
        <v>2944</v>
      </c>
      <c r="AG43" s="182" t="s">
        <v>2719</v>
      </c>
      <c r="AH43" s="182" t="s">
        <v>2826</v>
      </c>
      <c r="AI43" s="182" t="s">
        <v>2945</v>
      </c>
      <c r="AJ43" s="182" t="s">
        <v>2719</v>
      </c>
      <c r="AK43" s="182" t="s">
        <v>2826</v>
      </c>
      <c r="AL43" s="182" t="s">
        <v>2946</v>
      </c>
      <c r="AM43" s="182" t="s">
        <v>2719</v>
      </c>
      <c r="AN43" s="182" t="s">
        <v>2826</v>
      </c>
      <c r="AO43" s="182" t="s">
        <v>2947</v>
      </c>
      <c r="AP43" s="182" t="s">
        <v>2948</v>
      </c>
      <c r="AQ43" s="182" t="s">
        <v>2826</v>
      </c>
      <c r="AR43" s="182" t="s">
        <v>2949</v>
      </c>
      <c r="AS43" s="182" t="s">
        <v>2950</v>
      </c>
      <c r="AT43" s="182" t="s">
        <v>2826</v>
      </c>
      <c r="AU43" s="182" t="s">
        <v>2951</v>
      </c>
      <c r="AV43" s="182" t="s">
        <v>2719</v>
      </c>
      <c r="AW43" s="182" t="s">
        <v>2826</v>
      </c>
      <c r="AX43" s="182" t="s">
        <v>2952</v>
      </c>
      <c r="AY43" s="182" t="s">
        <v>2953</v>
      </c>
      <c r="AZ43" s="182" t="s">
        <v>2826</v>
      </c>
      <c r="BA43" s="182" t="s">
        <v>2954</v>
      </c>
      <c r="BB43" s="182" t="s">
        <v>2719</v>
      </c>
      <c r="BC43" s="182" t="s">
        <v>2826</v>
      </c>
      <c r="BD43" s="182" t="s">
        <v>2955</v>
      </c>
      <c r="BE43" s="182" t="s">
        <v>2956</v>
      </c>
      <c r="BF43" s="182" t="s">
        <v>2826</v>
      </c>
      <c r="BG43" s="182" t="s">
        <v>2957</v>
      </c>
      <c r="BH43" s="182" t="s">
        <v>2958</v>
      </c>
      <c r="BI43" s="182" t="s">
        <v>2826</v>
      </c>
      <c r="BJ43" s="182" t="s">
        <v>2959</v>
      </c>
      <c r="BK43" s="182" t="s">
        <v>2719</v>
      </c>
      <c r="BL43" s="182" t="s">
        <v>2826</v>
      </c>
      <c r="BM43" s="182" t="s">
        <v>2960</v>
      </c>
      <c r="BN43" s="182" t="s">
        <v>2961</v>
      </c>
      <c r="BO43" s="182" t="s">
        <v>2826</v>
      </c>
      <c r="BP43" s="182" t="s">
        <v>2962</v>
      </c>
      <c r="BQ43" s="182" t="s">
        <v>2963</v>
      </c>
      <c r="BR43" s="182" t="s">
        <v>2826</v>
      </c>
      <c r="BS43" s="182" t="s">
        <v>2964</v>
      </c>
      <c r="BT43" s="182" t="s">
        <v>2719</v>
      </c>
      <c r="BU43" s="182" t="s">
        <v>2826</v>
      </c>
      <c r="BV43" s="182" t="s">
        <v>2719</v>
      </c>
      <c r="BW43" s="182" t="s">
        <v>2965</v>
      </c>
      <c r="BX43" s="182" t="s">
        <v>2826</v>
      </c>
      <c r="BY43" s="182" t="s">
        <v>2966</v>
      </c>
      <c r="BZ43" s="182" t="s">
        <v>2967</v>
      </c>
      <c r="CA43" s="182" t="s">
        <v>2826</v>
      </c>
      <c r="CB43" s="182" t="s">
        <v>2968</v>
      </c>
      <c r="CC43" s="182" t="s">
        <v>2969</v>
      </c>
      <c r="CD43" s="182" t="s">
        <v>2826</v>
      </c>
      <c r="CE43" s="182" t="s">
        <v>2970</v>
      </c>
      <c r="CF43" s="182" t="s">
        <v>2971</v>
      </c>
      <c r="CG43" s="182" t="s">
        <v>2826</v>
      </c>
      <c r="CH43" s="182" t="s">
        <v>2972</v>
      </c>
      <c r="CI43" s="182" t="s">
        <v>2973</v>
      </c>
      <c r="CJ43" s="182" t="s">
        <v>2826</v>
      </c>
      <c r="CK43" s="182" t="s">
        <v>2974</v>
      </c>
      <c r="CL43" s="182" t="s">
        <v>2956</v>
      </c>
      <c r="CM43" s="182" t="s">
        <v>2826</v>
      </c>
      <c r="CN43" s="182" t="s">
        <v>2975</v>
      </c>
      <c r="CO43" s="182" t="s">
        <v>2719</v>
      </c>
      <c r="CP43" s="182" t="s">
        <v>2826</v>
      </c>
      <c r="CQ43" s="182" t="s">
        <v>2719</v>
      </c>
      <c r="CR43" s="182" t="s">
        <v>2976</v>
      </c>
      <c r="CS43" s="182" t="s">
        <v>2826</v>
      </c>
      <c r="CT43" s="182" t="s">
        <v>2977</v>
      </c>
      <c r="CU43" s="182" t="s">
        <v>2978</v>
      </c>
      <c r="CV43" s="182" t="s">
        <v>2826</v>
      </c>
      <c r="CW43" s="182" t="s">
        <v>2979</v>
      </c>
      <c r="CX43" s="182" t="s">
        <v>2980</v>
      </c>
      <c r="CY43" s="182" t="s">
        <v>2826</v>
      </c>
      <c r="CZ43" s="182" t="s">
        <v>2981</v>
      </c>
      <c r="DA43" s="182" t="s">
        <v>2982</v>
      </c>
      <c r="DB43" s="182" t="s">
        <v>2826</v>
      </c>
      <c r="DC43" s="182" t="s">
        <v>2983</v>
      </c>
      <c r="DD43" s="182" t="s">
        <v>2984</v>
      </c>
      <c r="DE43" s="182" t="s">
        <v>2826</v>
      </c>
      <c r="DF43" s="182" t="s">
        <v>2985</v>
      </c>
      <c r="DG43" s="182" t="s">
        <v>2719</v>
      </c>
      <c r="DH43" s="182" t="s">
        <v>2826</v>
      </c>
      <c r="DI43" s="182" t="s">
        <v>2986</v>
      </c>
      <c r="DJ43" s="182" t="s">
        <v>2987</v>
      </c>
      <c r="DK43" s="182" t="s">
        <v>2826</v>
      </c>
      <c r="DL43" s="182" t="s">
        <v>2988</v>
      </c>
      <c r="DM43" s="182" t="s">
        <v>2989</v>
      </c>
      <c r="DN43" s="182" t="s">
        <v>2826</v>
      </c>
      <c r="DO43" s="182" t="s">
        <v>2990</v>
      </c>
      <c r="DP43" s="182" t="s">
        <v>2719</v>
      </c>
      <c r="DQ43" s="182" t="s">
        <v>2826</v>
      </c>
      <c r="DR43" s="182" t="s">
        <v>2991</v>
      </c>
      <c r="DS43" s="182" t="s">
        <v>2719</v>
      </c>
      <c r="DT43" s="182" t="s">
        <v>2826</v>
      </c>
      <c r="DU43" s="182" t="s">
        <v>2992</v>
      </c>
      <c r="DV43" s="182" t="s">
        <v>2719</v>
      </c>
      <c r="DW43" s="182" t="s">
        <v>2826</v>
      </c>
      <c r="DX43" s="182" t="s">
        <v>2993</v>
      </c>
      <c r="DY43" s="182" t="s">
        <v>2994</v>
      </c>
      <c r="DZ43" s="182" t="s">
        <v>2826</v>
      </c>
      <c r="EA43" s="182" t="s">
        <v>2995</v>
      </c>
      <c r="EB43" s="182" t="s">
        <v>2719</v>
      </c>
      <c r="EC43" s="182" t="s">
        <v>2826</v>
      </c>
      <c r="ED43" s="182" t="s">
        <v>2996</v>
      </c>
      <c r="EE43" s="182" t="s">
        <v>2956</v>
      </c>
      <c r="EF43" s="182" t="s">
        <v>2826</v>
      </c>
      <c r="EG43" s="182" t="s">
        <v>2997</v>
      </c>
      <c r="EH43" s="182" t="s">
        <v>2719</v>
      </c>
      <c r="EI43" s="182" t="s">
        <v>2826</v>
      </c>
      <c r="EJ43" s="182" t="s">
        <v>2998</v>
      </c>
      <c r="EK43" s="182" t="s">
        <v>2719</v>
      </c>
      <c r="EL43" s="182" t="s">
        <v>2826</v>
      </c>
      <c r="EM43" s="182" t="s">
        <v>2999</v>
      </c>
      <c r="EN43" s="182" t="s">
        <v>3000</v>
      </c>
      <c r="EO43" s="182" t="s">
        <v>2826</v>
      </c>
      <c r="EP43" s="182" t="s">
        <v>2719</v>
      </c>
      <c r="EQ43" s="182" t="s">
        <v>3001</v>
      </c>
      <c r="ER43" s="182" t="s">
        <v>2826</v>
      </c>
      <c r="ES43" s="182" t="s">
        <v>3002</v>
      </c>
      <c r="ET43" s="182" t="s">
        <v>2719</v>
      </c>
    </row>
    <row r="44" spans="1:150" x14ac:dyDescent="0.3">
      <c r="A44" s="1"/>
      <c r="B44" s="183" t="s">
        <v>3003</v>
      </c>
      <c r="C44" s="183" t="s">
        <v>134</v>
      </c>
      <c r="D44" s="183" t="s">
        <v>135</v>
      </c>
      <c r="E44" s="183" t="s">
        <v>3004</v>
      </c>
      <c r="F44" s="183" t="s">
        <v>3005</v>
      </c>
      <c r="G44" s="184" t="s">
        <v>2826</v>
      </c>
      <c r="H44" s="184" t="s">
        <v>2719</v>
      </c>
      <c r="I44" s="184" t="s">
        <v>2719</v>
      </c>
      <c r="J44" s="184" t="s">
        <v>2826</v>
      </c>
      <c r="K44" s="184" t="s">
        <v>2719</v>
      </c>
      <c r="L44" s="184" t="s">
        <v>2719</v>
      </c>
      <c r="M44" s="184" t="s">
        <v>2826</v>
      </c>
      <c r="N44" s="184" t="s">
        <v>2719</v>
      </c>
      <c r="O44" s="184" t="s">
        <v>2719</v>
      </c>
      <c r="P44" s="184" t="s">
        <v>2826</v>
      </c>
      <c r="Q44" s="184" t="s">
        <v>2719</v>
      </c>
      <c r="R44" s="184" t="s">
        <v>2719</v>
      </c>
      <c r="S44" s="184" t="s">
        <v>2826</v>
      </c>
      <c r="T44" s="184" t="s">
        <v>2719</v>
      </c>
      <c r="U44" s="184" t="s">
        <v>2719</v>
      </c>
      <c r="V44" s="184" t="s">
        <v>2826</v>
      </c>
      <c r="W44" s="184" t="s">
        <v>2719</v>
      </c>
      <c r="X44" s="184" t="s">
        <v>2719</v>
      </c>
      <c r="Y44" s="184" t="s">
        <v>2826</v>
      </c>
      <c r="Z44" s="184" t="s">
        <v>2719</v>
      </c>
      <c r="AA44" s="184" t="s">
        <v>2719</v>
      </c>
      <c r="AB44" s="184" t="s">
        <v>2826</v>
      </c>
      <c r="AC44" s="184" t="s">
        <v>2719</v>
      </c>
      <c r="AD44" s="184" t="s">
        <v>2719</v>
      </c>
      <c r="AE44" s="184" t="s">
        <v>2826</v>
      </c>
      <c r="AF44" s="184" t="s">
        <v>2719</v>
      </c>
      <c r="AG44" s="184" t="s">
        <v>2719</v>
      </c>
      <c r="AH44" s="184" t="s">
        <v>2826</v>
      </c>
      <c r="AI44" s="184" t="s">
        <v>2719</v>
      </c>
      <c r="AJ44" s="184" t="s">
        <v>2719</v>
      </c>
      <c r="AK44" s="184" t="s">
        <v>2826</v>
      </c>
      <c r="AL44" s="184" t="s">
        <v>3006</v>
      </c>
      <c r="AM44" s="184" t="s">
        <v>2719</v>
      </c>
      <c r="AN44" s="184" t="s">
        <v>2826</v>
      </c>
      <c r="AO44" s="184" t="s">
        <v>2947</v>
      </c>
      <c r="AP44" s="184" t="s">
        <v>3007</v>
      </c>
      <c r="AQ44" s="184" t="s">
        <v>2826</v>
      </c>
      <c r="AR44" s="184" t="s">
        <v>2949</v>
      </c>
      <c r="AS44" s="184" t="s">
        <v>2719</v>
      </c>
      <c r="AT44" s="184" t="s">
        <v>2826</v>
      </c>
      <c r="AU44" s="184" t="s">
        <v>3008</v>
      </c>
      <c r="AV44" s="184" t="s">
        <v>2719</v>
      </c>
      <c r="AW44" s="184" t="s">
        <v>2826</v>
      </c>
      <c r="AX44" s="184" t="s">
        <v>2719</v>
      </c>
      <c r="AY44" s="184" t="s">
        <v>3009</v>
      </c>
      <c r="AZ44" s="184" t="s">
        <v>2826</v>
      </c>
      <c r="BA44" s="184" t="s">
        <v>3010</v>
      </c>
      <c r="BB44" s="184" t="s">
        <v>2719</v>
      </c>
      <c r="BC44" s="184" t="s">
        <v>2826</v>
      </c>
      <c r="BD44" s="184" t="s">
        <v>3011</v>
      </c>
      <c r="BE44" s="184" t="s">
        <v>2956</v>
      </c>
      <c r="BF44" s="184" t="s">
        <v>2826</v>
      </c>
      <c r="BG44" s="184" t="s">
        <v>2719</v>
      </c>
      <c r="BH44" s="184" t="s">
        <v>2958</v>
      </c>
      <c r="BI44" s="184" t="s">
        <v>2826</v>
      </c>
      <c r="BJ44" s="184" t="s">
        <v>3012</v>
      </c>
      <c r="BK44" s="184" t="s">
        <v>2719</v>
      </c>
      <c r="BL44" s="184" t="s">
        <v>2826</v>
      </c>
      <c r="BM44" s="184" t="s">
        <v>3013</v>
      </c>
      <c r="BN44" s="184" t="s">
        <v>2719</v>
      </c>
      <c r="BO44" s="184" t="s">
        <v>2826</v>
      </c>
      <c r="BP44" s="184" t="s">
        <v>3014</v>
      </c>
      <c r="BQ44" s="184" t="s">
        <v>2963</v>
      </c>
      <c r="BR44" s="184" t="s">
        <v>2826</v>
      </c>
      <c r="BS44" s="184" t="s">
        <v>2964</v>
      </c>
      <c r="BT44" s="184" t="s">
        <v>2719</v>
      </c>
      <c r="BU44" s="184" t="s">
        <v>2826</v>
      </c>
      <c r="BV44" s="184" t="s">
        <v>2719</v>
      </c>
      <c r="BW44" s="184" t="s">
        <v>2965</v>
      </c>
      <c r="BX44" s="184" t="s">
        <v>2826</v>
      </c>
      <c r="BY44" s="184" t="s">
        <v>3015</v>
      </c>
      <c r="BZ44" s="184" t="s">
        <v>3016</v>
      </c>
      <c r="CA44" s="184" t="s">
        <v>2826</v>
      </c>
      <c r="CB44" s="184" t="s">
        <v>2719</v>
      </c>
      <c r="CC44" s="184" t="s">
        <v>2969</v>
      </c>
      <c r="CD44" s="184" t="s">
        <v>2826</v>
      </c>
      <c r="CE44" s="184" t="s">
        <v>3017</v>
      </c>
      <c r="CF44" s="184" t="s">
        <v>2719</v>
      </c>
      <c r="CG44" s="184" t="s">
        <v>2826</v>
      </c>
      <c r="CH44" s="184" t="s">
        <v>3018</v>
      </c>
      <c r="CI44" s="184" t="s">
        <v>3019</v>
      </c>
      <c r="CJ44" s="184" t="s">
        <v>2826</v>
      </c>
      <c r="CK44" s="184" t="s">
        <v>2974</v>
      </c>
      <c r="CL44" s="184" t="s">
        <v>2719</v>
      </c>
      <c r="CM44" s="184" t="s">
        <v>2826</v>
      </c>
      <c r="CN44" s="184" t="s">
        <v>3020</v>
      </c>
      <c r="CO44" s="184" t="s">
        <v>2719</v>
      </c>
      <c r="CP44" s="184" t="s">
        <v>2826</v>
      </c>
      <c r="CQ44" s="184" t="s">
        <v>2719</v>
      </c>
      <c r="CR44" s="184" t="s">
        <v>2956</v>
      </c>
      <c r="CS44" s="184" t="s">
        <v>2826</v>
      </c>
      <c r="CT44" s="184" t="s">
        <v>2977</v>
      </c>
      <c r="CU44" s="184" t="s">
        <v>3021</v>
      </c>
      <c r="CV44" s="184" t="s">
        <v>2826</v>
      </c>
      <c r="CW44" s="184" t="s">
        <v>2979</v>
      </c>
      <c r="CX44" s="184" t="s">
        <v>2719</v>
      </c>
      <c r="CY44" s="184" t="s">
        <v>2826</v>
      </c>
      <c r="CZ44" s="184" t="s">
        <v>2719</v>
      </c>
      <c r="DA44" s="184" t="s">
        <v>3022</v>
      </c>
      <c r="DB44" s="184" t="s">
        <v>2826</v>
      </c>
      <c r="DC44" s="184" t="s">
        <v>3023</v>
      </c>
      <c r="DD44" s="184" t="s">
        <v>2984</v>
      </c>
      <c r="DE44" s="184" t="s">
        <v>2826</v>
      </c>
      <c r="DF44" s="184" t="s">
        <v>2985</v>
      </c>
      <c r="DG44" s="184" t="s">
        <v>2719</v>
      </c>
      <c r="DH44" s="184" t="s">
        <v>2826</v>
      </c>
      <c r="DI44" s="184" t="s">
        <v>2986</v>
      </c>
      <c r="DJ44" s="184" t="s">
        <v>2987</v>
      </c>
      <c r="DK44" s="184" t="s">
        <v>2826</v>
      </c>
      <c r="DL44" s="184" t="s">
        <v>3024</v>
      </c>
      <c r="DM44" s="184" t="s">
        <v>2989</v>
      </c>
      <c r="DN44" s="184" t="s">
        <v>2826</v>
      </c>
      <c r="DO44" s="184" t="s">
        <v>3025</v>
      </c>
      <c r="DP44" s="184" t="s">
        <v>2719</v>
      </c>
      <c r="DQ44" s="184" t="s">
        <v>2826</v>
      </c>
      <c r="DR44" s="184" t="s">
        <v>3026</v>
      </c>
      <c r="DS44" s="184" t="s">
        <v>2719</v>
      </c>
      <c r="DT44" s="184" t="s">
        <v>2826</v>
      </c>
      <c r="DU44" s="184" t="s">
        <v>3027</v>
      </c>
      <c r="DV44" s="184" t="s">
        <v>2719</v>
      </c>
      <c r="DW44" s="184" t="s">
        <v>2826</v>
      </c>
      <c r="DX44" s="184" t="s">
        <v>3028</v>
      </c>
      <c r="DY44" s="184" t="s">
        <v>2994</v>
      </c>
      <c r="DZ44" s="184" t="s">
        <v>2826</v>
      </c>
      <c r="EA44" s="184" t="s">
        <v>3029</v>
      </c>
      <c r="EB44" s="184" t="s">
        <v>2719</v>
      </c>
      <c r="EC44" s="184" t="s">
        <v>2826</v>
      </c>
      <c r="ED44" s="184" t="s">
        <v>3030</v>
      </c>
      <c r="EE44" s="184" t="s">
        <v>2956</v>
      </c>
      <c r="EF44" s="184" t="s">
        <v>2826</v>
      </c>
      <c r="EG44" s="184" t="s">
        <v>2997</v>
      </c>
      <c r="EH44" s="184" t="s">
        <v>2719</v>
      </c>
      <c r="EI44" s="184" t="s">
        <v>2826</v>
      </c>
      <c r="EJ44" s="184" t="s">
        <v>3031</v>
      </c>
      <c r="EK44" s="184" t="s">
        <v>2719</v>
      </c>
      <c r="EL44" s="184" t="s">
        <v>2826</v>
      </c>
      <c r="EM44" s="184" t="s">
        <v>3032</v>
      </c>
      <c r="EN44" s="184" t="s">
        <v>2719</v>
      </c>
      <c r="EO44" s="184" t="s">
        <v>2826</v>
      </c>
      <c r="EP44" s="184" t="s">
        <v>2719</v>
      </c>
      <c r="EQ44" s="184" t="s">
        <v>3033</v>
      </c>
      <c r="ER44" s="184" t="s">
        <v>2826</v>
      </c>
      <c r="ES44" s="184" t="s">
        <v>3034</v>
      </c>
      <c r="ET44" s="184" t="s">
        <v>2719</v>
      </c>
    </row>
    <row r="45" spans="1:150" x14ac:dyDescent="0.3">
      <c r="A45" s="1"/>
      <c r="B45" s="183" t="s">
        <v>3035</v>
      </c>
      <c r="C45" s="183" t="s">
        <v>134</v>
      </c>
      <c r="D45" s="183" t="s">
        <v>135</v>
      </c>
      <c r="E45" s="183" t="s">
        <v>3036</v>
      </c>
      <c r="F45" s="183" t="s">
        <v>3037</v>
      </c>
      <c r="G45" s="184" t="s">
        <v>2826</v>
      </c>
      <c r="H45" s="184" t="s">
        <v>2934</v>
      </c>
      <c r="I45" s="184" t="s">
        <v>2719</v>
      </c>
      <c r="J45" s="184" t="s">
        <v>2826</v>
      </c>
      <c r="K45" s="184" t="s">
        <v>2935</v>
      </c>
      <c r="L45" s="184" t="s">
        <v>2719</v>
      </c>
      <c r="M45" s="184" t="s">
        <v>2826</v>
      </c>
      <c r="N45" s="184" t="s">
        <v>2936</v>
      </c>
      <c r="O45" s="184" t="s">
        <v>2719</v>
      </c>
      <c r="P45" s="184" t="s">
        <v>2826</v>
      </c>
      <c r="Q45" s="184" t="s">
        <v>2937</v>
      </c>
      <c r="R45" s="184" t="s">
        <v>2938</v>
      </c>
      <c r="S45" s="184" t="s">
        <v>2826</v>
      </c>
      <c r="T45" s="184" t="s">
        <v>2939</v>
      </c>
      <c r="U45" s="184" t="s">
        <v>2719</v>
      </c>
      <c r="V45" s="184" t="s">
        <v>2826</v>
      </c>
      <c r="W45" s="184" t="s">
        <v>2940</v>
      </c>
      <c r="X45" s="184" t="s">
        <v>2941</v>
      </c>
      <c r="Y45" s="184" t="s">
        <v>2826</v>
      </c>
      <c r="Z45" s="184" t="s">
        <v>2942</v>
      </c>
      <c r="AA45" s="184" t="s">
        <v>2719</v>
      </c>
      <c r="AB45" s="184" t="s">
        <v>2826</v>
      </c>
      <c r="AC45" s="184" t="s">
        <v>2943</v>
      </c>
      <c r="AD45" s="184" t="s">
        <v>2719</v>
      </c>
      <c r="AE45" s="184" t="s">
        <v>2826</v>
      </c>
      <c r="AF45" s="184" t="s">
        <v>2944</v>
      </c>
      <c r="AG45" s="184" t="s">
        <v>2719</v>
      </c>
      <c r="AH45" s="184" t="s">
        <v>2826</v>
      </c>
      <c r="AI45" s="184" t="s">
        <v>2945</v>
      </c>
      <c r="AJ45" s="184" t="s">
        <v>2719</v>
      </c>
      <c r="AK45" s="184" t="s">
        <v>2826</v>
      </c>
      <c r="AL45" s="184" t="s">
        <v>3006</v>
      </c>
      <c r="AM45" s="184" t="s">
        <v>2719</v>
      </c>
      <c r="AN45" s="184" t="s">
        <v>2826</v>
      </c>
      <c r="AO45" s="184" t="s">
        <v>2719</v>
      </c>
      <c r="AP45" s="184" t="s">
        <v>3038</v>
      </c>
      <c r="AQ45" s="184" t="s">
        <v>2826</v>
      </c>
      <c r="AR45" s="184" t="s">
        <v>2719</v>
      </c>
      <c r="AS45" s="184" t="s">
        <v>2950</v>
      </c>
      <c r="AT45" s="184" t="s">
        <v>2826</v>
      </c>
      <c r="AU45" s="184" t="s">
        <v>3008</v>
      </c>
      <c r="AV45" s="184" t="s">
        <v>2719</v>
      </c>
      <c r="AW45" s="184" t="s">
        <v>2826</v>
      </c>
      <c r="AX45" s="184" t="s">
        <v>2952</v>
      </c>
      <c r="AY45" s="184" t="s">
        <v>3039</v>
      </c>
      <c r="AZ45" s="184" t="s">
        <v>2826</v>
      </c>
      <c r="BA45" s="184" t="s">
        <v>3010</v>
      </c>
      <c r="BB45" s="184" t="s">
        <v>2719</v>
      </c>
      <c r="BC45" s="184" t="s">
        <v>2826</v>
      </c>
      <c r="BD45" s="184" t="s">
        <v>3040</v>
      </c>
      <c r="BE45" s="184" t="s">
        <v>2719</v>
      </c>
      <c r="BF45" s="184" t="s">
        <v>2826</v>
      </c>
      <c r="BG45" s="184" t="s">
        <v>2957</v>
      </c>
      <c r="BH45" s="184" t="s">
        <v>2719</v>
      </c>
      <c r="BI45" s="184" t="s">
        <v>2826</v>
      </c>
      <c r="BJ45" s="184" t="s">
        <v>3012</v>
      </c>
      <c r="BK45" s="184" t="s">
        <v>2719</v>
      </c>
      <c r="BL45" s="184" t="s">
        <v>2826</v>
      </c>
      <c r="BM45" s="184" t="s">
        <v>3041</v>
      </c>
      <c r="BN45" s="184" t="s">
        <v>2961</v>
      </c>
      <c r="BO45" s="184" t="s">
        <v>2826</v>
      </c>
      <c r="BP45" s="184" t="s">
        <v>3042</v>
      </c>
      <c r="BQ45" s="184" t="s">
        <v>2719</v>
      </c>
      <c r="BR45" s="184" t="s">
        <v>2826</v>
      </c>
      <c r="BS45" s="184" t="s">
        <v>2719</v>
      </c>
      <c r="BT45" s="184" t="s">
        <v>2719</v>
      </c>
      <c r="BU45" s="184" t="s">
        <v>2826</v>
      </c>
      <c r="BV45" s="184" t="s">
        <v>2719</v>
      </c>
      <c r="BW45" s="184" t="s">
        <v>2719</v>
      </c>
      <c r="BX45" s="184" t="s">
        <v>2826</v>
      </c>
      <c r="BY45" s="184" t="s">
        <v>3015</v>
      </c>
      <c r="BZ45" s="184" t="s">
        <v>3016</v>
      </c>
      <c r="CA45" s="184" t="s">
        <v>2826</v>
      </c>
      <c r="CB45" s="184" t="s">
        <v>2968</v>
      </c>
      <c r="CC45" s="184" t="s">
        <v>2719</v>
      </c>
      <c r="CD45" s="184" t="s">
        <v>2826</v>
      </c>
      <c r="CE45" s="184" t="s">
        <v>3043</v>
      </c>
      <c r="CF45" s="184" t="s">
        <v>2971</v>
      </c>
      <c r="CG45" s="184" t="s">
        <v>2826</v>
      </c>
      <c r="CH45" s="184" t="s">
        <v>3018</v>
      </c>
      <c r="CI45" s="184" t="s">
        <v>3019</v>
      </c>
      <c r="CJ45" s="184" t="s">
        <v>2826</v>
      </c>
      <c r="CK45" s="184" t="s">
        <v>2719</v>
      </c>
      <c r="CL45" s="184" t="s">
        <v>2956</v>
      </c>
      <c r="CM45" s="184" t="s">
        <v>2826</v>
      </c>
      <c r="CN45" s="184" t="s">
        <v>3020</v>
      </c>
      <c r="CO45" s="184" t="s">
        <v>2719</v>
      </c>
      <c r="CP45" s="184" t="s">
        <v>2826</v>
      </c>
      <c r="CQ45" s="184" t="s">
        <v>2719</v>
      </c>
      <c r="CR45" s="184" t="s">
        <v>2956</v>
      </c>
      <c r="CS45" s="184" t="s">
        <v>2826</v>
      </c>
      <c r="CT45" s="184" t="s">
        <v>2719</v>
      </c>
      <c r="CU45" s="184" t="s">
        <v>3044</v>
      </c>
      <c r="CV45" s="184" t="s">
        <v>2826</v>
      </c>
      <c r="CW45" s="184" t="s">
        <v>2719</v>
      </c>
      <c r="CX45" s="184" t="s">
        <v>2980</v>
      </c>
      <c r="CY45" s="184" t="s">
        <v>2826</v>
      </c>
      <c r="CZ45" s="184" t="s">
        <v>2981</v>
      </c>
      <c r="DA45" s="184" t="s">
        <v>3045</v>
      </c>
      <c r="DB45" s="184" t="s">
        <v>2826</v>
      </c>
      <c r="DC45" s="184" t="s">
        <v>2997</v>
      </c>
      <c r="DD45" s="184" t="s">
        <v>2719</v>
      </c>
      <c r="DE45" s="184" t="s">
        <v>2826</v>
      </c>
      <c r="DF45" s="184" t="s">
        <v>2719</v>
      </c>
      <c r="DG45" s="184" t="s">
        <v>2719</v>
      </c>
      <c r="DH45" s="184" t="s">
        <v>2826</v>
      </c>
      <c r="DI45" s="184" t="s">
        <v>2719</v>
      </c>
      <c r="DJ45" s="184" t="s">
        <v>2719</v>
      </c>
      <c r="DK45" s="184" t="s">
        <v>2826</v>
      </c>
      <c r="DL45" s="184" t="s">
        <v>3046</v>
      </c>
      <c r="DM45" s="184" t="s">
        <v>2719</v>
      </c>
      <c r="DN45" s="184" t="s">
        <v>2826</v>
      </c>
      <c r="DO45" s="184" t="s">
        <v>3025</v>
      </c>
      <c r="DP45" s="184" t="s">
        <v>2719</v>
      </c>
      <c r="DQ45" s="184" t="s">
        <v>2826</v>
      </c>
      <c r="DR45" s="184" t="s">
        <v>3026</v>
      </c>
      <c r="DS45" s="184" t="s">
        <v>2719</v>
      </c>
      <c r="DT45" s="184" t="s">
        <v>2826</v>
      </c>
      <c r="DU45" s="184" t="s">
        <v>3027</v>
      </c>
      <c r="DV45" s="184" t="s">
        <v>2719</v>
      </c>
      <c r="DW45" s="184" t="s">
        <v>2826</v>
      </c>
      <c r="DX45" s="184" t="s">
        <v>3047</v>
      </c>
      <c r="DY45" s="184" t="s">
        <v>2719</v>
      </c>
      <c r="DZ45" s="184" t="s">
        <v>2826</v>
      </c>
      <c r="EA45" s="184" t="s">
        <v>3029</v>
      </c>
      <c r="EB45" s="184" t="s">
        <v>2719</v>
      </c>
      <c r="EC45" s="184" t="s">
        <v>2826</v>
      </c>
      <c r="ED45" s="184" t="s">
        <v>3048</v>
      </c>
      <c r="EE45" s="184" t="s">
        <v>2719</v>
      </c>
      <c r="EF45" s="184" t="s">
        <v>2826</v>
      </c>
      <c r="EG45" s="184" t="s">
        <v>2719</v>
      </c>
      <c r="EH45" s="184" t="s">
        <v>2719</v>
      </c>
      <c r="EI45" s="184" t="s">
        <v>2826</v>
      </c>
      <c r="EJ45" s="184" t="s">
        <v>3031</v>
      </c>
      <c r="EK45" s="184" t="s">
        <v>2719</v>
      </c>
      <c r="EL45" s="184" t="s">
        <v>2826</v>
      </c>
      <c r="EM45" s="184" t="s">
        <v>3049</v>
      </c>
      <c r="EN45" s="184" t="s">
        <v>3000</v>
      </c>
      <c r="EO45" s="184" t="s">
        <v>2826</v>
      </c>
      <c r="EP45" s="184" t="s">
        <v>2719</v>
      </c>
      <c r="EQ45" s="184" t="s">
        <v>3033</v>
      </c>
      <c r="ER45" s="184" t="s">
        <v>2826</v>
      </c>
      <c r="ES45" s="184" t="s">
        <v>3034</v>
      </c>
      <c r="ET45" s="184" t="s">
        <v>2719</v>
      </c>
    </row>
    <row r="46" spans="1:150" x14ac:dyDescent="0.3">
      <c r="A46" s="1"/>
      <c r="B46" s="182" t="s">
        <v>3050</v>
      </c>
      <c r="C46" s="182" t="s">
        <v>139</v>
      </c>
      <c r="D46" s="182" t="s">
        <v>1112</v>
      </c>
      <c r="E46" s="182" t="s">
        <v>3051</v>
      </c>
      <c r="F46" s="182" t="s">
        <v>3052</v>
      </c>
      <c r="G46" s="182" t="s">
        <v>2826</v>
      </c>
      <c r="H46" s="182" t="s">
        <v>2719</v>
      </c>
      <c r="I46" s="182" t="s">
        <v>2719</v>
      </c>
      <c r="J46" s="182" t="s">
        <v>2826</v>
      </c>
      <c r="K46" s="182" t="s">
        <v>2719</v>
      </c>
      <c r="L46" s="182" t="s">
        <v>2719</v>
      </c>
      <c r="M46" s="182" t="s">
        <v>2826</v>
      </c>
      <c r="N46" s="182" t="s">
        <v>2719</v>
      </c>
      <c r="O46" s="182" t="s">
        <v>2719</v>
      </c>
      <c r="P46" s="182" t="s">
        <v>2826</v>
      </c>
      <c r="Q46" s="182" t="s">
        <v>2719</v>
      </c>
      <c r="R46" s="182" t="s">
        <v>2719</v>
      </c>
      <c r="S46" s="182" t="s">
        <v>2826</v>
      </c>
      <c r="T46" s="182" t="s">
        <v>2719</v>
      </c>
      <c r="U46" s="182" t="s">
        <v>2719</v>
      </c>
      <c r="V46" s="182" t="s">
        <v>2826</v>
      </c>
      <c r="W46" s="182" t="s">
        <v>2719</v>
      </c>
      <c r="X46" s="182" t="s">
        <v>2719</v>
      </c>
      <c r="Y46" s="182" t="s">
        <v>2826</v>
      </c>
      <c r="Z46" s="182" t="s">
        <v>2719</v>
      </c>
      <c r="AA46" s="182" t="s">
        <v>2719</v>
      </c>
      <c r="AB46" s="182" t="s">
        <v>2826</v>
      </c>
      <c r="AC46" s="182" t="s">
        <v>2719</v>
      </c>
      <c r="AD46" s="182" t="s">
        <v>2719</v>
      </c>
      <c r="AE46" s="182" t="s">
        <v>2826</v>
      </c>
      <c r="AF46" s="182" t="s">
        <v>2719</v>
      </c>
      <c r="AG46" s="182" t="s">
        <v>2719</v>
      </c>
      <c r="AH46" s="182" t="s">
        <v>2826</v>
      </c>
      <c r="AI46" s="182" t="s">
        <v>2719</v>
      </c>
      <c r="AJ46" s="182" t="s">
        <v>2719</v>
      </c>
      <c r="AK46" s="182" t="s">
        <v>2826</v>
      </c>
      <c r="AL46" s="182" t="s">
        <v>2719</v>
      </c>
      <c r="AM46" s="182" t="s">
        <v>2719</v>
      </c>
      <c r="AN46" s="182" t="s">
        <v>2826</v>
      </c>
      <c r="AO46" s="182" t="s">
        <v>2719</v>
      </c>
      <c r="AP46" s="182" t="s">
        <v>2719</v>
      </c>
      <c r="AQ46" s="182" t="s">
        <v>2826</v>
      </c>
      <c r="AR46" s="182" t="s">
        <v>2719</v>
      </c>
      <c r="AS46" s="182" t="s">
        <v>2719</v>
      </c>
      <c r="AT46" s="182" t="s">
        <v>2826</v>
      </c>
      <c r="AU46" s="182" t="s">
        <v>2719</v>
      </c>
      <c r="AV46" s="182" t="s">
        <v>2719</v>
      </c>
      <c r="AW46" s="182" t="s">
        <v>2826</v>
      </c>
      <c r="AX46" s="182" t="s">
        <v>2719</v>
      </c>
      <c r="AY46" s="182" t="s">
        <v>2719</v>
      </c>
      <c r="AZ46" s="182" t="s">
        <v>2826</v>
      </c>
      <c r="BA46" s="182" t="s">
        <v>2719</v>
      </c>
      <c r="BB46" s="182" t="s">
        <v>2719</v>
      </c>
      <c r="BC46" s="182" t="s">
        <v>2826</v>
      </c>
      <c r="BD46" s="182" t="s">
        <v>2719</v>
      </c>
      <c r="BE46" s="182" t="s">
        <v>2719</v>
      </c>
      <c r="BF46" s="182" t="s">
        <v>2826</v>
      </c>
      <c r="BG46" s="182" t="s">
        <v>2719</v>
      </c>
      <c r="BH46" s="182" t="s">
        <v>2719</v>
      </c>
      <c r="BI46" s="182" t="s">
        <v>2826</v>
      </c>
      <c r="BJ46" s="182" t="s">
        <v>2719</v>
      </c>
      <c r="BK46" s="182" t="s">
        <v>2719</v>
      </c>
      <c r="BL46" s="182" t="s">
        <v>2826</v>
      </c>
      <c r="BM46" s="182" t="s">
        <v>2719</v>
      </c>
      <c r="BN46" s="182" t="s">
        <v>2719</v>
      </c>
      <c r="BO46" s="182" t="s">
        <v>2826</v>
      </c>
      <c r="BP46" s="182" t="s">
        <v>2719</v>
      </c>
      <c r="BQ46" s="182" t="s">
        <v>2719</v>
      </c>
      <c r="BR46" s="182" t="s">
        <v>2826</v>
      </c>
      <c r="BS46" s="182" t="s">
        <v>2719</v>
      </c>
      <c r="BT46" s="182" t="s">
        <v>2719</v>
      </c>
      <c r="BU46" s="182" t="s">
        <v>2826</v>
      </c>
      <c r="BV46" s="182" t="s">
        <v>2719</v>
      </c>
      <c r="BW46" s="182" t="s">
        <v>2719</v>
      </c>
      <c r="BX46" s="182" t="s">
        <v>2826</v>
      </c>
      <c r="BY46" s="182" t="s">
        <v>2719</v>
      </c>
      <c r="BZ46" s="182" t="s">
        <v>2719</v>
      </c>
      <c r="CA46" s="182" t="s">
        <v>2826</v>
      </c>
      <c r="CB46" s="182" t="s">
        <v>2719</v>
      </c>
      <c r="CC46" s="182" t="s">
        <v>2719</v>
      </c>
      <c r="CD46" s="182" t="s">
        <v>2826</v>
      </c>
      <c r="CE46" s="182" t="s">
        <v>2719</v>
      </c>
      <c r="CF46" s="182" t="s">
        <v>2719</v>
      </c>
      <c r="CG46" s="182" t="s">
        <v>2826</v>
      </c>
      <c r="CH46" s="182" t="s">
        <v>2719</v>
      </c>
      <c r="CI46" s="182" t="s">
        <v>2719</v>
      </c>
      <c r="CJ46" s="182" t="s">
        <v>2826</v>
      </c>
      <c r="CK46" s="182" t="s">
        <v>2719</v>
      </c>
      <c r="CL46" s="182" t="s">
        <v>2719</v>
      </c>
      <c r="CM46" s="182" t="s">
        <v>2826</v>
      </c>
      <c r="CN46" s="182" t="s">
        <v>2719</v>
      </c>
      <c r="CO46" s="182" t="s">
        <v>2719</v>
      </c>
      <c r="CP46" s="182" t="s">
        <v>2826</v>
      </c>
      <c r="CQ46" s="182" t="s">
        <v>2719</v>
      </c>
      <c r="CR46" s="182" t="s">
        <v>2719</v>
      </c>
      <c r="CS46" s="182" t="s">
        <v>2826</v>
      </c>
      <c r="CT46" s="182" t="s">
        <v>2719</v>
      </c>
      <c r="CU46" s="182" t="s">
        <v>2719</v>
      </c>
      <c r="CV46" s="182" t="s">
        <v>2826</v>
      </c>
      <c r="CW46" s="182" t="s">
        <v>2719</v>
      </c>
      <c r="CX46" s="182" t="s">
        <v>2719</v>
      </c>
      <c r="CY46" s="182" t="s">
        <v>2826</v>
      </c>
      <c r="CZ46" s="182" t="s">
        <v>2719</v>
      </c>
      <c r="DA46" s="182" t="s">
        <v>2719</v>
      </c>
      <c r="DB46" s="182" t="s">
        <v>2826</v>
      </c>
      <c r="DC46" s="182" t="s">
        <v>2719</v>
      </c>
      <c r="DD46" s="182" t="s">
        <v>2719</v>
      </c>
      <c r="DE46" s="182" t="s">
        <v>2826</v>
      </c>
      <c r="DF46" s="182" t="s">
        <v>2719</v>
      </c>
      <c r="DG46" s="182" t="s">
        <v>2719</v>
      </c>
      <c r="DH46" s="182" t="s">
        <v>2826</v>
      </c>
      <c r="DI46" s="182" t="s">
        <v>2719</v>
      </c>
      <c r="DJ46" s="182" t="s">
        <v>2719</v>
      </c>
      <c r="DK46" s="182" t="s">
        <v>2826</v>
      </c>
      <c r="DL46" s="182" t="s">
        <v>2719</v>
      </c>
      <c r="DM46" s="182" t="s">
        <v>2719</v>
      </c>
      <c r="DN46" s="182" t="s">
        <v>2826</v>
      </c>
      <c r="DO46" s="182" t="s">
        <v>2719</v>
      </c>
      <c r="DP46" s="182" t="s">
        <v>2719</v>
      </c>
      <c r="DQ46" s="182" t="s">
        <v>2826</v>
      </c>
      <c r="DR46" s="182" t="s">
        <v>2719</v>
      </c>
      <c r="DS46" s="182" t="s">
        <v>2719</v>
      </c>
      <c r="DT46" s="182" t="s">
        <v>2826</v>
      </c>
      <c r="DU46" s="182" t="s">
        <v>2719</v>
      </c>
      <c r="DV46" s="182" t="s">
        <v>2719</v>
      </c>
      <c r="DW46" s="182" t="s">
        <v>2826</v>
      </c>
      <c r="DX46" s="182" t="s">
        <v>2719</v>
      </c>
      <c r="DY46" s="182" t="s">
        <v>2719</v>
      </c>
      <c r="DZ46" s="182" t="s">
        <v>2826</v>
      </c>
      <c r="EA46" s="182" t="s">
        <v>2719</v>
      </c>
      <c r="EB46" s="182" t="s">
        <v>2719</v>
      </c>
      <c r="EC46" s="182" t="s">
        <v>2826</v>
      </c>
      <c r="ED46" s="182" t="s">
        <v>2719</v>
      </c>
      <c r="EE46" s="182" t="s">
        <v>2719</v>
      </c>
      <c r="EF46" s="182" t="s">
        <v>2826</v>
      </c>
      <c r="EG46" s="182" t="s">
        <v>2719</v>
      </c>
      <c r="EH46" s="182" t="s">
        <v>2719</v>
      </c>
      <c r="EI46" s="182" t="s">
        <v>2826</v>
      </c>
      <c r="EJ46" s="182" t="s">
        <v>2719</v>
      </c>
      <c r="EK46" s="182" t="s">
        <v>2719</v>
      </c>
      <c r="EL46" s="182" t="s">
        <v>2826</v>
      </c>
      <c r="EM46" s="182" t="s">
        <v>2719</v>
      </c>
      <c r="EN46" s="182" t="s">
        <v>2719</v>
      </c>
      <c r="EO46" s="182" t="s">
        <v>2826</v>
      </c>
      <c r="EP46" s="182" t="s">
        <v>2719</v>
      </c>
      <c r="EQ46" s="182" t="s">
        <v>2719</v>
      </c>
      <c r="ER46" s="182" t="s">
        <v>2826</v>
      </c>
      <c r="ES46" s="182" t="s">
        <v>2719</v>
      </c>
      <c r="ET46" s="182" t="s">
        <v>2719</v>
      </c>
    </row>
    <row r="47" spans="1:150" x14ac:dyDescent="0.3">
      <c r="A47" s="1"/>
      <c r="B47" s="183" t="s">
        <v>3053</v>
      </c>
      <c r="C47" s="183" t="s">
        <v>139</v>
      </c>
      <c r="D47" s="183" t="s">
        <v>1112</v>
      </c>
      <c r="E47" s="183" t="s">
        <v>3054</v>
      </c>
      <c r="F47" s="183" t="s">
        <v>3055</v>
      </c>
      <c r="G47" s="184" t="s">
        <v>2826</v>
      </c>
      <c r="H47" s="184" t="s">
        <v>2719</v>
      </c>
      <c r="I47" s="184" t="s">
        <v>2719</v>
      </c>
      <c r="J47" s="184" t="s">
        <v>2826</v>
      </c>
      <c r="K47" s="184" t="s">
        <v>2719</v>
      </c>
      <c r="L47" s="184" t="s">
        <v>2719</v>
      </c>
      <c r="M47" s="184" t="s">
        <v>2826</v>
      </c>
      <c r="N47" s="184" t="s">
        <v>2719</v>
      </c>
      <c r="O47" s="184" t="s">
        <v>2719</v>
      </c>
      <c r="P47" s="184" t="s">
        <v>2826</v>
      </c>
      <c r="Q47" s="184" t="s">
        <v>2719</v>
      </c>
      <c r="R47" s="184" t="s">
        <v>2719</v>
      </c>
      <c r="S47" s="184" t="s">
        <v>2826</v>
      </c>
      <c r="T47" s="184" t="s">
        <v>2719</v>
      </c>
      <c r="U47" s="184" t="s">
        <v>2719</v>
      </c>
      <c r="V47" s="184" t="s">
        <v>2826</v>
      </c>
      <c r="W47" s="184" t="s">
        <v>2719</v>
      </c>
      <c r="X47" s="184" t="s">
        <v>2719</v>
      </c>
      <c r="Y47" s="184" t="s">
        <v>2826</v>
      </c>
      <c r="Z47" s="184" t="s">
        <v>2719</v>
      </c>
      <c r="AA47" s="184" t="s">
        <v>2719</v>
      </c>
      <c r="AB47" s="184" t="s">
        <v>2826</v>
      </c>
      <c r="AC47" s="184" t="s">
        <v>2719</v>
      </c>
      <c r="AD47" s="184" t="s">
        <v>2719</v>
      </c>
      <c r="AE47" s="184" t="s">
        <v>2826</v>
      </c>
      <c r="AF47" s="184" t="s">
        <v>2719</v>
      </c>
      <c r="AG47" s="184" t="s">
        <v>2719</v>
      </c>
      <c r="AH47" s="184" t="s">
        <v>2826</v>
      </c>
      <c r="AI47" s="184" t="s">
        <v>2719</v>
      </c>
      <c r="AJ47" s="184" t="s">
        <v>2719</v>
      </c>
      <c r="AK47" s="184" t="s">
        <v>2826</v>
      </c>
      <c r="AL47" s="184" t="s">
        <v>2719</v>
      </c>
      <c r="AM47" s="184" t="s">
        <v>2719</v>
      </c>
      <c r="AN47" s="184" t="s">
        <v>2826</v>
      </c>
      <c r="AO47" s="184" t="s">
        <v>2719</v>
      </c>
      <c r="AP47" s="184" t="s">
        <v>2719</v>
      </c>
      <c r="AQ47" s="184" t="s">
        <v>2826</v>
      </c>
      <c r="AR47" s="184" t="s">
        <v>2719</v>
      </c>
      <c r="AS47" s="184" t="s">
        <v>2719</v>
      </c>
      <c r="AT47" s="184" t="s">
        <v>2826</v>
      </c>
      <c r="AU47" s="184" t="s">
        <v>2719</v>
      </c>
      <c r="AV47" s="184" t="s">
        <v>2719</v>
      </c>
      <c r="AW47" s="184" t="s">
        <v>2826</v>
      </c>
      <c r="AX47" s="184" t="s">
        <v>2719</v>
      </c>
      <c r="AY47" s="184" t="s">
        <v>2719</v>
      </c>
      <c r="AZ47" s="184" t="s">
        <v>2826</v>
      </c>
      <c r="BA47" s="184" t="s">
        <v>2719</v>
      </c>
      <c r="BB47" s="184" t="s">
        <v>2719</v>
      </c>
      <c r="BC47" s="184" t="s">
        <v>2826</v>
      </c>
      <c r="BD47" s="184" t="s">
        <v>2719</v>
      </c>
      <c r="BE47" s="184" t="s">
        <v>2719</v>
      </c>
      <c r="BF47" s="184" t="s">
        <v>2826</v>
      </c>
      <c r="BG47" s="184" t="s">
        <v>2719</v>
      </c>
      <c r="BH47" s="184" t="s">
        <v>2719</v>
      </c>
      <c r="BI47" s="184" t="s">
        <v>2826</v>
      </c>
      <c r="BJ47" s="184" t="s">
        <v>2719</v>
      </c>
      <c r="BK47" s="184" t="s">
        <v>2719</v>
      </c>
      <c r="BL47" s="184" t="s">
        <v>2826</v>
      </c>
      <c r="BM47" s="184" t="s">
        <v>2719</v>
      </c>
      <c r="BN47" s="184" t="s">
        <v>2719</v>
      </c>
      <c r="BO47" s="184" t="s">
        <v>2826</v>
      </c>
      <c r="BP47" s="184" t="s">
        <v>2719</v>
      </c>
      <c r="BQ47" s="184" t="s">
        <v>2719</v>
      </c>
      <c r="BR47" s="184" t="s">
        <v>2826</v>
      </c>
      <c r="BS47" s="184" t="s">
        <v>2719</v>
      </c>
      <c r="BT47" s="184" t="s">
        <v>2719</v>
      </c>
      <c r="BU47" s="184" t="s">
        <v>2826</v>
      </c>
      <c r="BV47" s="184" t="s">
        <v>2719</v>
      </c>
      <c r="BW47" s="184" t="s">
        <v>2719</v>
      </c>
      <c r="BX47" s="184" t="s">
        <v>2826</v>
      </c>
      <c r="BY47" s="184" t="s">
        <v>2719</v>
      </c>
      <c r="BZ47" s="184" t="s">
        <v>2719</v>
      </c>
      <c r="CA47" s="184" t="s">
        <v>2826</v>
      </c>
      <c r="CB47" s="184" t="s">
        <v>2719</v>
      </c>
      <c r="CC47" s="184" t="s">
        <v>2719</v>
      </c>
      <c r="CD47" s="184" t="s">
        <v>2826</v>
      </c>
      <c r="CE47" s="184" t="s">
        <v>2719</v>
      </c>
      <c r="CF47" s="184" t="s">
        <v>2719</v>
      </c>
      <c r="CG47" s="184" t="s">
        <v>2826</v>
      </c>
      <c r="CH47" s="184" t="s">
        <v>2719</v>
      </c>
      <c r="CI47" s="184" t="s">
        <v>2719</v>
      </c>
      <c r="CJ47" s="184" t="s">
        <v>2826</v>
      </c>
      <c r="CK47" s="184" t="s">
        <v>2719</v>
      </c>
      <c r="CL47" s="184" t="s">
        <v>2719</v>
      </c>
      <c r="CM47" s="184" t="s">
        <v>2826</v>
      </c>
      <c r="CN47" s="184" t="s">
        <v>2719</v>
      </c>
      <c r="CO47" s="184" t="s">
        <v>2719</v>
      </c>
      <c r="CP47" s="184" t="s">
        <v>2826</v>
      </c>
      <c r="CQ47" s="184" t="s">
        <v>2719</v>
      </c>
      <c r="CR47" s="184" t="s">
        <v>2719</v>
      </c>
      <c r="CS47" s="184" t="s">
        <v>2826</v>
      </c>
      <c r="CT47" s="184" t="s">
        <v>2719</v>
      </c>
      <c r="CU47" s="184" t="s">
        <v>2719</v>
      </c>
      <c r="CV47" s="184" t="s">
        <v>2826</v>
      </c>
      <c r="CW47" s="184" t="s">
        <v>2719</v>
      </c>
      <c r="CX47" s="184" t="s">
        <v>2719</v>
      </c>
      <c r="CY47" s="184" t="s">
        <v>2826</v>
      </c>
      <c r="CZ47" s="184" t="s">
        <v>2719</v>
      </c>
      <c r="DA47" s="184" t="s">
        <v>2719</v>
      </c>
      <c r="DB47" s="184" t="s">
        <v>2826</v>
      </c>
      <c r="DC47" s="184" t="s">
        <v>2719</v>
      </c>
      <c r="DD47" s="184" t="s">
        <v>2719</v>
      </c>
      <c r="DE47" s="184" t="s">
        <v>2826</v>
      </c>
      <c r="DF47" s="184" t="s">
        <v>2719</v>
      </c>
      <c r="DG47" s="184" t="s">
        <v>2719</v>
      </c>
      <c r="DH47" s="184" t="s">
        <v>2826</v>
      </c>
      <c r="DI47" s="184" t="s">
        <v>2719</v>
      </c>
      <c r="DJ47" s="184" t="s">
        <v>2719</v>
      </c>
      <c r="DK47" s="184" t="s">
        <v>2826</v>
      </c>
      <c r="DL47" s="184" t="s">
        <v>2719</v>
      </c>
      <c r="DM47" s="184" t="s">
        <v>2719</v>
      </c>
      <c r="DN47" s="184" t="s">
        <v>2826</v>
      </c>
      <c r="DO47" s="184" t="s">
        <v>2719</v>
      </c>
      <c r="DP47" s="184" t="s">
        <v>2719</v>
      </c>
      <c r="DQ47" s="184" t="s">
        <v>2826</v>
      </c>
      <c r="DR47" s="184" t="s">
        <v>2719</v>
      </c>
      <c r="DS47" s="184" t="s">
        <v>2719</v>
      </c>
      <c r="DT47" s="184" t="s">
        <v>2826</v>
      </c>
      <c r="DU47" s="184" t="s">
        <v>2719</v>
      </c>
      <c r="DV47" s="184" t="s">
        <v>2719</v>
      </c>
      <c r="DW47" s="184" t="s">
        <v>2826</v>
      </c>
      <c r="DX47" s="184" t="s">
        <v>2719</v>
      </c>
      <c r="DY47" s="184" t="s">
        <v>2719</v>
      </c>
      <c r="DZ47" s="184" t="s">
        <v>2826</v>
      </c>
      <c r="EA47" s="184" t="s">
        <v>2719</v>
      </c>
      <c r="EB47" s="184" t="s">
        <v>2719</v>
      </c>
      <c r="EC47" s="184" t="s">
        <v>2826</v>
      </c>
      <c r="ED47" s="184" t="s">
        <v>2719</v>
      </c>
      <c r="EE47" s="184" t="s">
        <v>2719</v>
      </c>
      <c r="EF47" s="184" t="s">
        <v>2826</v>
      </c>
      <c r="EG47" s="184" t="s">
        <v>2719</v>
      </c>
      <c r="EH47" s="184" t="s">
        <v>2719</v>
      </c>
      <c r="EI47" s="184" t="s">
        <v>2826</v>
      </c>
      <c r="EJ47" s="184" t="s">
        <v>2719</v>
      </c>
      <c r="EK47" s="184" t="s">
        <v>2719</v>
      </c>
      <c r="EL47" s="184" t="s">
        <v>2826</v>
      </c>
      <c r="EM47" s="184" t="s">
        <v>2719</v>
      </c>
      <c r="EN47" s="184" t="s">
        <v>2719</v>
      </c>
      <c r="EO47" s="184" t="s">
        <v>2826</v>
      </c>
      <c r="EP47" s="184" t="s">
        <v>2719</v>
      </c>
      <c r="EQ47" s="184" t="s">
        <v>2719</v>
      </c>
      <c r="ER47" s="184" t="s">
        <v>2826</v>
      </c>
      <c r="ES47" s="184" t="s">
        <v>2719</v>
      </c>
      <c r="ET47" s="184" t="s">
        <v>2719</v>
      </c>
    </row>
    <row r="48" spans="1:150" x14ac:dyDescent="0.3">
      <c r="A48" s="1"/>
      <c r="B48" s="183" t="s">
        <v>3056</v>
      </c>
      <c r="C48" s="183" t="s">
        <v>139</v>
      </c>
      <c r="D48" s="183" t="s">
        <v>1112</v>
      </c>
      <c r="E48" s="183" t="s">
        <v>3057</v>
      </c>
      <c r="F48" s="183" t="s">
        <v>3058</v>
      </c>
      <c r="G48" s="184" t="s">
        <v>2826</v>
      </c>
      <c r="H48" s="184" t="s">
        <v>898</v>
      </c>
      <c r="I48" s="184" t="s">
        <v>898</v>
      </c>
      <c r="J48" s="184" t="s">
        <v>2826</v>
      </c>
      <c r="K48" s="184" t="s">
        <v>898</v>
      </c>
      <c r="L48" s="184" t="s">
        <v>898</v>
      </c>
      <c r="M48" s="184" t="s">
        <v>2826</v>
      </c>
      <c r="N48" s="184" t="s">
        <v>898</v>
      </c>
      <c r="O48" s="184" t="s">
        <v>898</v>
      </c>
      <c r="P48" s="184" t="s">
        <v>2826</v>
      </c>
      <c r="Q48" s="184" t="s">
        <v>898</v>
      </c>
      <c r="R48" s="184" t="s">
        <v>898</v>
      </c>
      <c r="S48" s="184" t="s">
        <v>2826</v>
      </c>
      <c r="T48" s="184" t="s">
        <v>898</v>
      </c>
      <c r="U48" s="184" t="s">
        <v>898</v>
      </c>
      <c r="V48" s="184" t="s">
        <v>2826</v>
      </c>
      <c r="W48" s="184" t="s">
        <v>898</v>
      </c>
      <c r="X48" s="184" t="s">
        <v>898</v>
      </c>
      <c r="Y48" s="184" t="s">
        <v>2826</v>
      </c>
      <c r="Z48" s="184" t="s">
        <v>898</v>
      </c>
      <c r="AA48" s="184" t="s">
        <v>898</v>
      </c>
      <c r="AB48" s="184" t="s">
        <v>2826</v>
      </c>
      <c r="AC48" s="184" t="s">
        <v>898</v>
      </c>
      <c r="AD48" s="184" t="s">
        <v>898</v>
      </c>
      <c r="AE48" s="184" t="s">
        <v>2826</v>
      </c>
      <c r="AF48" s="184" t="s">
        <v>898</v>
      </c>
      <c r="AG48" s="184" t="s">
        <v>898</v>
      </c>
      <c r="AH48" s="184" t="s">
        <v>2826</v>
      </c>
      <c r="AI48" s="184" t="s">
        <v>898</v>
      </c>
      <c r="AJ48" s="184" t="s">
        <v>898</v>
      </c>
      <c r="AK48" s="184" t="s">
        <v>2826</v>
      </c>
      <c r="AL48" s="184" t="s">
        <v>898</v>
      </c>
      <c r="AM48" s="184" t="s">
        <v>898</v>
      </c>
      <c r="AN48" s="184" t="s">
        <v>2826</v>
      </c>
      <c r="AO48" s="184" t="s">
        <v>898</v>
      </c>
      <c r="AP48" s="184" t="s">
        <v>898</v>
      </c>
      <c r="AQ48" s="184" t="s">
        <v>2826</v>
      </c>
      <c r="AR48" s="184" t="s">
        <v>898</v>
      </c>
      <c r="AS48" s="184" t="s">
        <v>898</v>
      </c>
      <c r="AT48" s="184" t="s">
        <v>2826</v>
      </c>
      <c r="AU48" s="184" t="s">
        <v>898</v>
      </c>
      <c r="AV48" s="184" t="s">
        <v>898</v>
      </c>
      <c r="AW48" s="184" t="s">
        <v>2826</v>
      </c>
      <c r="AX48" s="184" t="s">
        <v>898</v>
      </c>
      <c r="AY48" s="184" t="s">
        <v>898</v>
      </c>
      <c r="AZ48" s="184" t="s">
        <v>2826</v>
      </c>
      <c r="BA48" s="184" t="s">
        <v>898</v>
      </c>
      <c r="BB48" s="184" t="s">
        <v>898</v>
      </c>
      <c r="BC48" s="184" t="s">
        <v>2826</v>
      </c>
      <c r="BD48" s="184" t="s">
        <v>898</v>
      </c>
      <c r="BE48" s="184" t="s">
        <v>898</v>
      </c>
      <c r="BF48" s="184" t="s">
        <v>2826</v>
      </c>
      <c r="BG48" s="184" t="s">
        <v>898</v>
      </c>
      <c r="BH48" s="184" t="s">
        <v>898</v>
      </c>
      <c r="BI48" s="184" t="s">
        <v>2826</v>
      </c>
      <c r="BJ48" s="184" t="s">
        <v>898</v>
      </c>
      <c r="BK48" s="184" t="s">
        <v>898</v>
      </c>
      <c r="BL48" s="184" t="s">
        <v>2826</v>
      </c>
      <c r="BM48" s="184" t="s">
        <v>898</v>
      </c>
      <c r="BN48" s="184" t="s">
        <v>898</v>
      </c>
      <c r="BO48" s="184" t="s">
        <v>2826</v>
      </c>
      <c r="BP48" s="184" t="s">
        <v>898</v>
      </c>
      <c r="BQ48" s="184" t="s">
        <v>898</v>
      </c>
      <c r="BR48" s="184" t="s">
        <v>2826</v>
      </c>
      <c r="BS48" s="184" t="s">
        <v>898</v>
      </c>
      <c r="BT48" s="184" t="s">
        <v>898</v>
      </c>
      <c r="BU48" s="184" t="s">
        <v>2826</v>
      </c>
      <c r="BV48" s="184" t="s">
        <v>898</v>
      </c>
      <c r="BW48" s="184" t="s">
        <v>898</v>
      </c>
      <c r="BX48" s="184" t="s">
        <v>2826</v>
      </c>
      <c r="BY48" s="184" t="s">
        <v>898</v>
      </c>
      <c r="BZ48" s="184" t="s">
        <v>898</v>
      </c>
      <c r="CA48" s="184" t="s">
        <v>2826</v>
      </c>
      <c r="CB48" s="184" t="s">
        <v>898</v>
      </c>
      <c r="CC48" s="184" t="s">
        <v>898</v>
      </c>
      <c r="CD48" s="184" t="s">
        <v>2826</v>
      </c>
      <c r="CE48" s="184" t="s">
        <v>898</v>
      </c>
      <c r="CF48" s="184" t="s">
        <v>898</v>
      </c>
      <c r="CG48" s="184" t="s">
        <v>2826</v>
      </c>
      <c r="CH48" s="184" t="s">
        <v>898</v>
      </c>
      <c r="CI48" s="184" t="s">
        <v>898</v>
      </c>
      <c r="CJ48" s="184" t="s">
        <v>2826</v>
      </c>
      <c r="CK48" s="184" t="s">
        <v>898</v>
      </c>
      <c r="CL48" s="184" t="s">
        <v>898</v>
      </c>
      <c r="CM48" s="184" t="s">
        <v>2826</v>
      </c>
      <c r="CN48" s="184" t="s">
        <v>898</v>
      </c>
      <c r="CO48" s="184" t="s">
        <v>898</v>
      </c>
      <c r="CP48" s="184" t="s">
        <v>2826</v>
      </c>
      <c r="CQ48" s="184" t="s">
        <v>898</v>
      </c>
      <c r="CR48" s="184" t="s">
        <v>898</v>
      </c>
      <c r="CS48" s="184" t="s">
        <v>2826</v>
      </c>
      <c r="CT48" s="184" t="s">
        <v>898</v>
      </c>
      <c r="CU48" s="184" t="s">
        <v>898</v>
      </c>
      <c r="CV48" s="184" t="s">
        <v>2826</v>
      </c>
      <c r="CW48" s="184" t="s">
        <v>898</v>
      </c>
      <c r="CX48" s="184" t="s">
        <v>898</v>
      </c>
      <c r="CY48" s="184" t="s">
        <v>2826</v>
      </c>
      <c r="CZ48" s="184" t="s">
        <v>898</v>
      </c>
      <c r="DA48" s="184" t="s">
        <v>898</v>
      </c>
      <c r="DB48" s="184" t="s">
        <v>2826</v>
      </c>
      <c r="DC48" s="184" t="s">
        <v>898</v>
      </c>
      <c r="DD48" s="184" t="s">
        <v>898</v>
      </c>
      <c r="DE48" s="184" t="s">
        <v>2826</v>
      </c>
      <c r="DF48" s="184" t="s">
        <v>898</v>
      </c>
      <c r="DG48" s="184" t="s">
        <v>898</v>
      </c>
      <c r="DH48" s="184" t="s">
        <v>2826</v>
      </c>
      <c r="DI48" s="184" t="s">
        <v>898</v>
      </c>
      <c r="DJ48" s="184" t="s">
        <v>898</v>
      </c>
      <c r="DK48" s="184" t="s">
        <v>2826</v>
      </c>
      <c r="DL48" s="184" t="s">
        <v>898</v>
      </c>
      <c r="DM48" s="184" t="s">
        <v>898</v>
      </c>
      <c r="DN48" s="184" t="s">
        <v>2826</v>
      </c>
      <c r="DO48" s="184" t="s">
        <v>898</v>
      </c>
      <c r="DP48" s="184" t="s">
        <v>898</v>
      </c>
      <c r="DQ48" s="184" t="s">
        <v>2826</v>
      </c>
      <c r="DR48" s="184" t="s">
        <v>898</v>
      </c>
      <c r="DS48" s="184" t="s">
        <v>898</v>
      </c>
      <c r="DT48" s="184" t="s">
        <v>2826</v>
      </c>
      <c r="DU48" s="184" t="s">
        <v>898</v>
      </c>
      <c r="DV48" s="184" t="s">
        <v>898</v>
      </c>
      <c r="DW48" s="184" t="s">
        <v>2826</v>
      </c>
      <c r="DX48" s="184" t="s">
        <v>898</v>
      </c>
      <c r="DY48" s="184" t="s">
        <v>898</v>
      </c>
      <c r="DZ48" s="184" t="s">
        <v>2826</v>
      </c>
      <c r="EA48" s="184" t="s">
        <v>898</v>
      </c>
      <c r="EB48" s="184" t="s">
        <v>898</v>
      </c>
      <c r="EC48" s="184" t="s">
        <v>2826</v>
      </c>
      <c r="ED48" s="184" t="s">
        <v>898</v>
      </c>
      <c r="EE48" s="184" t="s">
        <v>898</v>
      </c>
      <c r="EF48" s="184" t="s">
        <v>2826</v>
      </c>
      <c r="EG48" s="184" t="s">
        <v>898</v>
      </c>
      <c r="EH48" s="184" t="s">
        <v>898</v>
      </c>
      <c r="EI48" s="184" t="s">
        <v>2826</v>
      </c>
      <c r="EJ48" s="184" t="s">
        <v>898</v>
      </c>
      <c r="EK48" s="184" t="s">
        <v>898</v>
      </c>
      <c r="EL48" s="184" t="s">
        <v>2826</v>
      </c>
      <c r="EM48" s="184" t="s">
        <v>898</v>
      </c>
      <c r="EN48" s="184" t="s">
        <v>898</v>
      </c>
      <c r="EO48" s="184" t="s">
        <v>2826</v>
      </c>
      <c r="EP48" s="184" t="s">
        <v>898</v>
      </c>
      <c r="EQ48" s="184" t="s">
        <v>898</v>
      </c>
      <c r="ER48" s="184" t="s">
        <v>2826</v>
      </c>
      <c r="ES48" s="184" t="s">
        <v>898</v>
      </c>
      <c r="ET48" s="184" t="s">
        <v>898</v>
      </c>
    </row>
    <row r="49" spans="1:150" x14ac:dyDescent="0.3">
      <c r="A49" s="1"/>
      <c r="B49" s="182" t="s">
        <v>3059</v>
      </c>
      <c r="C49" s="182" t="s">
        <v>120</v>
      </c>
      <c r="D49" s="182" t="s">
        <v>951</v>
      </c>
      <c r="E49" s="182" t="s">
        <v>3060</v>
      </c>
      <c r="F49" s="182" t="s">
        <v>3061</v>
      </c>
      <c r="G49" s="182" t="s">
        <v>2826</v>
      </c>
      <c r="H49" s="182" t="s">
        <v>3062</v>
      </c>
      <c r="I49" s="182" t="s">
        <v>3063</v>
      </c>
      <c r="J49" s="182" t="s">
        <v>2826</v>
      </c>
      <c r="K49" s="182" t="s">
        <v>3064</v>
      </c>
      <c r="L49" s="182" t="s">
        <v>3063</v>
      </c>
      <c r="M49" s="182" t="s">
        <v>2826</v>
      </c>
      <c r="N49" s="182" t="s">
        <v>3065</v>
      </c>
      <c r="O49" s="182" t="s">
        <v>3063</v>
      </c>
      <c r="P49" s="182" t="s">
        <v>2826</v>
      </c>
      <c r="Q49" s="182" t="s">
        <v>3066</v>
      </c>
      <c r="R49" s="182" t="s">
        <v>3063</v>
      </c>
      <c r="S49" s="182" t="s">
        <v>2826</v>
      </c>
      <c r="T49" s="182" t="s">
        <v>2719</v>
      </c>
      <c r="U49" s="182" t="s">
        <v>3063</v>
      </c>
      <c r="V49" s="182" t="s">
        <v>2826</v>
      </c>
      <c r="W49" s="182" t="s">
        <v>3067</v>
      </c>
      <c r="X49" s="182" t="s">
        <v>3068</v>
      </c>
      <c r="Y49" s="182" t="s">
        <v>2826</v>
      </c>
      <c r="Z49" s="182" t="s">
        <v>3069</v>
      </c>
      <c r="AA49" s="182" t="s">
        <v>3063</v>
      </c>
      <c r="AB49" s="182" t="s">
        <v>2826</v>
      </c>
      <c r="AC49" s="182" t="s">
        <v>2719</v>
      </c>
      <c r="AD49" s="182" t="s">
        <v>3063</v>
      </c>
      <c r="AE49" s="182" t="s">
        <v>2826</v>
      </c>
      <c r="AF49" s="182" t="s">
        <v>3070</v>
      </c>
      <c r="AG49" s="182" t="s">
        <v>3063</v>
      </c>
      <c r="AH49" s="182" t="s">
        <v>2826</v>
      </c>
      <c r="AI49" s="182" t="s">
        <v>3071</v>
      </c>
      <c r="AJ49" s="182" t="s">
        <v>3063</v>
      </c>
      <c r="AK49" s="182" t="s">
        <v>2826</v>
      </c>
      <c r="AL49" s="182" t="s">
        <v>3072</v>
      </c>
      <c r="AM49" s="182" t="s">
        <v>3063</v>
      </c>
      <c r="AN49" s="182" t="s">
        <v>2826</v>
      </c>
      <c r="AO49" s="182" t="s">
        <v>3073</v>
      </c>
      <c r="AP49" s="182" t="s">
        <v>3063</v>
      </c>
      <c r="AQ49" s="182" t="s">
        <v>2826</v>
      </c>
      <c r="AR49" s="182" t="s">
        <v>3074</v>
      </c>
      <c r="AS49" s="182" t="s">
        <v>3063</v>
      </c>
      <c r="AT49" s="182" t="s">
        <v>2826</v>
      </c>
      <c r="AU49" s="182" t="s">
        <v>3075</v>
      </c>
      <c r="AV49" s="182" t="s">
        <v>3076</v>
      </c>
      <c r="AW49" s="182" t="s">
        <v>2826</v>
      </c>
      <c r="AX49" s="182" t="s">
        <v>2956</v>
      </c>
      <c r="AY49" s="182" t="s">
        <v>3077</v>
      </c>
      <c r="AZ49" s="182" t="s">
        <v>2826</v>
      </c>
      <c r="BA49" s="182" t="s">
        <v>2719</v>
      </c>
      <c r="BB49" s="182" t="s">
        <v>3078</v>
      </c>
      <c r="BC49" s="182" t="s">
        <v>2826</v>
      </c>
      <c r="BD49" s="182" t="s">
        <v>2719</v>
      </c>
      <c r="BE49" s="182" t="s">
        <v>3079</v>
      </c>
      <c r="BF49" s="182" t="s">
        <v>2826</v>
      </c>
      <c r="BG49" s="182" t="s">
        <v>3080</v>
      </c>
      <c r="BH49" s="182" t="s">
        <v>3081</v>
      </c>
      <c r="BI49" s="182" t="s">
        <v>2826</v>
      </c>
      <c r="BJ49" s="182" t="s">
        <v>2719</v>
      </c>
      <c r="BK49" s="182" t="s">
        <v>3082</v>
      </c>
      <c r="BL49" s="182" t="s">
        <v>2826</v>
      </c>
      <c r="BM49" s="182" t="s">
        <v>2719</v>
      </c>
      <c r="BN49" s="182" t="s">
        <v>3083</v>
      </c>
      <c r="BO49" s="182" t="s">
        <v>2826</v>
      </c>
      <c r="BP49" s="182" t="s">
        <v>2719</v>
      </c>
      <c r="BQ49" s="182" t="s">
        <v>3084</v>
      </c>
      <c r="BR49" s="182" t="s">
        <v>2826</v>
      </c>
      <c r="BS49" s="182" t="s">
        <v>3085</v>
      </c>
      <c r="BT49" s="182" t="s">
        <v>3086</v>
      </c>
      <c r="BU49" s="182" t="s">
        <v>2826</v>
      </c>
      <c r="BV49" s="182" t="s">
        <v>3087</v>
      </c>
      <c r="BW49" s="182" t="s">
        <v>3088</v>
      </c>
      <c r="BX49" s="182" t="s">
        <v>2826</v>
      </c>
      <c r="BY49" s="182" t="s">
        <v>2719</v>
      </c>
      <c r="BZ49" s="182" t="s">
        <v>3089</v>
      </c>
      <c r="CA49" s="182" t="s">
        <v>2826</v>
      </c>
      <c r="CB49" s="182" t="s">
        <v>2719</v>
      </c>
      <c r="CC49" s="182" t="s">
        <v>3090</v>
      </c>
      <c r="CD49" s="182" t="s">
        <v>2826</v>
      </c>
      <c r="CE49" s="182" t="s">
        <v>3091</v>
      </c>
      <c r="CF49" s="182" t="s">
        <v>3081</v>
      </c>
      <c r="CG49" s="182" t="s">
        <v>2826</v>
      </c>
      <c r="CH49" s="182" t="s">
        <v>3092</v>
      </c>
      <c r="CI49" s="182" t="s">
        <v>3093</v>
      </c>
      <c r="CJ49" s="182" t="s">
        <v>2826</v>
      </c>
      <c r="CK49" s="182" t="s">
        <v>3094</v>
      </c>
      <c r="CL49" s="182" t="s">
        <v>3095</v>
      </c>
      <c r="CM49" s="182" t="s">
        <v>2826</v>
      </c>
      <c r="CN49" s="182" t="s">
        <v>2719</v>
      </c>
      <c r="CO49" s="182" t="s">
        <v>3095</v>
      </c>
      <c r="CP49" s="182" t="s">
        <v>2826</v>
      </c>
      <c r="CQ49" s="182" t="s">
        <v>3096</v>
      </c>
      <c r="CR49" s="182" t="s">
        <v>3097</v>
      </c>
      <c r="CS49" s="182" t="s">
        <v>2826</v>
      </c>
      <c r="CT49" s="182" t="s">
        <v>2956</v>
      </c>
      <c r="CU49" s="182" t="s">
        <v>3077</v>
      </c>
      <c r="CV49" s="182" t="s">
        <v>2826</v>
      </c>
      <c r="CW49" s="182" t="s">
        <v>2719</v>
      </c>
      <c r="CX49" s="182" t="s">
        <v>3098</v>
      </c>
      <c r="CY49" s="182" t="s">
        <v>2826</v>
      </c>
      <c r="CZ49" s="182" t="s">
        <v>3099</v>
      </c>
      <c r="DA49" s="182" t="s">
        <v>2719</v>
      </c>
      <c r="DB49" s="182" t="s">
        <v>2826</v>
      </c>
      <c r="DC49" s="182" t="s">
        <v>3100</v>
      </c>
      <c r="DD49" s="182" t="s">
        <v>3101</v>
      </c>
      <c r="DE49" s="182" t="s">
        <v>2826</v>
      </c>
      <c r="DF49" s="182" t="s">
        <v>2719</v>
      </c>
      <c r="DG49" s="182" t="s">
        <v>3102</v>
      </c>
      <c r="DH49" s="182" t="s">
        <v>2826</v>
      </c>
      <c r="DI49" s="182" t="s">
        <v>2956</v>
      </c>
      <c r="DJ49" s="182" t="s">
        <v>3103</v>
      </c>
      <c r="DK49" s="182" t="s">
        <v>2826</v>
      </c>
      <c r="DL49" s="182" t="s">
        <v>3104</v>
      </c>
      <c r="DM49" s="182" t="s">
        <v>3105</v>
      </c>
      <c r="DN49" s="182" t="s">
        <v>2826</v>
      </c>
      <c r="DO49" s="182" t="s">
        <v>3106</v>
      </c>
      <c r="DP49" s="182" t="s">
        <v>3107</v>
      </c>
      <c r="DQ49" s="182" t="s">
        <v>2826</v>
      </c>
      <c r="DR49" s="182" t="s">
        <v>3108</v>
      </c>
      <c r="DS49" s="182" t="s">
        <v>3109</v>
      </c>
      <c r="DT49" s="182" t="s">
        <v>2826</v>
      </c>
      <c r="DU49" s="182" t="s">
        <v>3110</v>
      </c>
      <c r="DV49" s="182" t="s">
        <v>3111</v>
      </c>
      <c r="DW49" s="182" t="s">
        <v>2826</v>
      </c>
      <c r="DX49" s="182" t="s">
        <v>3112</v>
      </c>
      <c r="DY49" s="182" t="s">
        <v>3113</v>
      </c>
      <c r="DZ49" s="182" t="s">
        <v>2826</v>
      </c>
      <c r="EA49" s="182" t="s">
        <v>2719</v>
      </c>
      <c r="EB49" s="182" t="s">
        <v>3114</v>
      </c>
      <c r="EC49" s="182" t="s">
        <v>2826</v>
      </c>
      <c r="ED49" s="182" t="s">
        <v>2719</v>
      </c>
      <c r="EE49" s="182" t="s">
        <v>3115</v>
      </c>
      <c r="EF49" s="182" t="s">
        <v>2826</v>
      </c>
      <c r="EG49" s="182" t="s">
        <v>3116</v>
      </c>
      <c r="EH49" s="182" t="s">
        <v>3117</v>
      </c>
      <c r="EI49" s="182" t="s">
        <v>2826</v>
      </c>
      <c r="EJ49" s="182" t="s">
        <v>2719</v>
      </c>
      <c r="EK49" s="182" t="s">
        <v>3118</v>
      </c>
      <c r="EL49" s="182" t="s">
        <v>2826</v>
      </c>
      <c r="EM49" s="182" t="s">
        <v>3119</v>
      </c>
      <c r="EN49" s="182" t="s">
        <v>3081</v>
      </c>
      <c r="EO49" s="182" t="s">
        <v>2826</v>
      </c>
      <c r="EP49" s="182" t="s">
        <v>2719</v>
      </c>
      <c r="EQ49" s="182" t="s">
        <v>3120</v>
      </c>
      <c r="ER49" s="182" t="s">
        <v>2826</v>
      </c>
      <c r="ES49" s="182" t="s">
        <v>3121</v>
      </c>
      <c r="ET49" s="182" t="s">
        <v>3095</v>
      </c>
    </row>
    <row r="50" spans="1:150" x14ac:dyDescent="0.3">
      <c r="A50" s="1"/>
      <c r="B50" s="183" t="s">
        <v>3122</v>
      </c>
      <c r="C50" s="183" t="s">
        <v>120</v>
      </c>
      <c r="D50" s="183" t="s">
        <v>951</v>
      </c>
      <c r="E50" s="183" t="s">
        <v>3123</v>
      </c>
      <c r="F50" s="183" t="s">
        <v>3124</v>
      </c>
      <c r="G50" s="184" t="s">
        <v>2826</v>
      </c>
      <c r="H50" s="184" t="s">
        <v>2719</v>
      </c>
      <c r="I50" s="184" t="s">
        <v>3125</v>
      </c>
      <c r="J50" s="184" t="s">
        <v>2826</v>
      </c>
      <c r="K50" s="184" t="s">
        <v>2719</v>
      </c>
      <c r="L50" s="184" t="s">
        <v>2719</v>
      </c>
      <c r="M50" s="184" t="s">
        <v>2826</v>
      </c>
      <c r="N50" s="184" t="s">
        <v>2719</v>
      </c>
      <c r="O50" s="184" t="s">
        <v>2719</v>
      </c>
      <c r="P50" s="184" t="s">
        <v>2826</v>
      </c>
      <c r="Q50" s="184" t="s">
        <v>2719</v>
      </c>
      <c r="R50" s="184" t="s">
        <v>2719</v>
      </c>
      <c r="S50" s="184" t="s">
        <v>2826</v>
      </c>
      <c r="T50" s="184" t="s">
        <v>2719</v>
      </c>
      <c r="U50" s="184" t="s">
        <v>2719</v>
      </c>
      <c r="V50" s="184" t="s">
        <v>2826</v>
      </c>
      <c r="W50" s="184" t="s">
        <v>2719</v>
      </c>
      <c r="X50" s="184" t="s">
        <v>2719</v>
      </c>
      <c r="Y50" s="184" t="s">
        <v>2826</v>
      </c>
      <c r="Z50" s="184" t="s">
        <v>2719</v>
      </c>
      <c r="AA50" s="184" t="s">
        <v>2719</v>
      </c>
      <c r="AB50" s="184" t="s">
        <v>2826</v>
      </c>
      <c r="AC50" s="184" t="s">
        <v>2719</v>
      </c>
      <c r="AD50" s="184" t="s">
        <v>2719</v>
      </c>
      <c r="AE50" s="184" t="s">
        <v>2826</v>
      </c>
      <c r="AF50" s="184" t="s">
        <v>2719</v>
      </c>
      <c r="AG50" s="184" t="s">
        <v>2719</v>
      </c>
      <c r="AH50" s="184" t="s">
        <v>2826</v>
      </c>
      <c r="AI50" s="184" t="s">
        <v>2719</v>
      </c>
      <c r="AJ50" s="184" t="s">
        <v>2719</v>
      </c>
      <c r="AK50" s="184" t="s">
        <v>2826</v>
      </c>
      <c r="AL50" s="184" t="s">
        <v>2719</v>
      </c>
      <c r="AM50" s="184" t="s">
        <v>2719</v>
      </c>
      <c r="AN50" s="184" t="s">
        <v>2826</v>
      </c>
      <c r="AO50" s="184" t="s">
        <v>2719</v>
      </c>
      <c r="AP50" s="184" t="s">
        <v>2719</v>
      </c>
      <c r="AQ50" s="184" t="s">
        <v>2826</v>
      </c>
      <c r="AR50" s="184" t="s">
        <v>2719</v>
      </c>
      <c r="AS50" s="184" t="s">
        <v>2719</v>
      </c>
      <c r="AT50" s="184" t="s">
        <v>2826</v>
      </c>
      <c r="AU50" s="184" t="s">
        <v>3075</v>
      </c>
      <c r="AV50" s="184" t="s">
        <v>2719</v>
      </c>
      <c r="AW50" s="184" t="s">
        <v>2826</v>
      </c>
      <c r="AX50" s="184" t="s">
        <v>2719</v>
      </c>
      <c r="AY50" s="184" t="s">
        <v>2719</v>
      </c>
      <c r="AZ50" s="184" t="s">
        <v>2826</v>
      </c>
      <c r="BA50" s="184" t="s">
        <v>2719</v>
      </c>
      <c r="BB50" s="184" t="s">
        <v>2719</v>
      </c>
      <c r="BC50" s="184" t="s">
        <v>2826</v>
      </c>
      <c r="BD50" s="184" t="s">
        <v>2719</v>
      </c>
      <c r="BE50" s="184" t="s">
        <v>2719</v>
      </c>
      <c r="BF50" s="184" t="s">
        <v>2826</v>
      </c>
      <c r="BG50" s="184" t="s">
        <v>2719</v>
      </c>
      <c r="BH50" s="184" t="s">
        <v>2719</v>
      </c>
      <c r="BI50" s="184" t="s">
        <v>2826</v>
      </c>
      <c r="BJ50" s="184" t="s">
        <v>2719</v>
      </c>
      <c r="BK50" s="184" t="s">
        <v>2719</v>
      </c>
      <c r="BL50" s="184" t="s">
        <v>2826</v>
      </c>
      <c r="BM50" s="184" t="s">
        <v>2719</v>
      </c>
      <c r="BN50" s="184" t="s">
        <v>2719</v>
      </c>
      <c r="BO50" s="184" t="s">
        <v>2826</v>
      </c>
      <c r="BP50" s="184" t="s">
        <v>2719</v>
      </c>
      <c r="BQ50" s="184" t="s">
        <v>2719</v>
      </c>
      <c r="BR50" s="184" t="s">
        <v>2826</v>
      </c>
      <c r="BS50" s="184" t="s">
        <v>2719</v>
      </c>
      <c r="BT50" s="184" t="s">
        <v>2719</v>
      </c>
      <c r="BU50" s="184" t="s">
        <v>2826</v>
      </c>
      <c r="BV50" s="184" t="s">
        <v>2719</v>
      </c>
      <c r="BW50" s="184" t="s">
        <v>2719</v>
      </c>
      <c r="BX50" s="184" t="s">
        <v>2826</v>
      </c>
      <c r="BY50" s="184" t="s">
        <v>2719</v>
      </c>
      <c r="BZ50" s="184" t="s">
        <v>2719</v>
      </c>
      <c r="CA50" s="184" t="s">
        <v>2826</v>
      </c>
      <c r="CB50" s="184" t="s">
        <v>2719</v>
      </c>
      <c r="CC50" s="184" t="s">
        <v>2719</v>
      </c>
      <c r="CD50" s="184" t="s">
        <v>2826</v>
      </c>
      <c r="CE50" s="184" t="s">
        <v>2719</v>
      </c>
      <c r="CF50" s="184" t="s">
        <v>2719</v>
      </c>
      <c r="CG50" s="184" t="s">
        <v>2826</v>
      </c>
      <c r="CH50" s="184" t="s">
        <v>2719</v>
      </c>
      <c r="CI50" s="184" t="s">
        <v>2719</v>
      </c>
      <c r="CJ50" s="184" t="s">
        <v>2826</v>
      </c>
      <c r="CK50" s="184" t="s">
        <v>2719</v>
      </c>
      <c r="CL50" s="184" t="s">
        <v>2719</v>
      </c>
      <c r="CM50" s="184" t="s">
        <v>2826</v>
      </c>
      <c r="CN50" s="184" t="s">
        <v>2719</v>
      </c>
      <c r="CO50" s="184" t="s">
        <v>2719</v>
      </c>
      <c r="CP50" s="184" t="s">
        <v>2826</v>
      </c>
      <c r="CQ50" s="184" t="s">
        <v>2719</v>
      </c>
      <c r="CR50" s="184" t="s">
        <v>2719</v>
      </c>
      <c r="CS50" s="184" t="s">
        <v>2826</v>
      </c>
      <c r="CT50" s="184" t="s">
        <v>2719</v>
      </c>
      <c r="CU50" s="184" t="s">
        <v>2719</v>
      </c>
      <c r="CV50" s="184" t="s">
        <v>2826</v>
      </c>
      <c r="CW50" s="184" t="s">
        <v>2719</v>
      </c>
      <c r="CX50" s="184" t="s">
        <v>2719</v>
      </c>
      <c r="CY50" s="184" t="s">
        <v>2826</v>
      </c>
      <c r="CZ50" s="184" t="s">
        <v>2719</v>
      </c>
      <c r="DA50" s="184" t="s">
        <v>2719</v>
      </c>
      <c r="DB50" s="184" t="s">
        <v>2826</v>
      </c>
      <c r="DC50" s="184" t="s">
        <v>2719</v>
      </c>
      <c r="DD50" s="184" t="s">
        <v>2719</v>
      </c>
      <c r="DE50" s="184" t="s">
        <v>2826</v>
      </c>
      <c r="DF50" s="184" t="s">
        <v>2719</v>
      </c>
      <c r="DG50" s="184" t="s">
        <v>3126</v>
      </c>
      <c r="DH50" s="184" t="s">
        <v>2826</v>
      </c>
      <c r="DI50" s="184" t="s">
        <v>2719</v>
      </c>
      <c r="DJ50" s="184" t="s">
        <v>2719</v>
      </c>
      <c r="DK50" s="184" t="s">
        <v>2826</v>
      </c>
      <c r="DL50" s="184" t="s">
        <v>2719</v>
      </c>
      <c r="DM50" s="184" t="s">
        <v>3127</v>
      </c>
      <c r="DN50" s="184" t="s">
        <v>2826</v>
      </c>
      <c r="DO50" s="184" t="s">
        <v>2719</v>
      </c>
      <c r="DP50" s="184" t="s">
        <v>3128</v>
      </c>
      <c r="DQ50" s="184" t="s">
        <v>2826</v>
      </c>
      <c r="DR50" s="184" t="s">
        <v>3129</v>
      </c>
      <c r="DS50" s="184" t="s">
        <v>3130</v>
      </c>
      <c r="DT50" s="184" t="s">
        <v>2826</v>
      </c>
      <c r="DU50" s="184" t="s">
        <v>2719</v>
      </c>
      <c r="DV50" s="184" t="s">
        <v>3131</v>
      </c>
      <c r="DW50" s="184" t="s">
        <v>2826</v>
      </c>
      <c r="DX50" s="184" t="s">
        <v>3112</v>
      </c>
      <c r="DY50" s="184" t="s">
        <v>3132</v>
      </c>
      <c r="DZ50" s="184" t="s">
        <v>2826</v>
      </c>
      <c r="EA50" s="184" t="s">
        <v>2719</v>
      </c>
      <c r="EB50" s="184" t="s">
        <v>3133</v>
      </c>
      <c r="EC50" s="184" t="s">
        <v>2826</v>
      </c>
      <c r="ED50" s="184" t="s">
        <v>2719</v>
      </c>
      <c r="EE50" s="184" t="s">
        <v>2719</v>
      </c>
      <c r="EF50" s="184" t="s">
        <v>2826</v>
      </c>
      <c r="EG50" s="184" t="s">
        <v>2719</v>
      </c>
      <c r="EH50" s="184" t="s">
        <v>3134</v>
      </c>
      <c r="EI50" s="184" t="s">
        <v>2826</v>
      </c>
      <c r="EJ50" s="184" t="s">
        <v>2719</v>
      </c>
      <c r="EK50" s="184" t="s">
        <v>3135</v>
      </c>
      <c r="EL50" s="184" t="s">
        <v>2826</v>
      </c>
      <c r="EM50" s="184" t="s">
        <v>2719</v>
      </c>
      <c r="EN50" s="184" t="s">
        <v>3136</v>
      </c>
      <c r="EO50" s="184" t="s">
        <v>2826</v>
      </c>
      <c r="EP50" s="184" t="s">
        <v>2719</v>
      </c>
      <c r="EQ50" s="184" t="s">
        <v>3120</v>
      </c>
      <c r="ER50" s="184" t="s">
        <v>2826</v>
      </c>
      <c r="ES50" s="184" t="s">
        <v>3121</v>
      </c>
      <c r="ET50" s="184" t="s">
        <v>3137</v>
      </c>
    </row>
    <row r="51" spans="1:150" x14ac:dyDescent="0.3">
      <c r="A51" s="1"/>
      <c r="B51" s="183" t="s">
        <v>3138</v>
      </c>
      <c r="C51" s="183" t="s">
        <v>120</v>
      </c>
      <c r="D51" s="183" t="s">
        <v>951</v>
      </c>
      <c r="E51" s="183" t="s">
        <v>3139</v>
      </c>
      <c r="F51" s="183" t="s">
        <v>3140</v>
      </c>
      <c r="G51" s="184" t="s">
        <v>2826</v>
      </c>
      <c r="H51" s="184" t="s">
        <v>3141</v>
      </c>
      <c r="I51" s="184" t="s">
        <v>2719</v>
      </c>
      <c r="J51" s="184" t="s">
        <v>2826</v>
      </c>
      <c r="K51" s="184" t="s">
        <v>2719</v>
      </c>
      <c r="L51" s="184" t="s">
        <v>3142</v>
      </c>
      <c r="M51" s="184" t="s">
        <v>2826</v>
      </c>
      <c r="N51" s="184" t="s">
        <v>3143</v>
      </c>
      <c r="O51" s="184" t="s">
        <v>3144</v>
      </c>
      <c r="P51" s="184" t="s">
        <v>2826</v>
      </c>
      <c r="Q51" s="184" t="s">
        <v>2719</v>
      </c>
      <c r="R51" s="184" t="s">
        <v>2719</v>
      </c>
      <c r="S51" s="184" t="s">
        <v>2826</v>
      </c>
      <c r="T51" s="184" t="s">
        <v>2719</v>
      </c>
      <c r="U51" s="184" t="s">
        <v>2719</v>
      </c>
      <c r="V51" s="184" t="s">
        <v>2826</v>
      </c>
      <c r="W51" s="184" t="s">
        <v>3145</v>
      </c>
      <c r="X51" s="184" t="s">
        <v>2719</v>
      </c>
      <c r="Y51" s="184" t="s">
        <v>2826</v>
      </c>
      <c r="Z51" s="184" t="s">
        <v>2719</v>
      </c>
      <c r="AA51" s="184" t="s">
        <v>2719</v>
      </c>
      <c r="AB51" s="184" t="s">
        <v>2826</v>
      </c>
      <c r="AC51" s="184" t="s">
        <v>2719</v>
      </c>
      <c r="AD51" s="184" t="s">
        <v>2719</v>
      </c>
      <c r="AE51" s="184" t="s">
        <v>2826</v>
      </c>
      <c r="AF51" s="184" t="s">
        <v>2719</v>
      </c>
      <c r="AG51" s="184" t="s">
        <v>2719</v>
      </c>
      <c r="AH51" s="184" t="s">
        <v>2826</v>
      </c>
      <c r="AI51" s="184" t="s">
        <v>2719</v>
      </c>
      <c r="AJ51" s="184" t="s">
        <v>2719</v>
      </c>
      <c r="AK51" s="184" t="s">
        <v>2826</v>
      </c>
      <c r="AL51" s="184" t="s">
        <v>3146</v>
      </c>
      <c r="AM51" s="184" t="s">
        <v>2719</v>
      </c>
      <c r="AN51" s="184" t="s">
        <v>2826</v>
      </c>
      <c r="AO51" s="184" t="s">
        <v>2719</v>
      </c>
      <c r="AP51" s="184" t="s">
        <v>3147</v>
      </c>
      <c r="AQ51" s="184" t="s">
        <v>2826</v>
      </c>
      <c r="AR51" s="184" t="s">
        <v>2719</v>
      </c>
      <c r="AS51" s="184" t="s">
        <v>2719</v>
      </c>
      <c r="AT51" s="184" t="s">
        <v>2826</v>
      </c>
      <c r="AU51" s="184" t="s">
        <v>2719</v>
      </c>
      <c r="AV51" s="184" t="s">
        <v>2719</v>
      </c>
      <c r="AW51" s="184" t="s">
        <v>2826</v>
      </c>
      <c r="AX51" s="184" t="s">
        <v>2719</v>
      </c>
      <c r="AY51" s="184" t="s">
        <v>2719</v>
      </c>
      <c r="AZ51" s="184" t="s">
        <v>2826</v>
      </c>
      <c r="BA51" s="184" t="s">
        <v>2719</v>
      </c>
      <c r="BB51" s="184" t="s">
        <v>3148</v>
      </c>
      <c r="BC51" s="184" t="s">
        <v>2826</v>
      </c>
      <c r="BD51" s="184" t="s">
        <v>2719</v>
      </c>
      <c r="BE51" s="184" t="s">
        <v>3149</v>
      </c>
      <c r="BF51" s="184" t="s">
        <v>2826</v>
      </c>
      <c r="BG51" s="184" t="s">
        <v>2719</v>
      </c>
      <c r="BH51" s="184" t="s">
        <v>3150</v>
      </c>
      <c r="BI51" s="184" t="s">
        <v>2826</v>
      </c>
      <c r="BJ51" s="184" t="s">
        <v>2719</v>
      </c>
      <c r="BK51" s="184" t="s">
        <v>3151</v>
      </c>
      <c r="BL51" s="184" t="s">
        <v>2826</v>
      </c>
      <c r="BM51" s="184" t="s">
        <v>2719</v>
      </c>
      <c r="BN51" s="184" t="s">
        <v>3083</v>
      </c>
      <c r="BO51" s="184" t="s">
        <v>2826</v>
      </c>
      <c r="BP51" s="184" t="s">
        <v>2719</v>
      </c>
      <c r="BQ51" s="184" t="s">
        <v>2719</v>
      </c>
      <c r="BR51" s="184" t="s">
        <v>2826</v>
      </c>
      <c r="BS51" s="184" t="s">
        <v>2719</v>
      </c>
      <c r="BT51" s="184" t="s">
        <v>2719</v>
      </c>
      <c r="BU51" s="184" t="s">
        <v>2826</v>
      </c>
      <c r="BV51" s="184" t="s">
        <v>2719</v>
      </c>
      <c r="BW51" s="184" t="s">
        <v>2719</v>
      </c>
      <c r="BX51" s="184" t="s">
        <v>2826</v>
      </c>
      <c r="BY51" s="184" t="s">
        <v>2719</v>
      </c>
      <c r="BZ51" s="184" t="s">
        <v>3152</v>
      </c>
      <c r="CA51" s="184" t="s">
        <v>2826</v>
      </c>
      <c r="CB51" s="184" t="s">
        <v>2719</v>
      </c>
      <c r="CC51" s="184" t="s">
        <v>3153</v>
      </c>
      <c r="CD51" s="184" t="s">
        <v>2826</v>
      </c>
      <c r="CE51" s="184" t="s">
        <v>2719</v>
      </c>
      <c r="CF51" s="184" t="s">
        <v>3154</v>
      </c>
      <c r="CG51" s="184" t="s">
        <v>2826</v>
      </c>
      <c r="CH51" s="184" t="s">
        <v>2719</v>
      </c>
      <c r="CI51" s="184" t="s">
        <v>3083</v>
      </c>
      <c r="CJ51" s="184" t="s">
        <v>2826</v>
      </c>
      <c r="CK51" s="184" t="s">
        <v>2719</v>
      </c>
      <c r="CL51" s="184" t="s">
        <v>3155</v>
      </c>
      <c r="CM51" s="184" t="s">
        <v>2826</v>
      </c>
      <c r="CN51" s="184" t="s">
        <v>2719</v>
      </c>
      <c r="CO51" s="184" t="s">
        <v>3156</v>
      </c>
      <c r="CP51" s="184" t="s">
        <v>2826</v>
      </c>
      <c r="CQ51" s="184" t="s">
        <v>2719</v>
      </c>
      <c r="CR51" s="184" t="s">
        <v>3083</v>
      </c>
      <c r="CS51" s="184" t="s">
        <v>2826</v>
      </c>
      <c r="CT51" s="184" t="s">
        <v>2719</v>
      </c>
      <c r="CU51" s="184" t="s">
        <v>2719</v>
      </c>
      <c r="CV51" s="184" t="s">
        <v>2826</v>
      </c>
      <c r="CW51" s="184" t="s">
        <v>2719</v>
      </c>
      <c r="CX51" s="184" t="s">
        <v>2719</v>
      </c>
      <c r="CY51" s="184" t="s">
        <v>2826</v>
      </c>
      <c r="CZ51" s="184" t="s">
        <v>2719</v>
      </c>
      <c r="DA51" s="184" t="s">
        <v>2719</v>
      </c>
      <c r="DB51" s="184" t="s">
        <v>2826</v>
      </c>
      <c r="DC51" s="184" t="s">
        <v>2719</v>
      </c>
      <c r="DD51" s="184" t="s">
        <v>2719</v>
      </c>
      <c r="DE51" s="184" t="s">
        <v>2826</v>
      </c>
      <c r="DF51" s="184" t="s">
        <v>2719</v>
      </c>
      <c r="DG51" s="184" t="s">
        <v>2719</v>
      </c>
      <c r="DH51" s="184" t="s">
        <v>2826</v>
      </c>
      <c r="DI51" s="184" t="s">
        <v>2719</v>
      </c>
      <c r="DJ51" s="184" t="s">
        <v>3083</v>
      </c>
      <c r="DK51" s="184" t="s">
        <v>2826</v>
      </c>
      <c r="DL51" s="184" t="s">
        <v>2719</v>
      </c>
      <c r="DM51" s="184" t="s">
        <v>3157</v>
      </c>
      <c r="DN51" s="184" t="s">
        <v>2826</v>
      </c>
      <c r="DO51" s="184" t="s">
        <v>3106</v>
      </c>
      <c r="DP51" s="184" t="s">
        <v>3158</v>
      </c>
      <c r="DQ51" s="184" t="s">
        <v>2826</v>
      </c>
      <c r="DR51" s="184" t="s">
        <v>3159</v>
      </c>
      <c r="DS51" s="184" t="s">
        <v>3160</v>
      </c>
      <c r="DT51" s="184" t="s">
        <v>2826</v>
      </c>
      <c r="DU51" s="184" t="s">
        <v>3161</v>
      </c>
      <c r="DV51" s="184" t="s">
        <v>2719</v>
      </c>
      <c r="DW51" s="184" t="s">
        <v>2826</v>
      </c>
      <c r="DX51" s="184" t="s">
        <v>2719</v>
      </c>
      <c r="DY51" s="184" t="s">
        <v>2719</v>
      </c>
      <c r="DZ51" s="184" t="s">
        <v>2826</v>
      </c>
      <c r="EA51" s="184" t="s">
        <v>2719</v>
      </c>
      <c r="EB51" s="184" t="s">
        <v>3162</v>
      </c>
      <c r="EC51" s="184" t="s">
        <v>2826</v>
      </c>
      <c r="ED51" s="184" t="s">
        <v>2719</v>
      </c>
      <c r="EE51" s="184" t="s">
        <v>3163</v>
      </c>
      <c r="EF51" s="184" t="s">
        <v>2826</v>
      </c>
      <c r="EG51" s="184" t="s">
        <v>3164</v>
      </c>
      <c r="EH51" s="184" t="s">
        <v>3165</v>
      </c>
      <c r="EI51" s="184" t="s">
        <v>2826</v>
      </c>
      <c r="EJ51" s="184" t="s">
        <v>2719</v>
      </c>
      <c r="EK51" s="184" t="s">
        <v>2719</v>
      </c>
      <c r="EL51" s="184" t="s">
        <v>2826</v>
      </c>
      <c r="EM51" s="184" t="s">
        <v>2719</v>
      </c>
      <c r="EN51" s="184" t="s">
        <v>2719</v>
      </c>
      <c r="EO51" s="184" t="s">
        <v>2826</v>
      </c>
      <c r="EP51" s="184" t="s">
        <v>2719</v>
      </c>
      <c r="EQ51" s="184" t="s">
        <v>2719</v>
      </c>
      <c r="ER51" s="184" t="s">
        <v>2826</v>
      </c>
      <c r="ES51" s="184" t="s">
        <v>2719</v>
      </c>
      <c r="ET51" s="184" t="s">
        <v>2719</v>
      </c>
    </row>
    <row r="52" spans="1:150" x14ac:dyDescent="0.3">
      <c r="A52" s="1"/>
      <c r="B52" s="183" t="s">
        <v>3166</v>
      </c>
      <c r="C52" s="183" t="s">
        <v>120</v>
      </c>
      <c r="D52" s="183" t="s">
        <v>951</v>
      </c>
      <c r="E52" s="183" t="s">
        <v>3167</v>
      </c>
      <c r="F52" s="183" t="s">
        <v>3168</v>
      </c>
      <c r="G52" s="184" t="s">
        <v>2826</v>
      </c>
      <c r="H52" s="184" t="s">
        <v>3169</v>
      </c>
      <c r="I52" s="184" t="s">
        <v>3170</v>
      </c>
      <c r="J52" s="184" t="s">
        <v>2826</v>
      </c>
      <c r="K52" s="184" t="s">
        <v>3171</v>
      </c>
      <c r="L52" s="184" t="s">
        <v>2719</v>
      </c>
      <c r="M52" s="184" t="s">
        <v>2826</v>
      </c>
      <c r="N52" s="184" t="s">
        <v>2719</v>
      </c>
      <c r="O52" s="184" t="s">
        <v>3172</v>
      </c>
      <c r="P52" s="184" t="s">
        <v>2826</v>
      </c>
      <c r="Q52" s="184" t="s">
        <v>2719</v>
      </c>
      <c r="R52" s="184" t="s">
        <v>3173</v>
      </c>
      <c r="S52" s="184" t="s">
        <v>2826</v>
      </c>
      <c r="T52" s="184" t="s">
        <v>2719</v>
      </c>
      <c r="U52" s="184" t="s">
        <v>3174</v>
      </c>
      <c r="V52" s="184" t="s">
        <v>2826</v>
      </c>
      <c r="W52" s="184" t="s">
        <v>3175</v>
      </c>
      <c r="X52" s="184" t="s">
        <v>3176</v>
      </c>
      <c r="Y52" s="184" t="s">
        <v>2826</v>
      </c>
      <c r="Z52" s="184" t="s">
        <v>3069</v>
      </c>
      <c r="AA52" s="184" t="s">
        <v>3177</v>
      </c>
      <c r="AB52" s="184" t="s">
        <v>2826</v>
      </c>
      <c r="AC52" s="184" t="s">
        <v>2719</v>
      </c>
      <c r="AD52" s="184" t="s">
        <v>3174</v>
      </c>
      <c r="AE52" s="184" t="s">
        <v>2826</v>
      </c>
      <c r="AF52" s="184" t="s">
        <v>3070</v>
      </c>
      <c r="AG52" s="184" t="s">
        <v>3178</v>
      </c>
      <c r="AH52" s="184" t="s">
        <v>2826</v>
      </c>
      <c r="AI52" s="184" t="s">
        <v>2719</v>
      </c>
      <c r="AJ52" s="184" t="s">
        <v>3179</v>
      </c>
      <c r="AK52" s="184" t="s">
        <v>2826</v>
      </c>
      <c r="AL52" s="184" t="s">
        <v>2719</v>
      </c>
      <c r="AM52" s="184" t="s">
        <v>3180</v>
      </c>
      <c r="AN52" s="184" t="s">
        <v>2826</v>
      </c>
      <c r="AO52" s="184" t="s">
        <v>2719</v>
      </c>
      <c r="AP52" s="184" t="s">
        <v>3181</v>
      </c>
      <c r="AQ52" s="184" t="s">
        <v>2826</v>
      </c>
      <c r="AR52" s="184" t="s">
        <v>3074</v>
      </c>
      <c r="AS52" s="184" t="s">
        <v>3182</v>
      </c>
      <c r="AT52" s="184" t="s">
        <v>2826</v>
      </c>
      <c r="AU52" s="184" t="s">
        <v>2719</v>
      </c>
      <c r="AV52" s="184" t="s">
        <v>3183</v>
      </c>
      <c r="AW52" s="184" t="s">
        <v>2826</v>
      </c>
      <c r="AX52" s="184" t="s">
        <v>2719</v>
      </c>
      <c r="AY52" s="184" t="s">
        <v>2719</v>
      </c>
      <c r="AZ52" s="184" t="s">
        <v>2826</v>
      </c>
      <c r="BA52" s="184" t="s">
        <v>2719</v>
      </c>
      <c r="BB52" s="184" t="s">
        <v>2719</v>
      </c>
      <c r="BC52" s="184" t="s">
        <v>2826</v>
      </c>
      <c r="BD52" s="184" t="s">
        <v>2719</v>
      </c>
      <c r="BE52" s="184" t="s">
        <v>2719</v>
      </c>
      <c r="BF52" s="184" t="s">
        <v>2826</v>
      </c>
      <c r="BG52" s="184" t="s">
        <v>2719</v>
      </c>
      <c r="BH52" s="184" t="s">
        <v>2719</v>
      </c>
      <c r="BI52" s="184" t="s">
        <v>2826</v>
      </c>
      <c r="BJ52" s="184" t="s">
        <v>2719</v>
      </c>
      <c r="BK52" s="184" t="s">
        <v>2719</v>
      </c>
      <c r="BL52" s="184" t="s">
        <v>2826</v>
      </c>
      <c r="BM52" s="184" t="s">
        <v>2719</v>
      </c>
      <c r="BN52" s="184" t="s">
        <v>2719</v>
      </c>
      <c r="BO52" s="184" t="s">
        <v>2826</v>
      </c>
      <c r="BP52" s="184" t="s">
        <v>2719</v>
      </c>
      <c r="BQ52" s="184" t="s">
        <v>3098</v>
      </c>
      <c r="BR52" s="184" t="s">
        <v>2826</v>
      </c>
      <c r="BS52" s="184" t="s">
        <v>2719</v>
      </c>
      <c r="BT52" s="184" t="s">
        <v>3184</v>
      </c>
      <c r="BU52" s="184" t="s">
        <v>2826</v>
      </c>
      <c r="BV52" s="184" t="s">
        <v>3087</v>
      </c>
      <c r="BW52" s="184" t="s">
        <v>3088</v>
      </c>
      <c r="BX52" s="184" t="s">
        <v>2826</v>
      </c>
      <c r="BY52" s="184" t="s">
        <v>2719</v>
      </c>
      <c r="BZ52" s="184" t="s">
        <v>3185</v>
      </c>
      <c r="CA52" s="184" t="s">
        <v>2826</v>
      </c>
      <c r="CB52" s="184" t="s">
        <v>2719</v>
      </c>
      <c r="CC52" s="184" t="s">
        <v>3186</v>
      </c>
      <c r="CD52" s="184" t="s">
        <v>2826</v>
      </c>
      <c r="CE52" s="184" t="s">
        <v>2719</v>
      </c>
      <c r="CF52" s="184" t="s">
        <v>2719</v>
      </c>
      <c r="CG52" s="184" t="s">
        <v>2826</v>
      </c>
      <c r="CH52" s="184" t="s">
        <v>3092</v>
      </c>
      <c r="CI52" s="184" t="s">
        <v>2719</v>
      </c>
      <c r="CJ52" s="184" t="s">
        <v>2826</v>
      </c>
      <c r="CK52" s="184" t="s">
        <v>2719</v>
      </c>
      <c r="CL52" s="184" t="s">
        <v>3187</v>
      </c>
      <c r="CM52" s="184" t="s">
        <v>2826</v>
      </c>
      <c r="CN52" s="184" t="s">
        <v>2719</v>
      </c>
      <c r="CO52" s="184" t="s">
        <v>3188</v>
      </c>
      <c r="CP52" s="184" t="s">
        <v>2826</v>
      </c>
      <c r="CQ52" s="184" t="s">
        <v>2719</v>
      </c>
      <c r="CR52" s="184" t="s">
        <v>3098</v>
      </c>
      <c r="CS52" s="184" t="s">
        <v>2826</v>
      </c>
      <c r="CT52" s="184" t="s">
        <v>2956</v>
      </c>
      <c r="CU52" s="184" t="s">
        <v>3077</v>
      </c>
      <c r="CV52" s="184" t="s">
        <v>2826</v>
      </c>
      <c r="CW52" s="184" t="s">
        <v>2719</v>
      </c>
      <c r="CX52" s="184" t="s">
        <v>3098</v>
      </c>
      <c r="CY52" s="184" t="s">
        <v>2826</v>
      </c>
      <c r="CZ52" s="184" t="s">
        <v>3099</v>
      </c>
      <c r="DA52" s="184" t="s">
        <v>2719</v>
      </c>
      <c r="DB52" s="184" t="s">
        <v>2826</v>
      </c>
      <c r="DC52" s="184" t="s">
        <v>3100</v>
      </c>
      <c r="DD52" s="184" t="s">
        <v>3101</v>
      </c>
      <c r="DE52" s="184" t="s">
        <v>2826</v>
      </c>
      <c r="DF52" s="184" t="s">
        <v>2719</v>
      </c>
      <c r="DG52" s="184" t="s">
        <v>3189</v>
      </c>
      <c r="DH52" s="184" t="s">
        <v>2826</v>
      </c>
      <c r="DI52" s="184" t="s">
        <v>2956</v>
      </c>
      <c r="DJ52" s="184" t="s">
        <v>3077</v>
      </c>
      <c r="DK52" s="184" t="s">
        <v>2826</v>
      </c>
      <c r="DL52" s="184" t="s">
        <v>2719</v>
      </c>
      <c r="DM52" s="184" t="s">
        <v>3190</v>
      </c>
      <c r="DN52" s="184" t="s">
        <v>2826</v>
      </c>
      <c r="DO52" s="184" t="s">
        <v>2719</v>
      </c>
      <c r="DP52" s="184" t="s">
        <v>2719</v>
      </c>
      <c r="DQ52" s="184" t="s">
        <v>2826</v>
      </c>
      <c r="DR52" s="184" t="s">
        <v>3191</v>
      </c>
      <c r="DS52" s="184" t="s">
        <v>2719</v>
      </c>
      <c r="DT52" s="184" t="s">
        <v>2826</v>
      </c>
      <c r="DU52" s="184" t="s">
        <v>2719</v>
      </c>
      <c r="DV52" s="184" t="s">
        <v>3192</v>
      </c>
      <c r="DW52" s="184" t="s">
        <v>2826</v>
      </c>
      <c r="DX52" s="184" t="s">
        <v>2719</v>
      </c>
      <c r="DY52" s="184" t="s">
        <v>3193</v>
      </c>
      <c r="DZ52" s="184" t="s">
        <v>2826</v>
      </c>
      <c r="EA52" s="184" t="s">
        <v>2719</v>
      </c>
      <c r="EB52" s="184" t="s">
        <v>2719</v>
      </c>
      <c r="EC52" s="184" t="s">
        <v>2826</v>
      </c>
      <c r="ED52" s="184" t="s">
        <v>2719</v>
      </c>
      <c r="EE52" s="184" t="s">
        <v>2719</v>
      </c>
      <c r="EF52" s="184" t="s">
        <v>2826</v>
      </c>
      <c r="EG52" s="184" t="s">
        <v>3194</v>
      </c>
      <c r="EH52" s="184" t="s">
        <v>3195</v>
      </c>
      <c r="EI52" s="184" t="s">
        <v>2826</v>
      </c>
      <c r="EJ52" s="184" t="s">
        <v>2719</v>
      </c>
      <c r="EK52" s="184" t="s">
        <v>3196</v>
      </c>
      <c r="EL52" s="184" t="s">
        <v>2826</v>
      </c>
      <c r="EM52" s="184" t="s">
        <v>2719</v>
      </c>
      <c r="EN52" s="184" t="s">
        <v>2719</v>
      </c>
      <c r="EO52" s="184" t="s">
        <v>2826</v>
      </c>
      <c r="EP52" s="184" t="s">
        <v>2719</v>
      </c>
      <c r="EQ52" s="184" t="s">
        <v>2719</v>
      </c>
      <c r="ER52" s="184" t="s">
        <v>2826</v>
      </c>
      <c r="ES52" s="184" t="s">
        <v>2719</v>
      </c>
      <c r="ET52" s="184" t="s">
        <v>3197</v>
      </c>
    </row>
    <row r="53" spans="1:150" x14ac:dyDescent="0.3">
      <c r="A53" s="1"/>
      <c r="B53" s="183" t="s">
        <v>3198</v>
      </c>
      <c r="C53" s="183" t="s">
        <v>120</v>
      </c>
      <c r="D53" s="183" t="s">
        <v>951</v>
      </c>
      <c r="E53" s="183" t="s">
        <v>3199</v>
      </c>
      <c r="F53" s="183" t="s">
        <v>3200</v>
      </c>
      <c r="G53" s="184" t="s">
        <v>2826</v>
      </c>
      <c r="H53" s="184" t="s">
        <v>2719</v>
      </c>
      <c r="I53" s="184" t="s">
        <v>3201</v>
      </c>
      <c r="J53" s="184" t="s">
        <v>2826</v>
      </c>
      <c r="K53" s="184" t="s">
        <v>3202</v>
      </c>
      <c r="L53" s="184" t="s">
        <v>3203</v>
      </c>
      <c r="M53" s="184" t="s">
        <v>2826</v>
      </c>
      <c r="N53" s="184" t="s">
        <v>3204</v>
      </c>
      <c r="O53" s="184" t="s">
        <v>3205</v>
      </c>
      <c r="P53" s="184" t="s">
        <v>2826</v>
      </c>
      <c r="Q53" s="184" t="s">
        <v>3066</v>
      </c>
      <c r="R53" s="184" t="s">
        <v>3206</v>
      </c>
      <c r="S53" s="184" t="s">
        <v>2826</v>
      </c>
      <c r="T53" s="184" t="s">
        <v>2719</v>
      </c>
      <c r="U53" s="184" t="s">
        <v>3207</v>
      </c>
      <c r="V53" s="184" t="s">
        <v>2826</v>
      </c>
      <c r="W53" s="184" t="s">
        <v>2719</v>
      </c>
      <c r="X53" s="184" t="s">
        <v>3208</v>
      </c>
      <c r="Y53" s="184" t="s">
        <v>2826</v>
      </c>
      <c r="Z53" s="184" t="s">
        <v>2719</v>
      </c>
      <c r="AA53" s="184" t="s">
        <v>3209</v>
      </c>
      <c r="AB53" s="184" t="s">
        <v>2826</v>
      </c>
      <c r="AC53" s="184" t="s">
        <v>2719</v>
      </c>
      <c r="AD53" s="184" t="s">
        <v>3207</v>
      </c>
      <c r="AE53" s="184" t="s">
        <v>2826</v>
      </c>
      <c r="AF53" s="184" t="s">
        <v>2719</v>
      </c>
      <c r="AG53" s="184" t="s">
        <v>3210</v>
      </c>
      <c r="AH53" s="184" t="s">
        <v>2826</v>
      </c>
      <c r="AI53" s="184" t="s">
        <v>3071</v>
      </c>
      <c r="AJ53" s="184" t="s">
        <v>3211</v>
      </c>
      <c r="AK53" s="184" t="s">
        <v>2826</v>
      </c>
      <c r="AL53" s="184" t="s">
        <v>3212</v>
      </c>
      <c r="AM53" s="184" t="s">
        <v>3213</v>
      </c>
      <c r="AN53" s="184" t="s">
        <v>2826</v>
      </c>
      <c r="AO53" s="184" t="s">
        <v>3073</v>
      </c>
      <c r="AP53" s="184" t="s">
        <v>3214</v>
      </c>
      <c r="AQ53" s="184" t="s">
        <v>2826</v>
      </c>
      <c r="AR53" s="184" t="s">
        <v>2719</v>
      </c>
      <c r="AS53" s="184" t="s">
        <v>3215</v>
      </c>
      <c r="AT53" s="184" t="s">
        <v>2826</v>
      </c>
      <c r="AU53" s="184" t="s">
        <v>2719</v>
      </c>
      <c r="AV53" s="184" t="s">
        <v>3216</v>
      </c>
      <c r="AW53" s="184" t="s">
        <v>2826</v>
      </c>
      <c r="AX53" s="184" t="s">
        <v>2956</v>
      </c>
      <c r="AY53" s="184" t="s">
        <v>3077</v>
      </c>
      <c r="AZ53" s="184" t="s">
        <v>2826</v>
      </c>
      <c r="BA53" s="184" t="s">
        <v>2719</v>
      </c>
      <c r="BB53" s="184" t="s">
        <v>3217</v>
      </c>
      <c r="BC53" s="184" t="s">
        <v>2826</v>
      </c>
      <c r="BD53" s="184" t="s">
        <v>2719</v>
      </c>
      <c r="BE53" s="184" t="s">
        <v>3218</v>
      </c>
      <c r="BF53" s="184" t="s">
        <v>2826</v>
      </c>
      <c r="BG53" s="184" t="s">
        <v>3080</v>
      </c>
      <c r="BH53" s="184" t="s">
        <v>3219</v>
      </c>
      <c r="BI53" s="184" t="s">
        <v>2826</v>
      </c>
      <c r="BJ53" s="184" t="s">
        <v>2719</v>
      </c>
      <c r="BK53" s="184" t="s">
        <v>3220</v>
      </c>
      <c r="BL53" s="184" t="s">
        <v>2826</v>
      </c>
      <c r="BM53" s="184" t="s">
        <v>2719</v>
      </c>
      <c r="BN53" s="184" t="s">
        <v>2719</v>
      </c>
      <c r="BO53" s="184" t="s">
        <v>2826</v>
      </c>
      <c r="BP53" s="184" t="s">
        <v>2719</v>
      </c>
      <c r="BQ53" s="184" t="s">
        <v>3120</v>
      </c>
      <c r="BR53" s="184" t="s">
        <v>2826</v>
      </c>
      <c r="BS53" s="184" t="s">
        <v>3085</v>
      </c>
      <c r="BT53" s="184" t="s">
        <v>3221</v>
      </c>
      <c r="BU53" s="184" t="s">
        <v>2826</v>
      </c>
      <c r="BV53" s="184" t="s">
        <v>2719</v>
      </c>
      <c r="BW53" s="184" t="s">
        <v>2719</v>
      </c>
      <c r="BX53" s="184" t="s">
        <v>2826</v>
      </c>
      <c r="BY53" s="184" t="s">
        <v>2719</v>
      </c>
      <c r="BZ53" s="184" t="s">
        <v>2719</v>
      </c>
      <c r="CA53" s="184" t="s">
        <v>2826</v>
      </c>
      <c r="CB53" s="184" t="s">
        <v>2719</v>
      </c>
      <c r="CC53" s="184" t="s">
        <v>3222</v>
      </c>
      <c r="CD53" s="184" t="s">
        <v>2826</v>
      </c>
      <c r="CE53" s="184" t="s">
        <v>3091</v>
      </c>
      <c r="CF53" s="184" t="s">
        <v>3223</v>
      </c>
      <c r="CG53" s="184" t="s">
        <v>2826</v>
      </c>
      <c r="CH53" s="184" t="s">
        <v>2719</v>
      </c>
      <c r="CI53" s="184" t="s">
        <v>3120</v>
      </c>
      <c r="CJ53" s="184" t="s">
        <v>2826</v>
      </c>
      <c r="CK53" s="184" t="s">
        <v>3094</v>
      </c>
      <c r="CL53" s="184" t="s">
        <v>3224</v>
      </c>
      <c r="CM53" s="184" t="s">
        <v>2826</v>
      </c>
      <c r="CN53" s="184" t="s">
        <v>2719</v>
      </c>
      <c r="CO53" s="184" t="s">
        <v>3225</v>
      </c>
      <c r="CP53" s="184" t="s">
        <v>2826</v>
      </c>
      <c r="CQ53" s="184" t="s">
        <v>3096</v>
      </c>
      <c r="CR53" s="184" t="s">
        <v>2719</v>
      </c>
      <c r="CS53" s="184" t="s">
        <v>2826</v>
      </c>
      <c r="CT53" s="184" t="s">
        <v>2719</v>
      </c>
      <c r="CU53" s="184" t="s">
        <v>2719</v>
      </c>
      <c r="CV53" s="184" t="s">
        <v>2826</v>
      </c>
      <c r="CW53" s="184" t="s">
        <v>2719</v>
      </c>
      <c r="CX53" s="184" t="s">
        <v>2719</v>
      </c>
      <c r="CY53" s="184" t="s">
        <v>2826</v>
      </c>
      <c r="CZ53" s="184" t="s">
        <v>2719</v>
      </c>
      <c r="DA53" s="184" t="s">
        <v>2719</v>
      </c>
      <c r="DB53" s="184" t="s">
        <v>2826</v>
      </c>
      <c r="DC53" s="184" t="s">
        <v>2719</v>
      </c>
      <c r="DD53" s="184" t="s">
        <v>2719</v>
      </c>
      <c r="DE53" s="184" t="s">
        <v>2826</v>
      </c>
      <c r="DF53" s="184" t="s">
        <v>2719</v>
      </c>
      <c r="DG53" s="184" t="s">
        <v>2719</v>
      </c>
      <c r="DH53" s="184" t="s">
        <v>2826</v>
      </c>
      <c r="DI53" s="184" t="s">
        <v>2719</v>
      </c>
      <c r="DJ53" s="184" t="s">
        <v>2719</v>
      </c>
      <c r="DK53" s="184" t="s">
        <v>2826</v>
      </c>
      <c r="DL53" s="184" t="s">
        <v>3104</v>
      </c>
      <c r="DM53" s="184" t="s">
        <v>3226</v>
      </c>
      <c r="DN53" s="184" t="s">
        <v>2826</v>
      </c>
      <c r="DO53" s="184" t="s">
        <v>2719</v>
      </c>
      <c r="DP53" s="184" t="s">
        <v>3227</v>
      </c>
      <c r="DQ53" s="184" t="s">
        <v>2826</v>
      </c>
      <c r="DR53" s="184" t="s">
        <v>3129</v>
      </c>
      <c r="DS53" s="184" t="s">
        <v>3130</v>
      </c>
      <c r="DT53" s="184" t="s">
        <v>2826</v>
      </c>
      <c r="DU53" s="184" t="s">
        <v>3228</v>
      </c>
      <c r="DV53" s="184" t="s">
        <v>2719</v>
      </c>
      <c r="DW53" s="184" t="s">
        <v>2826</v>
      </c>
      <c r="DX53" s="184" t="s">
        <v>2719</v>
      </c>
      <c r="DY53" s="184" t="s">
        <v>2719</v>
      </c>
      <c r="DZ53" s="184" t="s">
        <v>2826</v>
      </c>
      <c r="EA53" s="184" t="s">
        <v>2719</v>
      </c>
      <c r="EB53" s="184" t="s">
        <v>3229</v>
      </c>
      <c r="EC53" s="184" t="s">
        <v>2826</v>
      </c>
      <c r="ED53" s="184" t="s">
        <v>2719</v>
      </c>
      <c r="EE53" s="184" t="s">
        <v>3230</v>
      </c>
      <c r="EF53" s="184" t="s">
        <v>2826</v>
      </c>
      <c r="EG53" s="184" t="s">
        <v>3231</v>
      </c>
      <c r="EH53" s="184" t="s">
        <v>2719</v>
      </c>
      <c r="EI53" s="184" t="s">
        <v>2826</v>
      </c>
      <c r="EJ53" s="184" t="s">
        <v>2719</v>
      </c>
      <c r="EK53" s="184" t="s">
        <v>2719</v>
      </c>
      <c r="EL53" s="184" t="s">
        <v>2826</v>
      </c>
      <c r="EM53" s="184" t="s">
        <v>3119</v>
      </c>
      <c r="EN53" s="184" t="s">
        <v>3232</v>
      </c>
      <c r="EO53" s="184" t="s">
        <v>2826</v>
      </c>
      <c r="EP53" s="184" t="s">
        <v>2719</v>
      </c>
      <c r="EQ53" s="184" t="s">
        <v>2719</v>
      </c>
      <c r="ER53" s="184" t="s">
        <v>2826</v>
      </c>
      <c r="ES53" s="184" t="s">
        <v>2719</v>
      </c>
      <c r="ET53" s="184" t="s">
        <v>3233</v>
      </c>
    </row>
    <row r="54" spans="1:150" x14ac:dyDescent="0.3">
      <c r="A54" s="1"/>
      <c r="B54" s="182" t="s">
        <v>3234</v>
      </c>
      <c r="C54" s="182" t="s">
        <v>120</v>
      </c>
      <c r="D54" s="182" t="s">
        <v>952</v>
      </c>
      <c r="E54" s="182" t="s">
        <v>3235</v>
      </c>
      <c r="F54" s="182" t="s">
        <v>3236</v>
      </c>
      <c r="G54" s="182" t="s">
        <v>2826</v>
      </c>
      <c r="H54" s="182" t="s">
        <v>3237</v>
      </c>
      <c r="I54" s="182" t="s">
        <v>3238</v>
      </c>
      <c r="J54" s="182" t="s">
        <v>2826</v>
      </c>
      <c r="K54" s="182" t="s">
        <v>3239</v>
      </c>
      <c r="L54" s="182" t="s">
        <v>3238</v>
      </c>
      <c r="M54" s="182" t="s">
        <v>2826</v>
      </c>
      <c r="N54" s="182" t="s">
        <v>3240</v>
      </c>
      <c r="O54" s="182" t="s">
        <v>3238</v>
      </c>
      <c r="P54" s="182" t="s">
        <v>2826</v>
      </c>
      <c r="Q54" s="182" t="s">
        <v>3241</v>
      </c>
      <c r="R54" s="182" t="s">
        <v>3238</v>
      </c>
      <c r="S54" s="182" t="s">
        <v>2826</v>
      </c>
      <c r="T54" s="182" t="s">
        <v>2719</v>
      </c>
      <c r="U54" s="182" t="s">
        <v>3238</v>
      </c>
      <c r="V54" s="182" t="s">
        <v>2826</v>
      </c>
      <c r="W54" s="182" t="s">
        <v>3242</v>
      </c>
      <c r="X54" s="182" t="s">
        <v>3238</v>
      </c>
      <c r="Y54" s="182" t="s">
        <v>2826</v>
      </c>
      <c r="Z54" s="182" t="s">
        <v>2719</v>
      </c>
      <c r="AA54" s="182" t="s">
        <v>3238</v>
      </c>
      <c r="AB54" s="182" t="s">
        <v>2826</v>
      </c>
      <c r="AC54" s="182" t="s">
        <v>3243</v>
      </c>
      <c r="AD54" s="182" t="s">
        <v>3238</v>
      </c>
      <c r="AE54" s="182" t="s">
        <v>2826</v>
      </c>
      <c r="AF54" s="182" t="s">
        <v>3244</v>
      </c>
      <c r="AG54" s="182" t="s">
        <v>3238</v>
      </c>
      <c r="AH54" s="182" t="s">
        <v>2826</v>
      </c>
      <c r="AI54" s="182" t="s">
        <v>3245</v>
      </c>
      <c r="AJ54" s="182" t="s">
        <v>3238</v>
      </c>
      <c r="AK54" s="182" t="s">
        <v>2826</v>
      </c>
      <c r="AL54" s="182" t="s">
        <v>3246</v>
      </c>
      <c r="AM54" s="182" t="s">
        <v>3238</v>
      </c>
      <c r="AN54" s="182" t="s">
        <v>2826</v>
      </c>
      <c r="AO54" s="182" t="s">
        <v>3247</v>
      </c>
      <c r="AP54" s="182" t="s">
        <v>3238</v>
      </c>
      <c r="AQ54" s="182" t="s">
        <v>2826</v>
      </c>
      <c r="AR54" s="182" t="s">
        <v>3248</v>
      </c>
      <c r="AS54" s="182" t="s">
        <v>3238</v>
      </c>
      <c r="AT54" s="182" t="s">
        <v>2826</v>
      </c>
      <c r="AU54" s="182" t="s">
        <v>2956</v>
      </c>
      <c r="AV54" s="182" t="s">
        <v>3238</v>
      </c>
      <c r="AW54" s="182" t="s">
        <v>2826</v>
      </c>
      <c r="AX54" s="182" t="s">
        <v>3249</v>
      </c>
      <c r="AY54" s="182" t="s">
        <v>3238</v>
      </c>
      <c r="AZ54" s="182" t="s">
        <v>2826</v>
      </c>
      <c r="BA54" s="182" t="s">
        <v>3250</v>
      </c>
      <c r="BB54" s="182" t="s">
        <v>3238</v>
      </c>
      <c r="BC54" s="182" t="s">
        <v>2826</v>
      </c>
      <c r="BD54" s="182" t="s">
        <v>3251</v>
      </c>
      <c r="BE54" s="182" t="s">
        <v>3238</v>
      </c>
      <c r="BF54" s="182" t="s">
        <v>2826</v>
      </c>
      <c r="BG54" s="182" t="s">
        <v>3252</v>
      </c>
      <c r="BH54" s="182" t="s">
        <v>3238</v>
      </c>
      <c r="BI54" s="182" t="s">
        <v>2826</v>
      </c>
      <c r="BJ54" s="182" t="s">
        <v>3253</v>
      </c>
      <c r="BK54" s="182" t="s">
        <v>3238</v>
      </c>
      <c r="BL54" s="182" t="s">
        <v>2826</v>
      </c>
      <c r="BM54" s="182" t="s">
        <v>3254</v>
      </c>
      <c r="BN54" s="182" t="s">
        <v>3238</v>
      </c>
      <c r="BO54" s="182" t="s">
        <v>2826</v>
      </c>
      <c r="BP54" s="182" t="s">
        <v>2956</v>
      </c>
      <c r="BQ54" s="182" t="s">
        <v>3238</v>
      </c>
      <c r="BR54" s="182" t="s">
        <v>2826</v>
      </c>
      <c r="BS54" s="182" t="s">
        <v>2719</v>
      </c>
      <c r="BT54" s="182" t="s">
        <v>3238</v>
      </c>
      <c r="BU54" s="182" t="s">
        <v>2826</v>
      </c>
      <c r="BV54" s="182" t="s">
        <v>3255</v>
      </c>
      <c r="BW54" s="182" t="s">
        <v>3256</v>
      </c>
      <c r="BX54" s="182" t="s">
        <v>2826</v>
      </c>
      <c r="BY54" s="182" t="s">
        <v>3257</v>
      </c>
      <c r="BZ54" s="182" t="s">
        <v>3238</v>
      </c>
      <c r="CA54" s="182" t="s">
        <v>2826</v>
      </c>
      <c r="CB54" s="182" t="s">
        <v>3258</v>
      </c>
      <c r="CC54" s="182" t="s">
        <v>3238</v>
      </c>
      <c r="CD54" s="182" t="s">
        <v>2826</v>
      </c>
      <c r="CE54" s="182" t="s">
        <v>3259</v>
      </c>
      <c r="CF54" s="182" t="s">
        <v>3238</v>
      </c>
      <c r="CG54" s="182" t="s">
        <v>2826</v>
      </c>
      <c r="CH54" s="182" t="s">
        <v>3260</v>
      </c>
      <c r="CI54" s="182" t="s">
        <v>3238</v>
      </c>
      <c r="CJ54" s="182" t="s">
        <v>2826</v>
      </c>
      <c r="CK54" s="182" t="s">
        <v>3261</v>
      </c>
      <c r="CL54" s="182" t="s">
        <v>3238</v>
      </c>
      <c r="CM54" s="182" t="s">
        <v>2826</v>
      </c>
      <c r="CN54" s="182" t="s">
        <v>2719</v>
      </c>
      <c r="CO54" s="182" t="s">
        <v>2719</v>
      </c>
      <c r="CP54" s="182" t="s">
        <v>2826</v>
      </c>
      <c r="CQ54" s="182" t="s">
        <v>2719</v>
      </c>
      <c r="CR54" s="182" t="s">
        <v>3238</v>
      </c>
      <c r="CS54" s="182" t="s">
        <v>2826</v>
      </c>
      <c r="CT54" s="182" t="s">
        <v>3262</v>
      </c>
      <c r="CU54" s="182" t="s">
        <v>3238</v>
      </c>
      <c r="CV54" s="182" t="s">
        <v>2826</v>
      </c>
      <c r="CW54" s="182" t="s">
        <v>3263</v>
      </c>
      <c r="CX54" s="182" t="s">
        <v>3238</v>
      </c>
      <c r="CY54" s="182" t="s">
        <v>2826</v>
      </c>
      <c r="CZ54" s="182" t="s">
        <v>3264</v>
      </c>
      <c r="DA54" s="182" t="s">
        <v>3238</v>
      </c>
      <c r="DB54" s="182" t="s">
        <v>2826</v>
      </c>
      <c r="DC54" s="182" t="s">
        <v>2976</v>
      </c>
      <c r="DD54" s="182" t="s">
        <v>3238</v>
      </c>
      <c r="DE54" s="182" t="s">
        <v>2826</v>
      </c>
      <c r="DF54" s="182" t="s">
        <v>3265</v>
      </c>
      <c r="DG54" s="182" t="s">
        <v>3238</v>
      </c>
      <c r="DH54" s="182" t="s">
        <v>2826</v>
      </c>
      <c r="DI54" s="182" t="s">
        <v>3266</v>
      </c>
      <c r="DJ54" s="182" t="s">
        <v>3238</v>
      </c>
      <c r="DK54" s="182" t="s">
        <v>2826</v>
      </c>
      <c r="DL54" s="182" t="s">
        <v>2719</v>
      </c>
      <c r="DM54" s="182" t="s">
        <v>3238</v>
      </c>
      <c r="DN54" s="182" t="s">
        <v>2826</v>
      </c>
      <c r="DO54" s="182" t="s">
        <v>2719</v>
      </c>
      <c r="DP54" s="182" t="s">
        <v>2719</v>
      </c>
      <c r="DQ54" s="182" t="s">
        <v>2826</v>
      </c>
      <c r="DR54" s="182" t="s">
        <v>2719</v>
      </c>
      <c r="DS54" s="182" t="s">
        <v>3238</v>
      </c>
      <c r="DT54" s="182" t="s">
        <v>2826</v>
      </c>
      <c r="DU54" s="182" t="s">
        <v>2719</v>
      </c>
      <c r="DV54" s="182" t="s">
        <v>3238</v>
      </c>
      <c r="DW54" s="182" t="s">
        <v>2826</v>
      </c>
      <c r="DX54" s="182" t="s">
        <v>2719</v>
      </c>
      <c r="DY54" s="182" t="s">
        <v>2719</v>
      </c>
      <c r="DZ54" s="182" t="s">
        <v>2826</v>
      </c>
      <c r="EA54" s="182" t="s">
        <v>2719</v>
      </c>
      <c r="EB54" s="182" t="s">
        <v>3267</v>
      </c>
      <c r="EC54" s="182" t="s">
        <v>2826</v>
      </c>
      <c r="ED54" s="182" t="s">
        <v>3268</v>
      </c>
      <c r="EE54" s="182" t="s">
        <v>3269</v>
      </c>
      <c r="EF54" s="182" t="s">
        <v>2826</v>
      </c>
      <c r="EG54" s="182" t="s">
        <v>2976</v>
      </c>
      <c r="EH54" s="182" t="s">
        <v>3270</v>
      </c>
      <c r="EI54" s="182" t="s">
        <v>2826</v>
      </c>
      <c r="EJ54" s="182" t="s">
        <v>3271</v>
      </c>
      <c r="EK54" s="182" t="s">
        <v>3272</v>
      </c>
      <c r="EL54" s="182" t="s">
        <v>2826</v>
      </c>
      <c r="EM54" s="182" t="s">
        <v>3273</v>
      </c>
      <c r="EN54" s="182" t="s">
        <v>3238</v>
      </c>
      <c r="EO54" s="182" t="s">
        <v>2826</v>
      </c>
      <c r="EP54" s="182" t="s">
        <v>3274</v>
      </c>
      <c r="EQ54" s="182" t="s">
        <v>3238</v>
      </c>
      <c r="ER54" s="182" t="s">
        <v>2826</v>
      </c>
      <c r="ES54" s="182" t="s">
        <v>3275</v>
      </c>
      <c r="ET54" s="182" t="s">
        <v>3238</v>
      </c>
    </row>
    <row r="55" spans="1:150" x14ac:dyDescent="0.3">
      <c r="A55" s="1"/>
      <c r="B55" s="183" t="s">
        <v>3276</v>
      </c>
      <c r="C55" s="183" t="s">
        <v>120</v>
      </c>
      <c r="D55" s="183" t="s">
        <v>952</v>
      </c>
      <c r="E55" s="183" t="s">
        <v>3277</v>
      </c>
      <c r="F55" s="183" t="s">
        <v>3278</v>
      </c>
      <c r="G55" s="184" t="s">
        <v>2826</v>
      </c>
      <c r="H55" s="184" t="s">
        <v>3237</v>
      </c>
      <c r="I55" s="184" t="s">
        <v>3238</v>
      </c>
      <c r="J55" s="184" t="s">
        <v>2826</v>
      </c>
      <c r="K55" s="184" t="s">
        <v>3239</v>
      </c>
      <c r="L55" s="184" t="s">
        <v>3238</v>
      </c>
      <c r="M55" s="184" t="s">
        <v>2826</v>
      </c>
      <c r="N55" s="184" t="s">
        <v>3240</v>
      </c>
      <c r="O55" s="184" t="s">
        <v>3238</v>
      </c>
      <c r="P55" s="184" t="s">
        <v>2826</v>
      </c>
      <c r="Q55" s="184" t="s">
        <v>3241</v>
      </c>
      <c r="R55" s="184" t="s">
        <v>3238</v>
      </c>
      <c r="S55" s="184" t="s">
        <v>2826</v>
      </c>
      <c r="T55" s="184" t="s">
        <v>2719</v>
      </c>
      <c r="U55" s="184" t="s">
        <v>3238</v>
      </c>
      <c r="V55" s="184" t="s">
        <v>2826</v>
      </c>
      <c r="W55" s="184" t="s">
        <v>3242</v>
      </c>
      <c r="X55" s="184" t="s">
        <v>3238</v>
      </c>
      <c r="Y55" s="184" t="s">
        <v>2826</v>
      </c>
      <c r="Z55" s="184" t="s">
        <v>2719</v>
      </c>
      <c r="AA55" s="184" t="s">
        <v>3238</v>
      </c>
      <c r="AB55" s="184" t="s">
        <v>2826</v>
      </c>
      <c r="AC55" s="184" t="s">
        <v>3243</v>
      </c>
      <c r="AD55" s="184" t="s">
        <v>3238</v>
      </c>
      <c r="AE55" s="184" t="s">
        <v>2826</v>
      </c>
      <c r="AF55" s="184" t="s">
        <v>3244</v>
      </c>
      <c r="AG55" s="184" t="s">
        <v>3238</v>
      </c>
      <c r="AH55" s="184" t="s">
        <v>2826</v>
      </c>
      <c r="AI55" s="184" t="s">
        <v>3245</v>
      </c>
      <c r="AJ55" s="184" t="s">
        <v>3238</v>
      </c>
      <c r="AK55" s="184" t="s">
        <v>2826</v>
      </c>
      <c r="AL55" s="184" t="s">
        <v>3246</v>
      </c>
      <c r="AM55" s="184" t="s">
        <v>3238</v>
      </c>
      <c r="AN55" s="184" t="s">
        <v>2826</v>
      </c>
      <c r="AO55" s="184" t="s">
        <v>3247</v>
      </c>
      <c r="AP55" s="184" t="s">
        <v>3238</v>
      </c>
      <c r="AQ55" s="184" t="s">
        <v>2826</v>
      </c>
      <c r="AR55" s="184" t="s">
        <v>3248</v>
      </c>
      <c r="AS55" s="184" t="s">
        <v>3238</v>
      </c>
      <c r="AT55" s="184" t="s">
        <v>2826</v>
      </c>
      <c r="AU55" s="184" t="s">
        <v>2956</v>
      </c>
      <c r="AV55" s="184" t="s">
        <v>3238</v>
      </c>
      <c r="AW55" s="184" t="s">
        <v>2826</v>
      </c>
      <c r="AX55" s="184" t="s">
        <v>3249</v>
      </c>
      <c r="AY55" s="184" t="s">
        <v>3238</v>
      </c>
      <c r="AZ55" s="184" t="s">
        <v>2826</v>
      </c>
      <c r="BA55" s="184" t="s">
        <v>3250</v>
      </c>
      <c r="BB55" s="184" t="s">
        <v>3238</v>
      </c>
      <c r="BC55" s="184" t="s">
        <v>2826</v>
      </c>
      <c r="BD55" s="184" t="s">
        <v>3251</v>
      </c>
      <c r="BE55" s="184" t="s">
        <v>3238</v>
      </c>
      <c r="BF55" s="184" t="s">
        <v>2826</v>
      </c>
      <c r="BG55" s="184" t="s">
        <v>3252</v>
      </c>
      <c r="BH55" s="184" t="s">
        <v>3238</v>
      </c>
      <c r="BI55" s="184" t="s">
        <v>2826</v>
      </c>
      <c r="BJ55" s="184" t="s">
        <v>3253</v>
      </c>
      <c r="BK55" s="184" t="s">
        <v>3238</v>
      </c>
      <c r="BL55" s="184" t="s">
        <v>2826</v>
      </c>
      <c r="BM55" s="184" t="s">
        <v>3254</v>
      </c>
      <c r="BN55" s="184" t="s">
        <v>3238</v>
      </c>
      <c r="BO55" s="184" t="s">
        <v>2826</v>
      </c>
      <c r="BP55" s="184" t="s">
        <v>2956</v>
      </c>
      <c r="BQ55" s="184" t="s">
        <v>3238</v>
      </c>
      <c r="BR55" s="184" t="s">
        <v>2826</v>
      </c>
      <c r="BS55" s="184" t="s">
        <v>2719</v>
      </c>
      <c r="BT55" s="184" t="s">
        <v>3238</v>
      </c>
      <c r="BU55" s="184" t="s">
        <v>2826</v>
      </c>
      <c r="BV55" s="184" t="s">
        <v>3255</v>
      </c>
      <c r="BW55" s="184" t="s">
        <v>3256</v>
      </c>
      <c r="BX55" s="184" t="s">
        <v>2826</v>
      </c>
      <c r="BY55" s="184" t="s">
        <v>3257</v>
      </c>
      <c r="BZ55" s="184" t="s">
        <v>3238</v>
      </c>
      <c r="CA55" s="184" t="s">
        <v>2826</v>
      </c>
      <c r="CB55" s="184" t="s">
        <v>3258</v>
      </c>
      <c r="CC55" s="184" t="s">
        <v>3238</v>
      </c>
      <c r="CD55" s="184" t="s">
        <v>2826</v>
      </c>
      <c r="CE55" s="184" t="s">
        <v>3259</v>
      </c>
      <c r="CF55" s="184" t="s">
        <v>3238</v>
      </c>
      <c r="CG55" s="184" t="s">
        <v>2826</v>
      </c>
      <c r="CH55" s="184" t="s">
        <v>3260</v>
      </c>
      <c r="CI55" s="184" t="s">
        <v>3238</v>
      </c>
      <c r="CJ55" s="184" t="s">
        <v>2826</v>
      </c>
      <c r="CK55" s="184" t="s">
        <v>3261</v>
      </c>
      <c r="CL55" s="184" t="s">
        <v>3238</v>
      </c>
      <c r="CM55" s="184" t="s">
        <v>2826</v>
      </c>
      <c r="CN55" s="184" t="s">
        <v>2719</v>
      </c>
      <c r="CO55" s="184" t="s">
        <v>2719</v>
      </c>
      <c r="CP55" s="184" t="s">
        <v>2826</v>
      </c>
      <c r="CQ55" s="184" t="s">
        <v>2719</v>
      </c>
      <c r="CR55" s="184" t="s">
        <v>3238</v>
      </c>
      <c r="CS55" s="184" t="s">
        <v>2826</v>
      </c>
      <c r="CT55" s="184" t="s">
        <v>3262</v>
      </c>
      <c r="CU55" s="184" t="s">
        <v>3238</v>
      </c>
      <c r="CV55" s="184" t="s">
        <v>2826</v>
      </c>
      <c r="CW55" s="184" t="s">
        <v>3263</v>
      </c>
      <c r="CX55" s="184" t="s">
        <v>3238</v>
      </c>
      <c r="CY55" s="184" t="s">
        <v>2826</v>
      </c>
      <c r="CZ55" s="184" t="s">
        <v>3264</v>
      </c>
      <c r="DA55" s="184" t="s">
        <v>3238</v>
      </c>
      <c r="DB55" s="184" t="s">
        <v>2826</v>
      </c>
      <c r="DC55" s="184" t="s">
        <v>2976</v>
      </c>
      <c r="DD55" s="184" t="s">
        <v>3238</v>
      </c>
      <c r="DE55" s="184" t="s">
        <v>2826</v>
      </c>
      <c r="DF55" s="184" t="s">
        <v>3265</v>
      </c>
      <c r="DG55" s="184" t="s">
        <v>3238</v>
      </c>
      <c r="DH55" s="184" t="s">
        <v>2826</v>
      </c>
      <c r="DI55" s="184" t="s">
        <v>3266</v>
      </c>
      <c r="DJ55" s="184" t="s">
        <v>3238</v>
      </c>
      <c r="DK55" s="184" t="s">
        <v>2826</v>
      </c>
      <c r="DL55" s="184" t="s">
        <v>2719</v>
      </c>
      <c r="DM55" s="184" t="s">
        <v>3238</v>
      </c>
      <c r="DN55" s="184" t="s">
        <v>2826</v>
      </c>
      <c r="DO55" s="184" t="s">
        <v>2719</v>
      </c>
      <c r="DP55" s="184" t="s">
        <v>2719</v>
      </c>
      <c r="DQ55" s="184" t="s">
        <v>2826</v>
      </c>
      <c r="DR55" s="184" t="s">
        <v>2719</v>
      </c>
      <c r="DS55" s="184" t="s">
        <v>3238</v>
      </c>
      <c r="DT55" s="184" t="s">
        <v>2826</v>
      </c>
      <c r="DU55" s="184" t="s">
        <v>2719</v>
      </c>
      <c r="DV55" s="184" t="s">
        <v>3238</v>
      </c>
      <c r="DW55" s="184" t="s">
        <v>2826</v>
      </c>
      <c r="DX55" s="184" t="s">
        <v>2719</v>
      </c>
      <c r="DY55" s="184" t="s">
        <v>2719</v>
      </c>
      <c r="DZ55" s="184" t="s">
        <v>2826</v>
      </c>
      <c r="EA55" s="184" t="s">
        <v>2719</v>
      </c>
      <c r="EB55" s="184" t="s">
        <v>3267</v>
      </c>
      <c r="EC55" s="184" t="s">
        <v>2826</v>
      </c>
      <c r="ED55" s="184" t="s">
        <v>3268</v>
      </c>
      <c r="EE55" s="184" t="s">
        <v>3269</v>
      </c>
      <c r="EF55" s="184" t="s">
        <v>2826</v>
      </c>
      <c r="EG55" s="184" t="s">
        <v>2976</v>
      </c>
      <c r="EH55" s="184" t="s">
        <v>3270</v>
      </c>
      <c r="EI55" s="184" t="s">
        <v>2826</v>
      </c>
      <c r="EJ55" s="184" t="s">
        <v>3271</v>
      </c>
      <c r="EK55" s="184" t="s">
        <v>3272</v>
      </c>
      <c r="EL55" s="184" t="s">
        <v>2826</v>
      </c>
      <c r="EM55" s="184" t="s">
        <v>3273</v>
      </c>
      <c r="EN55" s="184" t="s">
        <v>3238</v>
      </c>
      <c r="EO55" s="184" t="s">
        <v>2826</v>
      </c>
      <c r="EP55" s="184" t="s">
        <v>3274</v>
      </c>
      <c r="EQ55" s="184" t="s">
        <v>3238</v>
      </c>
      <c r="ER55" s="184" t="s">
        <v>2826</v>
      </c>
      <c r="ES55" s="184" t="s">
        <v>3275</v>
      </c>
      <c r="ET55" s="184" t="s">
        <v>3238</v>
      </c>
    </row>
    <row r="56" spans="1:150" x14ac:dyDescent="0.3">
      <c r="A56" s="1"/>
      <c r="B56" s="183" t="s">
        <v>3279</v>
      </c>
      <c r="C56" s="183" t="s">
        <v>120</v>
      </c>
      <c r="D56" s="183" t="s">
        <v>952</v>
      </c>
      <c r="E56" s="183" t="s">
        <v>3280</v>
      </c>
      <c r="F56" s="183" t="s">
        <v>3281</v>
      </c>
      <c r="G56" s="184" t="s">
        <v>2826</v>
      </c>
      <c r="H56" s="184" t="s">
        <v>2719</v>
      </c>
      <c r="I56" s="184" t="s">
        <v>2719</v>
      </c>
      <c r="J56" s="184" t="s">
        <v>2826</v>
      </c>
      <c r="K56" s="184" t="s">
        <v>2719</v>
      </c>
      <c r="L56" s="184" t="s">
        <v>2719</v>
      </c>
      <c r="M56" s="184" t="s">
        <v>2826</v>
      </c>
      <c r="N56" s="184" t="s">
        <v>2719</v>
      </c>
      <c r="O56" s="184" t="s">
        <v>2719</v>
      </c>
      <c r="P56" s="184" t="s">
        <v>2826</v>
      </c>
      <c r="Q56" s="184" t="s">
        <v>2719</v>
      </c>
      <c r="R56" s="184" t="s">
        <v>2719</v>
      </c>
      <c r="S56" s="184" t="s">
        <v>2826</v>
      </c>
      <c r="T56" s="184" t="s">
        <v>2719</v>
      </c>
      <c r="U56" s="184" t="s">
        <v>2719</v>
      </c>
      <c r="V56" s="184" t="s">
        <v>2826</v>
      </c>
      <c r="W56" s="184" t="s">
        <v>2719</v>
      </c>
      <c r="X56" s="184" t="s">
        <v>2719</v>
      </c>
      <c r="Y56" s="184" t="s">
        <v>2826</v>
      </c>
      <c r="Z56" s="184" t="s">
        <v>2719</v>
      </c>
      <c r="AA56" s="184" t="s">
        <v>2719</v>
      </c>
      <c r="AB56" s="184" t="s">
        <v>2826</v>
      </c>
      <c r="AC56" s="184" t="s">
        <v>2719</v>
      </c>
      <c r="AD56" s="184" t="s">
        <v>2719</v>
      </c>
      <c r="AE56" s="184" t="s">
        <v>2826</v>
      </c>
      <c r="AF56" s="184" t="s">
        <v>2719</v>
      </c>
      <c r="AG56" s="184" t="s">
        <v>2719</v>
      </c>
      <c r="AH56" s="184" t="s">
        <v>2826</v>
      </c>
      <c r="AI56" s="184" t="s">
        <v>2719</v>
      </c>
      <c r="AJ56" s="184" t="s">
        <v>2719</v>
      </c>
      <c r="AK56" s="184" t="s">
        <v>2826</v>
      </c>
      <c r="AL56" s="184" t="s">
        <v>2719</v>
      </c>
      <c r="AM56" s="184" t="s">
        <v>2719</v>
      </c>
      <c r="AN56" s="184" t="s">
        <v>2826</v>
      </c>
      <c r="AO56" s="184" t="s">
        <v>2719</v>
      </c>
      <c r="AP56" s="184" t="s">
        <v>2719</v>
      </c>
      <c r="AQ56" s="184" t="s">
        <v>2826</v>
      </c>
      <c r="AR56" s="184" t="s">
        <v>2719</v>
      </c>
      <c r="AS56" s="184" t="s">
        <v>2719</v>
      </c>
      <c r="AT56" s="184" t="s">
        <v>2826</v>
      </c>
      <c r="AU56" s="184" t="s">
        <v>2719</v>
      </c>
      <c r="AV56" s="184" t="s">
        <v>2719</v>
      </c>
      <c r="AW56" s="184" t="s">
        <v>2826</v>
      </c>
      <c r="AX56" s="184" t="s">
        <v>2719</v>
      </c>
      <c r="AY56" s="184" t="s">
        <v>2719</v>
      </c>
      <c r="AZ56" s="184" t="s">
        <v>2826</v>
      </c>
      <c r="BA56" s="184" t="s">
        <v>2719</v>
      </c>
      <c r="BB56" s="184" t="s">
        <v>2719</v>
      </c>
      <c r="BC56" s="184" t="s">
        <v>2826</v>
      </c>
      <c r="BD56" s="184" t="s">
        <v>2719</v>
      </c>
      <c r="BE56" s="184" t="s">
        <v>2719</v>
      </c>
      <c r="BF56" s="184" t="s">
        <v>2826</v>
      </c>
      <c r="BG56" s="184" t="s">
        <v>2719</v>
      </c>
      <c r="BH56" s="184" t="s">
        <v>2719</v>
      </c>
      <c r="BI56" s="184" t="s">
        <v>2826</v>
      </c>
      <c r="BJ56" s="184" t="s">
        <v>2719</v>
      </c>
      <c r="BK56" s="184" t="s">
        <v>2719</v>
      </c>
      <c r="BL56" s="184" t="s">
        <v>2826</v>
      </c>
      <c r="BM56" s="184" t="s">
        <v>2719</v>
      </c>
      <c r="BN56" s="184" t="s">
        <v>2719</v>
      </c>
      <c r="BO56" s="184" t="s">
        <v>2826</v>
      </c>
      <c r="BP56" s="184" t="s">
        <v>2719</v>
      </c>
      <c r="BQ56" s="184" t="s">
        <v>2719</v>
      </c>
      <c r="BR56" s="184" t="s">
        <v>2826</v>
      </c>
      <c r="BS56" s="184" t="s">
        <v>2719</v>
      </c>
      <c r="BT56" s="184" t="s">
        <v>2719</v>
      </c>
      <c r="BU56" s="184" t="s">
        <v>2826</v>
      </c>
      <c r="BV56" s="184" t="s">
        <v>2719</v>
      </c>
      <c r="BW56" s="184" t="s">
        <v>2719</v>
      </c>
      <c r="BX56" s="184" t="s">
        <v>2826</v>
      </c>
      <c r="BY56" s="184" t="s">
        <v>2719</v>
      </c>
      <c r="BZ56" s="184" t="s">
        <v>2719</v>
      </c>
      <c r="CA56" s="184" t="s">
        <v>2826</v>
      </c>
      <c r="CB56" s="184" t="s">
        <v>2719</v>
      </c>
      <c r="CC56" s="184" t="s">
        <v>2719</v>
      </c>
      <c r="CD56" s="184" t="s">
        <v>2826</v>
      </c>
      <c r="CE56" s="184" t="s">
        <v>2719</v>
      </c>
      <c r="CF56" s="184" t="s">
        <v>2719</v>
      </c>
      <c r="CG56" s="184" t="s">
        <v>2826</v>
      </c>
      <c r="CH56" s="184" t="s">
        <v>2719</v>
      </c>
      <c r="CI56" s="184" t="s">
        <v>2719</v>
      </c>
      <c r="CJ56" s="184" t="s">
        <v>2826</v>
      </c>
      <c r="CK56" s="184" t="s">
        <v>2719</v>
      </c>
      <c r="CL56" s="184" t="s">
        <v>2719</v>
      </c>
      <c r="CM56" s="184" t="s">
        <v>2826</v>
      </c>
      <c r="CN56" s="184" t="s">
        <v>2719</v>
      </c>
      <c r="CO56" s="184" t="s">
        <v>2719</v>
      </c>
      <c r="CP56" s="184" t="s">
        <v>2826</v>
      </c>
      <c r="CQ56" s="184" t="s">
        <v>2719</v>
      </c>
      <c r="CR56" s="184" t="s">
        <v>2719</v>
      </c>
      <c r="CS56" s="184" t="s">
        <v>2826</v>
      </c>
      <c r="CT56" s="184" t="s">
        <v>2719</v>
      </c>
      <c r="CU56" s="184" t="s">
        <v>2719</v>
      </c>
      <c r="CV56" s="184" t="s">
        <v>2826</v>
      </c>
      <c r="CW56" s="184" t="s">
        <v>2719</v>
      </c>
      <c r="CX56" s="184" t="s">
        <v>2719</v>
      </c>
      <c r="CY56" s="184" t="s">
        <v>2826</v>
      </c>
      <c r="CZ56" s="184" t="s">
        <v>2719</v>
      </c>
      <c r="DA56" s="184" t="s">
        <v>2719</v>
      </c>
      <c r="DB56" s="184" t="s">
        <v>2826</v>
      </c>
      <c r="DC56" s="184" t="s">
        <v>2719</v>
      </c>
      <c r="DD56" s="184" t="s">
        <v>2719</v>
      </c>
      <c r="DE56" s="184" t="s">
        <v>2826</v>
      </c>
      <c r="DF56" s="184" t="s">
        <v>2719</v>
      </c>
      <c r="DG56" s="184" t="s">
        <v>2719</v>
      </c>
      <c r="DH56" s="184" t="s">
        <v>2826</v>
      </c>
      <c r="DI56" s="184" t="s">
        <v>2719</v>
      </c>
      <c r="DJ56" s="184" t="s">
        <v>2719</v>
      </c>
      <c r="DK56" s="184" t="s">
        <v>2826</v>
      </c>
      <c r="DL56" s="184" t="s">
        <v>2719</v>
      </c>
      <c r="DM56" s="184" t="s">
        <v>2719</v>
      </c>
      <c r="DN56" s="184" t="s">
        <v>2826</v>
      </c>
      <c r="DO56" s="184" t="s">
        <v>2719</v>
      </c>
      <c r="DP56" s="184" t="s">
        <v>2719</v>
      </c>
      <c r="DQ56" s="184" t="s">
        <v>2826</v>
      </c>
      <c r="DR56" s="184" t="s">
        <v>2719</v>
      </c>
      <c r="DS56" s="184" t="s">
        <v>2719</v>
      </c>
      <c r="DT56" s="184" t="s">
        <v>2826</v>
      </c>
      <c r="DU56" s="184" t="s">
        <v>2719</v>
      </c>
      <c r="DV56" s="184" t="s">
        <v>2719</v>
      </c>
      <c r="DW56" s="184" t="s">
        <v>2826</v>
      </c>
      <c r="DX56" s="184" t="s">
        <v>2719</v>
      </c>
      <c r="DY56" s="184" t="s">
        <v>2719</v>
      </c>
      <c r="DZ56" s="184" t="s">
        <v>2826</v>
      </c>
      <c r="EA56" s="184" t="s">
        <v>2719</v>
      </c>
      <c r="EB56" s="184" t="s">
        <v>2719</v>
      </c>
      <c r="EC56" s="184" t="s">
        <v>2826</v>
      </c>
      <c r="ED56" s="184" t="s">
        <v>2719</v>
      </c>
      <c r="EE56" s="184" t="s">
        <v>2719</v>
      </c>
      <c r="EF56" s="184" t="s">
        <v>2826</v>
      </c>
      <c r="EG56" s="184" t="s">
        <v>2719</v>
      </c>
      <c r="EH56" s="184" t="s">
        <v>2719</v>
      </c>
      <c r="EI56" s="184" t="s">
        <v>2826</v>
      </c>
      <c r="EJ56" s="184" t="s">
        <v>2719</v>
      </c>
      <c r="EK56" s="184" t="s">
        <v>2719</v>
      </c>
      <c r="EL56" s="184" t="s">
        <v>2826</v>
      </c>
      <c r="EM56" s="184" t="s">
        <v>2719</v>
      </c>
      <c r="EN56" s="184" t="s">
        <v>2719</v>
      </c>
      <c r="EO56" s="184" t="s">
        <v>2826</v>
      </c>
      <c r="EP56" s="184" t="s">
        <v>2719</v>
      </c>
      <c r="EQ56" s="184" t="s">
        <v>2719</v>
      </c>
      <c r="ER56" s="184" t="s">
        <v>2826</v>
      </c>
      <c r="ES56" s="184" t="s">
        <v>2719</v>
      </c>
      <c r="ET56" s="184" t="s">
        <v>2719</v>
      </c>
    </row>
    <row r="57" spans="1:150" x14ac:dyDescent="0.3">
      <c r="A57" s="1"/>
      <c r="B57" s="182" t="s">
        <v>3282</v>
      </c>
      <c r="C57" s="182" t="s">
        <v>81</v>
      </c>
      <c r="D57" s="182" t="s">
        <v>3283</v>
      </c>
      <c r="E57" s="182" t="s">
        <v>3284</v>
      </c>
      <c r="F57" s="182" t="s">
        <v>3285</v>
      </c>
      <c r="G57" s="182" t="s">
        <v>2826</v>
      </c>
      <c r="H57" s="182" t="s">
        <v>2719</v>
      </c>
      <c r="I57" s="182" t="s">
        <v>2719</v>
      </c>
      <c r="J57" s="182" t="s">
        <v>2826</v>
      </c>
      <c r="K57" s="182" t="s">
        <v>2719</v>
      </c>
      <c r="L57" s="182" t="s">
        <v>2719</v>
      </c>
      <c r="M57" s="182" t="s">
        <v>2826</v>
      </c>
      <c r="N57" s="182" t="s">
        <v>2719</v>
      </c>
      <c r="O57" s="182" t="s">
        <v>2719</v>
      </c>
      <c r="P57" s="182" t="s">
        <v>2826</v>
      </c>
      <c r="Q57" s="182" t="s">
        <v>2719</v>
      </c>
      <c r="R57" s="182" t="s">
        <v>2719</v>
      </c>
      <c r="S57" s="182" t="s">
        <v>2826</v>
      </c>
      <c r="T57" s="182" t="s">
        <v>2719</v>
      </c>
      <c r="U57" s="182" t="s">
        <v>2719</v>
      </c>
      <c r="V57" s="182" t="s">
        <v>2826</v>
      </c>
      <c r="W57" s="182" t="s">
        <v>2719</v>
      </c>
      <c r="X57" s="182" t="s">
        <v>2719</v>
      </c>
      <c r="Y57" s="182" t="s">
        <v>2826</v>
      </c>
      <c r="Z57" s="182" t="s">
        <v>2719</v>
      </c>
      <c r="AA57" s="182" t="s">
        <v>2719</v>
      </c>
      <c r="AB57" s="182" t="s">
        <v>2826</v>
      </c>
      <c r="AC57" s="182" t="s">
        <v>2719</v>
      </c>
      <c r="AD57" s="182" t="s">
        <v>2719</v>
      </c>
      <c r="AE57" s="182" t="s">
        <v>2826</v>
      </c>
      <c r="AF57" s="182" t="s">
        <v>2719</v>
      </c>
      <c r="AG57" s="182" t="s">
        <v>2719</v>
      </c>
      <c r="AH57" s="182" t="s">
        <v>2826</v>
      </c>
      <c r="AI57" s="182" t="s">
        <v>2719</v>
      </c>
      <c r="AJ57" s="182" t="s">
        <v>2719</v>
      </c>
      <c r="AK57" s="182" t="s">
        <v>2826</v>
      </c>
      <c r="AL57" s="182" t="s">
        <v>2719</v>
      </c>
      <c r="AM57" s="182" t="s">
        <v>2719</v>
      </c>
      <c r="AN57" s="182" t="s">
        <v>2826</v>
      </c>
      <c r="AO57" s="182" t="s">
        <v>2719</v>
      </c>
      <c r="AP57" s="182" t="s">
        <v>2719</v>
      </c>
      <c r="AQ57" s="182" t="s">
        <v>2826</v>
      </c>
      <c r="AR57" s="182" t="s">
        <v>2719</v>
      </c>
      <c r="AS57" s="182" t="s">
        <v>2719</v>
      </c>
      <c r="AT57" s="182" t="s">
        <v>2826</v>
      </c>
      <c r="AU57" s="182" t="s">
        <v>2719</v>
      </c>
      <c r="AV57" s="182" t="s">
        <v>2719</v>
      </c>
      <c r="AW57" s="182" t="s">
        <v>2826</v>
      </c>
      <c r="AX57" s="182" t="s">
        <v>2719</v>
      </c>
      <c r="AY57" s="182" t="s">
        <v>2719</v>
      </c>
      <c r="AZ57" s="182" t="s">
        <v>2826</v>
      </c>
      <c r="BA57" s="182" t="s">
        <v>2719</v>
      </c>
      <c r="BB57" s="182" t="s">
        <v>2719</v>
      </c>
      <c r="BC57" s="182" t="s">
        <v>2826</v>
      </c>
      <c r="BD57" s="182" t="s">
        <v>2719</v>
      </c>
      <c r="BE57" s="182" t="s">
        <v>2719</v>
      </c>
      <c r="BF57" s="182" t="s">
        <v>2826</v>
      </c>
      <c r="BG57" s="182" t="s">
        <v>2719</v>
      </c>
      <c r="BH57" s="182" t="s">
        <v>2719</v>
      </c>
      <c r="BI57" s="182" t="s">
        <v>2826</v>
      </c>
      <c r="BJ57" s="182" t="s">
        <v>2719</v>
      </c>
      <c r="BK57" s="182" t="s">
        <v>2719</v>
      </c>
      <c r="BL57" s="182" t="s">
        <v>2826</v>
      </c>
      <c r="BM57" s="182" t="s">
        <v>2719</v>
      </c>
      <c r="BN57" s="182" t="s">
        <v>2719</v>
      </c>
      <c r="BO57" s="182" t="s">
        <v>2826</v>
      </c>
      <c r="BP57" s="182" t="s">
        <v>2719</v>
      </c>
      <c r="BQ57" s="182" t="s">
        <v>2719</v>
      </c>
      <c r="BR57" s="182" t="s">
        <v>2826</v>
      </c>
      <c r="BS57" s="182" t="s">
        <v>2719</v>
      </c>
      <c r="BT57" s="182" t="s">
        <v>2719</v>
      </c>
      <c r="BU57" s="182" t="s">
        <v>2826</v>
      </c>
      <c r="BV57" s="182" t="s">
        <v>2719</v>
      </c>
      <c r="BW57" s="182" t="s">
        <v>2719</v>
      </c>
      <c r="BX57" s="182" t="s">
        <v>2826</v>
      </c>
      <c r="BY57" s="182" t="s">
        <v>2719</v>
      </c>
      <c r="BZ57" s="182" t="s">
        <v>2719</v>
      </c>
      <c r="CA57" s="182" t="s">
        <v>2826</v>
      </c>
      <c r="CB57" s="182" t="s">
        <v>2719</v>
      </c>
      <c r="CC57" s="182" t="s">
        <v>2719</v>
      </c>
      <c r="CD57" s="182" t="s">
        <v>2826</v>
      </c>
      <c r="CE57" s="182" t="s">
        <v>2719</v>
      </c>
      <c r="CF57" s="182" t="s">
        <v>2719</v>
      </c>
      <c r="CG57" s="182" t="s">
        <v>2826</v>
      </c>
      <c r="CH57" s="182" t="s">
        <v>2719</v>
      </c>
      <c r="CI57" s="182" t="s">
        <v>2719</v>
      </c>
      <c r="CJ57" s="182" t="s">
        <v>2826</v>
      </c>
      <c r="CK57" s="182" t="s">
        <v>2719</v>
      </c>
      <c r="CL57" s="182" t="s">
        <v>2719</v>
      </c>
      <c r="CM57" s="182" t="s">
        <v>2826</v>
      </c>
      <c r="CN57" s="182" t="s">
        <v>2719</v>
      </c>
      <c r="CO57" s="182" t="s">
        <v>2719</v>
      </c>
      <c r="CP57" s="182" t="s">
        <v>2826</v>
      </c>
      <c r="CQ57" s="182" t="s">
        <v>2719</v>
      </c>
      <c r="CR57" s="182" t="s">
        <v>2719</v>
      </c>
      <c r="CS57" s="182" t="s">
        <v>2826</v>
      </c>
      <c r="CT57" s="182" t="s">
        <v>2719</v>
      </c>
      <c r="CU57" s="182" t="s">
        <v>2719</v>
      </c>
      <c r="CV57" s="182" t="s">
        <v>2826</v>
      </c>
      <c r="CW57" s="182" t="s">
        <v>2719</v>
      </c>
      <c r="CX57" s="182" t="s">
        <v>2719</v>
      </c>
      <c r="CY57" s="182" t="s">
        <v>2826</v>
      </c>
      <c r="CZ57" s="182" t="s">
        <v>2719</v>
      </c>
      <c r="DA57" s="182" t="s">
        <v>2719</v>
      </c>
      <c r="DB57" s="182" t="s">
        <v>2826</v>
      </c>
      <c r="DC57" s="182" t="s">
        <v>2719</v>
      </c>
      <c r="DD57" s="182" t="s">
        <v>2719</v>
      </c>
      <c r="DE57" s="182" t="s">
        <v>2826</v>
      </c>
      <c r="DF57" s="182" t="s">
        <v>2719</v>
      </c>
      <c r="DG57" s="182" t="s">
        <v>2719</v>
      </c>
      <c r="DH57" s="182" t="s">
        <v>2826</v>
      </c>
      <c r="DI57" s="182" t="s">
        <v>2719</v>
      </c>
      <c r="DJ57" s="182" t="s">
        <v>2719</v>
      </c>
      <c r="DK57" s="182" t="s">
        <v>2826</v>
      </c>
      <c r="DL57" s="182" t="s">
        <v>2719</v>
      </c>
      <c r="DM57" s="182" t="s">
        <v>2719</v>
      </c>
      <c r="DN57" s="182" t="s">
        <v>2826</v>
      </c>
      <c r="DO57" s="182" t="s">
        <v>2719</v>
      </c>
      <c r="DP57" s="182" t="s">
        <v>2719</v>
      </c>
      <c r="DQ57" s="182" t="s">
        <v>2826</v>
      </c>
      <c r="DR57" s="182" t="s">
        <v>2719</v>
      </c>
      <c r="DS57" s="182" t="s">
        <v>2719</v>
      </c>
      <c r="DT57" s="182" t="s">
        <v>2826</v>
      </c>
      <c r="DU57" s="182" t="s">
        <v>2719</v>
      </c>
      <c r="DV57" s="182" t="s">
        <v>2719</v>
      </c>
      <c r="DW57" s="182" t="s">
        <v>2826</v>
      </c>
      <c r="DX57" s="182" t="s">
        <v>2719</v>
      </c>
      <c r="DY57" s="182" t="s">
        <v>2719</v>
      </c>
      <c r="DZ57" s="182" t="s">
        <v>2826</v>
      </c>
      <c r="EA57" s="182" t="s">
        <v>2719</v>
      </c>
      <c r="EB57" s="182" t="s">
        <v>2719</v>
      </c>
      <c r="EC57" s="182" t="s">
        <v>2826</v>
      </c>
      <c r="ED57" s="182" t="s">
        <v>2719</v>
      </c>
      <c r="EE57" s="182" t="s">
        <v>2719</v>
      </c>
      <c r="EF57" s="182" t="s">
        <v>2826</v>
      </c>
      <c r="EG57" s="182" t="s">
        <v>2719</v>
      </c>
      <c r="EH57" s="182" t="s">
        <v>2719</v>
      </c>
      <c r="EI57" s="182" t="s">
        <v>2826</v>
      </c>
      <c r="EJ57" s="182" t="s">
        <v>2719</v>
      </c>
      <c r="EK57" s="182" t="s">
        <v>2719</v>
      </c>
      <c r="EL57" s="182" t="s">
        <v>2826</v>
      </c>
      <c r="EM57" s="182" t="s">
        <v>2719</v>
      </c>
      <c r="EN57" s="182" t="s">
        <v>2719</v>
      </c>
      <c r="EO57" s="182" t="s">
        <v>2826</v>
      </c>
      <c r="EP57" s="182" t="s">
        <v>2719</v>
      </c>
      <c r="EQ57" s="182" t="s">
        <v>2719</v>
      </c>
      <c r="ER57" s="182" t="s">
        <v>2826</v>
      </c>
      <c r="ES57" s="182" t="s">
        <v>2719</v>
      </c>
      <c r="ET57" s="182" t="s">
        <v>2719</v>
      </c>
    </row>
    <row r="58" spans="1:150" x14ac:dyDescent="0.3">
      <c r="A58" s="1"/>
      <c r="B58" s="183" t="s">
        <v>3286</v>
      </c>
      <c r="C58" s="183" t="s">
        <v>81</v>
      </c>
      <c r="D58" s="183" t="s">
        <v>3283</v>
      </c>
      <c r="E58" s="183" t="s">
        <v>3287</v>
      </c>
      <c r="F58" s="183" t="s">
        <v>3288</v>
      </c>
      <c r="G58" s="184" t="s">
        <v>2826</v>
      </c>
      <c r="H58" s="184" t="s">
        <v>898</v>
      </c>
      <c r="I58" s="184" t="s">
        <v>898</v>
      </c>
      <c r="J58" s="184" t="s">
        <v>2826</v>
      </c>
      <c r="K58" s="184" t="s">
        <v>898</v>
      </c>
      <c r="L58" s="184" t="s">
        <v>898</v>
      </c>
      <c r="M58" s="184" t="s">
        <v>2826</v>
      </c>
      <c r="N58" s="184" t="s">
        <v>898</v>
      </c>
      <c r="O58" s="184" t="s">
        <v>898</v>
      </c>
      <c r="P58" s="184" t="s">
        <v>2826</v>
      </c>
      <c r="Q58" s="184" t="s">
        <v>898</v>
      </c>
      <c r="R58" s="184" t="s">
        <v>898</v>
      </c>
      <c r="S58" s="184" t="s">
        <v>2826</v>
      </c>
      <c r="T58" s="184" t="s">
        <v>898</v>
      </c>
      <c r="U58" s="184" t="s">
        <v>898</v>
      </c>
      <c r="V58" s="184" t="s">
        <v>2826</v>
      </c>
      <c r="W58" s="184" t="s">
        <v>898</v>
      </c>
      <c r="X58" s="184" t="s">
        <v>898</v>
      </c>
      <c r="Y58" s="184" t="s">
        <v>2826</v>
      </c>
      <c r="Z58" s="184" t="s">
        <v>898</v>
      </c>
      <c r="AA58" s="184" t="s">
        <v>898</v>
      </c>
      <c r="AB58" s="184" t="s">
        <v>2826</v>
      </c>
      <c r="AC58" s="184" t="s">
        <v>898</v>
      </c>
      <c r="AD58" s="184" t="s">
        <v>898</v>
      </c>
      <c r="AE58" s="184" t="s">
        <v>2826</v>
      </c>
      <c r="AF58" s="184" t="s">
        <v>898</v>
      </c>
      <c r="AG58" s="184" t="s">
        <v>898</v>
      </c>
      <c r="AH58" s="184" t="s">
        <v>2826</v>
      </c>
      <c r="AI58" s="184" t="s">
        <v>898</v>
      </c>
      <c r="AJ58" s="184" t="s">
        <v>898</v>
      </c>
      <c r="AK58" s="184" t="s">
        <v>2826</v>
      </c>
      <c r="AL58" s="184" t="s">
        <v>898</v>
      </c>
      <c r="AM58" s="184" t="s">
        <v>898</v>
      </c>
      <c r="AN58" s="184" t="s">
        <v>2826</v>
      </c>
      <c r="AO58" s="184" t="s">
        <v>898</v>
      </c>
      <c r="AP58" s="184" t="s">
        <v>898</v>
      </c>
      <c r="AQ58" s="184" t="s">
        <v>2826</v>
      </c>
      <c r="AR58" s="184" t="s">
        <v>898</v>
      </c>
      <c r="AS58" s="184" t="s">
        <v>898</v>
      </c>
      <c r="AT58" s="184" t="s">
        <v>2826</v>
      </c>
      <c r="AU58" s="184" t="s">
        <v>898</v>
      </c>
      <c r="AV58" s="184" t="s">
        <v>898</v>
      </c>
      <c r="AW58" s="184" t="s">
        <v>2826</v>
      </c>
      <c r="AX58" s="184" t="s">
        <v>898</v>
      </c>
      <c r="AY58" s="184" t="s">
        <v>898</v>
      </c>
      <c r="AZ58" s="184" t="s">
        <v>2826</v>
      </c>
      <c r="BA58" s="184" t="s">
        <v>898</v>
      </c>
      <c r="BB58" s="184" t="s">
        <v>898</v>
      </c>
      <c r="BC58" s="184" t="s">
        <v>2826</v>
      </c>
      <c r="BD58" s="184" t="s">
        <v>898</v>
      </c>
      <c r="BE58" s="184" t="s">
        <v>898</v>
      </c>
      <c r="BF58" s="184" t="s">
        <v>2826</v>
      </c>
      <c r="BG58" s="184" t="s">
        <v>898</v>
      </c>
      <c r="BH58" s="184" t="s">
        <v>898</v>
      </c>
      <c r="BI58" s="184" t="s">
        <v>2826</v>
      </c>
      <c r="BJ58" s="184" t="s">
        <v>898</v>
      </c>
      <c r="BK58" s="184" t="s">
        <v>898</v>
      </c>
      <c r="BL58" s="184" t="s">
        <v>2826</v>
      </c>
      <c r="BM58" s="184" t="s">
        <v>898</v>
      </c>
      <c r="BN58" s="184" t="s">
        <v>898</v>
      </c>
      <c r="BO58" s="184" t="s">
        <v>2826</v>
      </c>
      <c r="BP58" s="184" t="s">
        <v>898</v>
      </c>
      <c r="BQ58" s="184" t="s">
        <v>898</v>
      </c>
      <c r="BR58" s="184" t="s">
        <v>2826</v>
      </c>
      <c r="BS58" s="184" t="s">
        <v>898</v>
      </c>
      <c r="BT58" s="184" t="s">
        <v>898</v>
      </c>
      <c r="BU58" s="184" t="s">
        <v>2826</v>
      </c>
      <c r="BV58" s="184" t="s">
        <v>898</v>
      </c>
      <c r="BW58" s="184" t="s">
        <v>898</v>
      </c>
      <c r="BX58" s="184" t="s">
        <v>2826</v>
      </c>
      <c r="BY58" s="184" t="s">
        <v>898</v>
      </c>
      <c r="BZ58" s="184" t="s">
        <v>898</v>
      </c>
      <c r="CA58" s="184" t="s">
        <v>2826</v>
      </c>
      <c r="CB58" s="184" t="s">
        <v>898</v>
      </c>
      <c r="CC58" s="184" t="s">
        <v>898</v>
      </c>
      <c r="CD58" s="184" t="s">
        <v>2826</v>
      </c>
      <c r="CE58" s="184" t="s">
        <v>898</v>
      </c>
      <c r="CF58" s="184" t="s">
        <v>898</v>
      </c>
      <c r="CG58" s="184" t="s">
        <v>2826</v>
      </c>
      <c r="CH58" s="184" t="s">
        <v>898</v>
      </c>
      <c r="CI58" s="184" t="s">
        <v>898</v>
      </c>
      <c r="CJ58" s="184" t="s">
        <v>2826</v>
      </c>
      <c r="CK58" s="184" t="s">
        <v>898</v>
      </c>
      <c r="CL58" s="184" t="s">
        <v>898</v>
      </c>
      <c r="CM58" s="184" t="s">
        <v>2826</v>
      </c>
      <c r="CN58" s="184" t="s">
        <v>898</v>
      </c>
      <c r="CO58" s="184" t="s">
        <v>898</v>
      </c>
      <c r="CP58" s="184" t="s">
        <v>2826</v>
      </c>
      <c r="CQ58" s="184" t="s">
        <v>898</v>
      </c>
      <c r="CR58" s="184" t="s">
        <v>898</v>
      </c>
      <c r="CS58" s="184" t="s">
        <v>2826</v>
      </c>
      <c r="CT58" s="184" t="s">
        <v>898</v>
      </c>
      <c r="CU58" s="184" t="s">
        <v>898</v>
      </c>
      <c r="CV58" s="184" t="s">
        <v>2826</v>
      </c>
      <c r="CW58" s="184" t="s">
        <v>898</v>
      </c>
      <c r="CX58" s="184" t="s">
        <v>898</v>
      </c>
      <c r="CY58" s="184" t="s">
        <v>2826</v>
      </c>
      <c r="CZ58" s="184" t="s">
        <v>898</v>
      </c>
      <c r="DA58" s="184" t="s">
        <v>898</v>
      </c>
      <c r="DB58" s="184" t="s">
        <v>2826</v>
      </c>
      <c r="DC58" s="184" t="s">
        <v>898</v>
      </c>
      <c r="DD58" s="184" t="s">
        <v>898</v>
      </c>
      <c r="DE58" s="184" t="s">
        <v>2826</v>
      </c>
      <c r="DF58" s="184" t="s">
        <v>898</v>
      </c>
      <c r="DG58" s="184" t="s">
        <v>898</v>
      </c>
      <c r="DH58" s="184" t="s">
        <v>2826</v>
      </c>
      <c r="DI58" s="184" t="s">
        <v>898</v>
      </c>
      <c r="DJ58" s="184" t="s">
        <v>898</v>
      </c>
      <c r="DK58" s="184" t="s">
        <v>2826</v>
      </c>
      <c r="DL58" s="184" t="s">
        <v>898</v>
      </c>
      <c r="DM58" s="184" t="s">
        <v>898</v>
      </c>
      <c r="DN58" s="184" t="s">
        <v>2826</v>
      </c>
      <c r="DO58" s="184" t="s">
        <v>898</v>
      </c>
      <c r="DP58" s="184" t="s">
        <v>898</v>
      </c>
      <c r="DQ58" s="184" t="s">
        <v>2826</v>
      </c>
      <c r="DR58" s="184" t="s">
        <v>898</v>
      </c>
      <c r="DS58" s="184" t="s">
        <v>898</v>
      </c>
      <c r="DT58" s="184" t="s">
        <v>2826</v>
      </c>
      <c r="DU58" s="184" t="s">
        <v>898</v>
      </c>
      <c r="DV58" s="184" t="s">
        <v>898</v>
      </c>
      <c r="DW58" s="184" t="s">
        <v>2826</v>
      </c>
      <c r="DX58" s="184" t="s">
        <v>898</v>
      </c>
      <c r="DY58" s="184" t="s">
        <v>898</v>
      </c>
      <c r="DZ58" s="184" t="s">
        <v>2826</v>
      </c>
      <c r="EA58" s="184" t="s">
        <v>898</v>
      </c>
      <c r="EB58" s="184" t="s">
        <v>898</v>
      </c>
      <c r="EC58" s="184" t="s">
        <v>2826</v>
      </c>
      <c r="ED58" s="184" t="s">
        <v>898</v>
      </c>
      <c r="EE58" s="184" t="s">
        <v>898</v>
      </c>
      <c r="EF58" s="184" t="s">
        <v>2826</v>
      </c>
      <c r="EG58" s="184" t="s">
        <v>898</v>
      </c>
      <c r="EH58" s="184" t="s">
        <v>898</v>
      </c>
      <c r="EI58" s="184" t="s">
        <v>2826</v>
      </c>
      <c r="EJ58" s="184" t="s">
        <v>898</v>
      </c>
      <c r="EK58" s="184" t="s">
        <v>898</v>
      </c>
      <c r="EL58" s="184" t="s">
        <v>2826</v>
      </c>
      <c r="EM58" s="184" t="s">
        <v>898</v>
      </c>
      <c r="EN58" s="184" t="s">
        <v>898</v>
      </c>
      <c r="EO58" s="184" t="s">
        <v>2826</v>
      </c>
      <c r="EP58" s="184" t="s">
        <v>898</v>
      </c>
      <c r="EQ58" s="184" t="s">
        <v>898</v>
      </c>
      <c r="ER58" s="184" t="s">
        <v>2826</v>
      </c>
      <c r="ES58" s="184" t="s">
        <v>898</v>
      </c>
      <c r="ET58" s="184" t="s">
        <v>898</v>
      </c>
    </row>
    <row r="59" spans="1:150" x14ac:dyDescent="0.3">
      <c r="A59" s="1"/>
      <c r="B59" s="183" t="s">
        <v>3289</v>
      </c>
      <c r="C59" s="183" t="s">
        <v>81</v>
      </c>
      <c r="D59" s="183" t="s">
        <v>3283</v>
      </c>
      <c r="E59" s="183" t="s">
        <v>3290</v>
      </c>
      <c r="F59" s="183" t="s">
        <v>3291</v>
      </c>
      <c r="G59" s="184" t="s">
        <v>2826</v>
      </c>
      <c r="H59" s="184" t="s">
        <v>898</v>
      </c>
      <c r="I59" s="184" t="s">
        <v>898</v>
      </c>
      <c r="J59" s="184" t="s">
        <v>2826</v>
      </c>
      <c r="K59" s="184" t="s">
        <v>898</v>
      </c>
      <c r="L59" s="184" t="s">
        <v>898</v>
      </c>
      <c r="M59" s="184" t="s">
        <v>2826</v>
      </c>
      <c r="N59" s="184" t="s">
        <v>898</v>
      </c>
      <c r="O59" s="184" t="s">
        <v>898</v>
      </c>
      <c r="P59" s="184" t="s">
        <v>2826</v>
      </c>
      <c r="Q59" s="184" t="s">
        <v>898</v>
      </c>
      <c r="R59" s="184" t="s">
        <v>898</v>
      </c>
      <c r="S59" s="184" t="s">
        <v>2826</v>
      </c>
      <c r="T59" s="184" t="s">
        <v>898</v>
      </c>
      <c r="U59" s="184" t="s">
        <v>898</v>
      </c>
      <c r="V59" s="184" t="s">
        <v>2826</v>
      </c>
      <c r="W59" s="184" t="s">
        <v>898</v>
      </c>
      <c r="X59" s="184" t="s">
        <v>898</v>
      </c>
      <c r="Y59" s="184" t="s">
        <v>2826</v>
      </c>
      <c r="Z59" s="184" t="s">
        <v>898</v>
      </c>
      <c r="AA59" s="184" t="s">
        <v>898</v>
      </c>
      <c r="AB59" s="184" t="s">
        <v>2826</v>
      </c>
      <c r="AC59" s="184" t="s">
        <v>898</v>
      </c>
      <c r="AD59" s="184" t="s">
        <v>898</v>
      </c>
      <c r="AE59" s="184" t="s">
        <v>2826</v>
      </c>
      <c r="AF59" s="184" t="s">
        <v>898</v>
      </c>
      <c r="AG59" s="184" t="s">
        <v>898</v>
      </c>
      <c r="AH59" s="184" t="s">
        <v>2826</v>
      </c>
      <c r="AI59" s="184" t="s">
        <v>898</v>
      </c>
      <c r="AJ59" s="184" t="s">
        <v>898</v>
      </c>
      <c r="AK59" s="184" t="s">
        <v>2826</v>
      </c>
      <c r="AL59" s="184" t="s">
        <v>898</v>
      </c>
      <c r="AM59" s="184" t="s">
        <v>898</v>
      </c>
      <c r="AN59" s="184" t="s">
        <v>2826</v>
      </c>
      <c r="AO59" s="184" t="s">
        <v>898</v>
      </c>
      <c r="AP59" s="184" t="s">
        <v>898</v>
      </c>
      <c r="AQ59" s="184" t="s">
        <v>2826</v>
      </c>
      <c r="AR59" s="184" t="s">
        <v>898</v>
      </c>
      <c r="AS59" s="184" t="s">
        <v>898</v>
      </c>
      <c r="AT59" s="184" t="s">
        <v>2826</v>
      </c>
      <c r="AU59" s="184" t="s">
        <v>898</v>
      </c>
      <c r="AV59" s="184" t="s">
        <v>898</v>
      </c>
      <c r="AW59" s="184" t="s">
        <v>2826</v>
      </c>
      <c r="AX59" s="184" t="s">
        <v>898</v>
      </c>
      <c r="AY59" s="184" t="s">
        <v>898</v>
      </c>
      <c r="AZ59" s="184" t="s">
        <v>2826</v>
      </c>
      <c r="BA59" s="184" t="s">
        <v>898</v>
      </c>
      <c r="BB59" s="184" t="s">
        <v>898</v>
      </c>
      <c r="BC59" s="184" t="s">
        <v>2826</v>
      </c>
      <c r="BD59" s="184" t="s">
        <v>898</v>
      </c>
      <c r="BE59" s="184" t="s">
        <v>898</v>
      </c>
      <c r="BF59" s="184" t="s">
        <v>2826</v>
      </c>
      <c r="BG59" s="184" t="s">
        <v>898</v>
      </c>
      <c r="BH59" s="184" t="s">
        <v>898</v>
      </c>
      <c r="BI59" s="184" t="s">
        <v>2826</v>
      </c>
      <c r="BJ59" s="184" t="s">
        <v>898</v>
      </c>
      <c r="BK59" s="184" t="s">
        <v>898</v>
      </c>
      <c r="BL59" s="184" t="s">
        <v>2826</v>
      </c>
      <c r="BM59" s="184" t="s">
        <v>898</v>
      </c>
      <c r="BN59" s="184" t="s">
        <v>898</v>
      </c>
      <c r="BO59" s="184" t="s">
        <v>2826</v>
      </c>
      <c r="BP59" s="184" t="s">
        <v>898</v>
      </c>
      <c r="BQ59" s="184" t="s">
        <v>898</v>
      </c>
      <c r="BR59" s="184" t="s">
        <v>2826</v>
      </c>
      <c r="BS59" s="184" t="s">
        <v>898</v>
      </c>
      <c r="BT59" s="184" t="s">
        <v>898</v>
      </c>
      <c r="BU59" s="184" t="s">
        <v>2826</v>
      </c>
      <c r="BV59" s="184" t="s">
        <v>898</v>
      </c>
      <c r="BW59" s="184" t="s">
        <v>898</v>
      </c>
      <c r="BX59" s="184" t="s">
        <v>2826</v>
      </c>
      <c r="BY59" s="184" t="s">
        <v>898</v>
      </c>
      <c r="BZ59" s="184" t="s">
        <v>898</v>
      </c>
      <c r="CA59" s="184" t="s">
        <v>2826</v>
      </c>
      <c r="CB59" s="184" t="s">
        <v>898</v>
      </c>
      <c r="CC59" s="184" t="s">
        <v>898</v>
      </c>
      <c r="CD59" s="184" t="s">
        <v>2826</v>
      </c>
      <c r="CE59" s="184" t="s">
        <v>898</v>
      </c>
      <c r="CF59" s="184" t="s">
        <v>898</v>
      </c>
      <c r="CG59" s="184" t="s">
        <v>2826</v>
      </c>
      <c r="CH59" s="184" t="s">
        <v>898</v>
      </c>
      <c r="CI59" s="184" t="s">
        <v>898</v>
      </c>
      <c r="CJ59" s="184" t="s">
        <v>2826</v>
      </c>
      <c r="CK59" s="184" t="s">
        <v>898</v>
      </c>
      <c r="CL59" s="184" t="s">
        <v>898</v>
      </c>
      <c r="CM59" s="184" t="s">
        <v>2826</v>
      </c>
      <c r="CN59" s="184" t="s">
        <v>898</v>
      </c>
      <c r="CO59" s="184" t="s">
        <v>898</v>
      </c>
      <c r="CP59" s="184" t="s">
        <v>2826</v>
      </c>
      <c r="CQ59" s="184" t="s">
        <v>898</v>
      </c>
      <c r="CR59" s="184" t="s">
        <v>898</v>
      </c>
      <c r="CS59" s="184" t="s">
        <v>2826</v>
      </c>
      <c r="CT59" s="184" t="s">
        <v>898</v>
      </c>
      <c r="CU59" s="184" t="s">
        <v>898</v>
      </c>
      <c r="CV59" s="184" t="s">
        <v>2826</v>
      </c>
      <c r="CW59" s="184" t="s">
        <v>898</v>
      </c>
      <c r="CX59" s="184" t="s">
        <v>898</v>
      </c>
      <c r="CY59" s="184" t="s">
        <v>2826</v>
      </c>
      <c r="CZ59" s="184" t="s">
        <v>898</v>
      </c>
      <c r="DA59" s="184" t="s">
        <v>898</v>
      </c>
      <c r="DB59" s="184" t="s">
        <v>2826</v>
      </c>
      <c r="DC59" s="184" t="s">
        <v>898</v>
      </c>
      <c r="DD59" s="184" t="s">
        <v>898</v>
      </c>
      <c r="DE59" s="184" t="s">
        <v>2826</v>
      </c>
      <c r="DF59" s="184" t="s">
        <v>898</v>
      </c>
      <c r="DG59" s="184" t="s">
        <v>898</v>
      </c>
      <c r="DH59" s="184" t="s">
        <v>2826</v>
      </c>
      <c r="DI59" s="184" t="s">
        <v>898</v>
      </c>
      <c r="DJ59" s="184" t="s">
        <v>898</v>
      </c>
      <c r="DK59" s="184" t="s">
        <v>2826</v>
      </c>
      <c r="DL59" s="184" t="s">
        <v>898</v>
      </c>
      <c r="DM59" s="184" t="s">
        <v>898</v>
      </c>
      <c r="DN59" s="184" t="s">
        <v>2826</v>
      </c>
      <c r="DO59" s="184" t="s">
        <v>898</v>
      </c>
      <c r="DP59" s="184" t="s">
        <v>898</v>
      </c>
      <c r="DQ59" s="184" t="s">
        <v>2826</v>
      </c>
      <c r="DR59" s="184" t="s">
        <v>898</v>
      </c>
      <c r="DS59" s="184" t="s">
        <v>898</v>
      </c>
      <c r="DT59" s="184" t="s">
        <v>2826</v>
      </c>
      <c r="DU59" s="184" t="s">
        <v>898</v>
      </c>
      <c r="DV59" s="184" t="s">
        <v>898</v>
      </c>
      <c r="DW59" s="184" t="s">
        <v>2826</v>
      </c>
      <c r="DX59" s="184" t="s">
        <v>898</v>
      </c>
      <c r="DY59" s="184" t="s">
        <v>898</v>
      </c>
      <c r="DZ59" s="184" t="s">
        <v>2826</v>
      </c>
      <c r="EA59" s="184" t="s">
        <v>898</v>
      </c>
      <c r="EB59" s="184" t="s">
        <v>898</v>
      </c>
      <c r="EC59" s="184" t="s">
        <v>2826</v>
      </c>
      <c r="ED59" s="184" t="s">
        <v>898</v>
      </c>
      <c r="EE59" s="184" t="s">
        <v>898</v>
      </c>
      <c r="EF59" s="184" t="s">
        <v>2826</v>
      </c>
      <c r="EG59" s="184" t="s">
        <v>898</v>
      </c>
      <c r="EH59" s="184" t="s">
        <v>898</v>
      </c>
      <c r="EI59" s="184" t="s">
        <v>2826</v>
      </c>
      <c r="EJ59" s="184" t="s">
        <v>898</v>
      </c>
      <c r="EK59" s="184" t="s">
        <v>898</v>
      </c>
      <c r="EL59" s="184" t="s">
        <v>2826</v>
      </c>
      <c r="EM59" s="184" t="s">
        <v>898</v>
      </c>
      <c r="EN59" s="184" t="s">
        <v>898</v>
      </c>
      <c r="EO59" s="184" t="s">
        <v>2826</v>
      </c>
      <c r="EP59" s="184" t="s">
        <v>898</v>
      </c>
      <c r="EQ59" s="184" t="s">
        <v>898</v>
      </c>
      <c r="ER59" s="184" t="s">
        <v>2826</v>
      </c>
      <c r="ES59" s="184" t="s">
        <v>898</v>
      </c>
      <c r="ET59" s="184" t="s">
        <v>898</v>
      </c>
    </row>
    <row r="60" spans="1:150" x14ac:dyDescent="0.3">
      <c r="A60" s="1"/>
      <c r="B60" s="183" t="s">
        <v>3292</v>
      </c>
      <c r="C60" s="183" t="s">
        <v>81</v>
      </c>
      <c r="D60" s="183" t="s">
        <v>3283</v>
      </c>
      <c r="E60" s="183" t="s">
        <v>3293</v>
      </c>
      <c r="F60" s="183" t="s">
        <v>3294</v>
      </c>
      <c r="G60" s="184" t="s">
        <v>2826</v>
      </c>
      <c r="H60" s="184" t="s">
        <v>898</v>
      </c>
      <c r="I60" s="184" t="s">
        <v>898</v>
      </c>
      <c r="J60" s="184" t="s">
        <v>2826</v>
      </c>
      <c r="K60" s="184" t="s">
        <v>898</v>
      </c>
      <c r="L60" s="184" t="s">
        <v>898</v>
      </c>
      <c r="M60" s="184" t="s">
        <v>2826</v>
      </c>
      <c r="N60" s="184" t="s">
        <v>898</v>
      </c>
      <c r="O60" s="184" t="s">
        <v>898</v>
      </c>
      <c r="P60" s="184" t="s">
        <v>2826</v>
      </c>
      <c r="Q60" s="184" t="s">
        <v>898</v>
      </c>
      <c r="R60" s="184" t="s">
        <v>898</v>
      </c>
      <c r="S60" s="184" t="s">
        <v>2826</v>
      </c>
      <c r="T60" s="184" t="s">
        <v>898</v>
      </c>
      <c r="U60" s="184" t="s">
        <v>898</v>
      </c>
      <c r="V60" s="184" t="s">
        <v>2826</v>
      </c>
      <c r="W60" s="184" t="s">
        <v>898</v>
      </c>
      <c r="X60" s="184" t="s">
        <v>898</v>
      </c>
      <c r="Y60" s="184" t="s">
        <v>2826</v>
      </c>
      <c r="Z60" s="184" t="s">
        <v>898</v>
      </c>
      <c r="AA60" s="184" t="s">
        <v>898</v>
      </c>
      <c r="AB60" s="184" t="s">
        <v>2826</v>
      </c>
      <c r="AC60" s="184" t="s">
        <v>898</v>
      </c>
      <c r="AD60" s="184" t="s">
        <v>898</v>
      </c>
      <c r="AE60" s="184" t="s">
        <v>2826</v>
      </c>
      <c r="AF60" s="184" t="s">
        <v>898</v>
      </c>
      <c r="AG60" s="184" t="s">
        <v>898</v>
      </c>
      <c r="AH60" s="184" t="s">
        <v>2826</v>
      </c>
      <c r="AI60" s="184" t="s">
        <v>898</v>
      </c>
      <c r="AJ60" s="184" t="s">
        <v>898</v>
      </c>
      <c r="AK60" s="184" t="s">
        <v>2826</v>
      </c>
      <c r="AL60" s="184" t="s">
        <v>898</v>
      </c>
      <c r="AM60" s="184" t="s">
        <v>898</v>
      </c>
      <c r="AN60" s="184" t="s">
        <v>2826</v>
      </c>
      <c r="AO60" s="184" t="s">
        <v>898</v>
      </c>
      <c r="AP60" s="184" t="s">
        <v>898</v>
      </c>
      <c r="AQ60" s="184" t="s">
        <v>2826</v>
      </c>
      <c r="AR60" s="184" t="s">
        <v>898</v>
      </c>
      <c r="AS60" s="184" t="s">
        <v>898</v>
      </c>
      <c r="AT60" s="184" t="s">
        <v>2826</v>
      </c>
      <c r="AU60" s="184" t="s">
        <v>898</v>
      </c>
      <c r="AV60" s="184" t="s">
        <v>898</v>
      </c>
      <c r="AW60" s="184" t="s">
        <v>2826</v>
      </c>
      <c r="AX60" s="184" t="s">
        <v>898</v>
      </c>
      <c r="AY60" s="184" t="s">
        <v>898</v>
      </c>
      <c r="AZ60" s="184" t="s">
        <v>2826</v>
      </c>
      <c r="BA60" s="184" t="s">
        <v>898</v>
      </c>
      <c r="BB60" s="184" t="s">
        <v>898</v>
      </c>
      <c r="BC60" s="184" t="s">
        <v>2826</v>
      </c>
      <c r="BD60" s="184" t="s">
        <v>898</v>
      </c>
      <c r="BE60" s="184" t="s">
        <v>898</v>
      </c>
      <c r="BF60" s="184" t="s">
        <v>2826</v>
      </c>
      <c r="BG60" s="184" t="s">
        <v>898</v>
      </c>
      <c r="BH60" s="184" t="s">
        <v>898</v>
      </c>
      <c r="BI60" s="184" t="s">
        <v>2826</v>
      </c>
      <c r="BJ60" s="184" t="s">
        <v>898</v>
      </c>
      <c r="BK60" s="184" t="s">
        <v>898</v>
      </c>
      <c r="BL60" s="184" t="s">
        <v>2826</v>
      </c>
      <c r="BM60" s="184" t="s">
        <v>898</v>
      </c>
      <c r="BN60" s="184" t="s">
        <v>898</v>
      </c>
      <c r="BO60" s="184" t="s">
        <v>2826</v>
      </c>
      <c r="BP60" s="184" t="s">
        <v>898</v>
      </c>
      <c r="BQ60" s="184" t="s">
        <v>898</v>
      </c>
      <c r="BR60" s="184" t="s">
        <v>2826</v>
      </c>
      <c r="BS60" s="184" t="s">
        <v>898</v>
      </c>
      <c r="BT60" s="184" t="s">
        <v>898</v>
      </c>
      <c r="BU60" s="184" t="s">
        <v>2826</v>
      </c>
      <c r="BV60" s="184" t="s">
        <v>898</v>
      </c>
      <c r="BW60" s="184" t="s">
        <v>898</v>
      </c>
      <c r="BX60" s="184" t="s">
        <v>2826</v>
      </c>
      <c r="BY60" s="184" t="s">
        <v>898</v>
      </c>
      <c r="BZ60" s="184" t="s">
        <v>898</v>
      </c>
      <c r="CA60" s="184" t="s">
        <v>2826</v>
      </c>
      <c r="CB60" s="184" t="s">
        <v>898</v>
      </c>
      <c r="CC60" s="184" t="s">
        <v>898</v>
      </c>
      <c r="CD60" s="184" t="s">
        <v>2826</v>
      </c>
      <c r="CE60" s="184" t="s">
        <v>898</v>
      </c>
      <c r="CF60" s="184" t="s">
        <v>898</v>
      </c>
      <c r="CG60" s="184" t="s">
        <v>2826</v>
      </c>
      <c r="CH60" s="184" t="s">
        <v>898</v>
      </c>
      <c r="CI60" s="184" t="s">
        <v>898</v>
      </c>
      <c r="CJ60" s="184" t="s">
        <v>2826</v>
      </c>
      <c r="CK60" s="184" t="s">
        <v>898</v>
      </c>
      <c r="CL60" s="184" t="s">
        <v>898</v>
      </c>
      <c r="CM60" s="184" t="s">
        <v>2826</v>
      </c>
      <c r="CN60" s="184" t="s">
        <v>898</v>
      </c>
      <c r="CO60" s="184" t="s">
        <v>898</v>
      </c>
      <c r="CP60" s="184" t="s">
        <v>2826</v>
      </c>
      <c r="CQ60" s="184" t="s">
        <v>898</v>
      </c>
      <c r="CR60" s="184" t="s">
        <v>898</v>
      </c>
      <c r="CS60" s="184" t="s">
        <v>2826</v>
      </c>
      <c r="CT60" s="184" t="s">
        <v>898</v>
      </c>
      <c r="CU60" s="184" t="s">
        <v>898</v>
      </c>
      <c r="CV60" s="184" t="s">
        <v>2826</v>
      </c>
      <c r="CW60" s="184" t="s">
        <v>898</v>
      </c>
      <c r="CX60" s="184" t="s">
        <v>898</v>
      </c>
      <c r="CY60" s="184" t="s">
        <v>2826</v>
      </c>
      <c r="CZ60" s="184" t="s">
        <v>898</v>
      </c>
      <c r="DA60" s="184" t="s">
        <v>898</v>
      </c>
      <c r="DB60" s="184" t="s">
        <v>2826</v>
      </c>
      <c r="DC60" s="184" t="s">
        <v>898</v>
      </c>
      <c r="DD60" s="184" t="s">
        <v>898</v>
      </c>
      <c r="DE60" s="184" t="s">
        <v>2826</v>
      </c>
      <c r="DF60" s="184" t="s">
        <v>898</v>
      </c>
      <c r="DG60" s="184" t="s">
        <v>898</v>
      </c>
      <c r="DH60" s="184" t="s">
        <v>2826</v>
      </c>
      <c r="DI60" s="184" t="s">
        <v>898</v>
      </c>
      <c r="DJ60" s="184" t="s">
        <v>898</v>
      </c>
      <c r="DK60" s="184" t="s">
        <v>2826</v>
      </c>
      <c r="DL60" s="184" t="s">
        <v>898</v>
      </c>
      <c r="DM60" s="184" t="s">
        <v>898</v>
      </c>
      <c r="DN60" s="184" t="s">
        <v>2826</v>
      </c>
      <c r="DO60" s="184" t="s">
        <v>898</v>
      </c>
      <c r="DP60" s="184" t="s">
        <v>898</v>
      </c>
      <c r="DQ60" s="184" t="s">
        <v>2826</v>
      </c>
      <c r="DR60" s="184" t="s">
        <v>898</v>
      </c>
      <c r="DS60" s="184" t="s">
        <v>898</v>
      </c>
      <c r="DT60" s="184" t="s">
        <v>2826</v>
      </c>
      <c r="DU60" s="184" t="s">
        <v>898</v>
      </c>
      <c r="DV60" s="184" t="s">
        <v>898</v>
      </c>
      <c r="DW60" s="184" t="s">
        <v>2826</v>
      </c>
      <c r="DX60" s="184" t="s">
        <v>898</v>
      </c>
      <c r="DY60" s="184" t="s">
        <v>898</v>
      </c>
      <c r="DZ60" s="184" t="s">
        <v>2826</v>
      </c>
      <c r="EA60" s="184" t="s">
        <v>898</v>
      </c>
      <c r="EB60" s="184" t="s">
        <v>898</v>
      </c>
      <c r="EC60" s="184" t="s">
        <v>2826</v>
      </c>
      <c r="ED60" s="184" t="s">
        <v>898</v>
      </c>
      <c r="EE60" s="184" t="s">
        <v>898</v>
      </c>
      <c r="EF60" s="184" t="s">
        <v>2826</v>
      </c>
      <c r="EG60" s="184" t="s">
        <v>898</v>
      </c>
      <c r="EH60" s="184" t="s">
        <v>898</v>
      </c>
      <c r="EI60" s="184" t="s">
        <v>2826</v>
      </c>
      <c r="EJ60" s="184" t="s">
        <v>898</v>
      </c>
      <c r="EK60" s="184" t="s">
        <v>898</v>
      </c>
      <c r="EL60" s="184" t="s">
        <v>2826</v>
      </c>
      <c r="EM60" s="184" t="s">
        <v>898</v>
      </c>
      <c r="EN60" s="184" t="s">
        <v>898</v>
      </c>
      <c r="EO60" s="184" t="s">
        <v>2826</v>
      </c>
      <c r="EP60" s="184" t="s">
        <v>898</v>
      </c>
      <c r="EQ60" s="184" t="s">
        <v>898</v>
      </c>
      <c r="ER60" s="184" t="s">
        <v>2826</v>
      </c>
      <c r="ES60" s="184" t="s">
        <v>898</v>
      </c>
      <c r="ET60" s="184" t="s">
        <v>898</v>
      </c>
    </row>
    <row r="61" spans="1:150" x14ac:dyDescent="0.3">
      <c r="A61" s="1"/>
      <c r="B61" s="183" t="s">
        <v>3295</v>
      </c>
      <c r="C61" s="183" t="s">
        <v>81</v>
      </c>
      <c r="D61" s="183" t="s">
        <v>3283</v>
      </c>
      <c r="E61" s="183" t="s">
        <v>3296</v>
      </c>
      <c r="F61" s="183" t="s">
        <v>3297</v>
      </c>
      <c r="G61" s="184" t="s">
        <v>2826</v>
      </c>
      <c r="H61" s="184" t="s">
        <v>2719</v>
      </c>
      <c r="I61" s="184" t="s">
        <v>2719</v>
      </c>
      <c r="J61" s="184" t="s">
        <v>2826</v>
      </c>
      <c r="K61" s="184" t="s">
        <v>2719</v>
      </c>
      <c r="L61" s="184" t="s">
        <v>2719</v>
      </c>
      <c r="M61" s="184" t="s">
        <v>2826</v>
      </c>
      <c r="N61" s="184" t="s">
        <v>2719</v>
      </c>
      <c r="O61" s="184" t="s">
        <v>2719</v>
      </c>
      <c r="P61" s="184" t="s">
        <v>2826</v>
      </c>
      <c r="Q61" s="184" t="s">
        <v>2719</v>
      </c>
      <c r="R61" s="184" t="s">
        <v>2719</v>
      </c>
      <c r="S61" s="184" t="s">
        <v>2826</v>
      </c>
      <c r="T61" s="184" t="s">
        <v>2719</v>
      </c>
      <c r="U61" s="184" t="s">
        <v>2719</v>
      </c>
      <c r="V61" s="184" t="s">
        <v>2826</v>
      </c>
      <c r="W61" s="184" t="s">
        <v>2719</v>
      </c>
      <c r="X61" s="184" t="s">
        <v>2719</v>
      </c>
      <c r="Y61" s="184" t="s">
        <v>2826</v>
      </c>
      <c r="Z61" s="184" t="s">
        <v>2719</v>
      </c>
      <c r="AA61" s="184" t="s">
        <v>2719</v>
      </c>
      <c r="AB61" s="184" t="s">
        <v>2826</v>
      </c>
      <c r="AC61" s="184" t="s">
        <v>2719</v>
      </c>
      <c r="AD61" s="184" t="s">
        <v>2719</v>
      </c>
      <c r="AE61" s="184" t="s">
        <v>2826</v>
      </c>
      <c r="AF61" s="184" t="s">
        <v>2719</v>
      </c>
      <c r="AG61" s="184" t="s">
        <v>2719</v>
      </c>
      <c r="AH61" s="184" t="s">
        <v>2826</v>
      </c>
      <c r="AI61" s="184" t="s">
        <v>2719</v>
      </c>
      <c r="AJ61" s="184" t="s">
        <v>2719</v>
      </c>
      <c r="AK61" s="184" t="s">
        <v>2826</v>
      </c>
      <c r="AL61" s="184" t="s">
        <v>2719</v>
      </c>
      <c r="AM61" s="184" t="s">
        <v>2719</v>
      </c>
      <c r="AN61" s="184" t="s">
        <v>2826</v>
      </c>
      <c r="AO61" s="184" t="s">
        <v>2719</v>
      </c>
      <c r="AP61" s="184" t="s">
        <v>2719</v>
      </c>
      <c r="AQ61" s="184" t="s">
        <v>2826</v>
      </c>
      <c r="AR61" s="184" t="s">
        <v>2719</v>
      </c>
      <c r="AS61" s="184" t="s">
        <v>2719</v>
      </c>
      <c r="AT61" s="184" t="s">
        <v>2826</v>
      </c>
      <c r="AU61" s="184" t="s">
        <v>2719</v>
      </c>
      <c r="AV61" s="184" t="s">
        <v>2719</v>
      </c>
      <c r="AW61" s="184" t="s">
        <v>2826</v>
      </c>
      <c r="AX61" s="184" t="s">
        <v>2719</v>
      </c>
      <c r="AY61" s="184" t="s">
        <v>2719</v>
      </c>
      <c r="AZ61" s="184" t="s">
        <v>2826</v>
      </c>
      <c r="BA61" s="184" t="s">
        <v>2719</v>
      </c>
      <c r="BB61" s="184" t="s">
        <v>2719</v>
      </c>
      <c r="BC61" s="184" t="s">
        <v>2826</v>
      </c>
      <c r="BD61" s="184" t="s">
        <v>2719</v>
      </c>
      <c r="BE61" s="184" t="s">
        <v>2719</v>
      </c>
      <c r="BF61" s="184" t="s">
        <v>2826</v>
      </c>
      <c r="BG61" s="184" t="s">
        <v>2719</v>
      </c>
      <c r="BH61" s="184" t="s">
        <v>2719</v>
      </c>
      <c r="BI61" s="184" t="s">
        <v>2826</v>
      </c>
      <c r="BJ61" s="184" t="s">
        <v>2719</v>
      </c>
      <c r="BK61" s="184" t="s">
        <v>2719</v>
      </c>
      <c r="BL61" s="184" t="s">
        <v>2826</v>
      </c>
      <c r="BM61" s="184" t="s">
        <v>2719</v>
      </c>
      <c r="BN61" s="184" t="s">
        <v>2719</v>
      </c>
      <c r="BO61" s="184" t="s">
        <v>2826</v>
      </c>
      <c r="BP61" s="184" t="s">
        <v>2719</v>
      </c>
      <c r="BQ61" s="184" t="s">
        <v>2719</v>
      </c>
      <c r="BR61" s="184" t="s">
        <v>2826</v>
      </c>
      <c r="BS61" s="184" t="s">
        <v>2719</v>
      </c>
      <c r="BT61" s="184" t="s">
        <v>2719</v>
      </c>
      <c r="BU61" s="184" t="s">
        <v>2826</v>
      </c>
      <c r="BV61" s="184" t="s">
        <v>2719</v>
      </c>
      <c r="BW61" s="184" t="s">
        <v>2719</v>
      </c>
      <c r="BX61" s="184" t="s">
        <v>2826</v>
      </c>
      <c r="BY61" s="184" t="s">
        <v>2719</v>
      </c>
      <c r="BZ61" s="184" t="s">
        <v>2719</v>
      </c>
      <c r="CA61" s="184" t="s">
        <v>2826</v>
      </c>
      <c r="CB61" s="184" t="s">
        <v>2719</v>
      </c>
      <c r="CC61" s="184" t="s">
        <v>2719</v>
      </c>
      <c r="CD61" s="184" t="s">
        <v>2826</v>
      </c>
      <c r="CE61" s="184" t="s">
        <v>2719</v>
      </c>
      <c r="CF61" s="184" t="s">
        <v>2719</v>
      </c>
      <c r="CG61" s="184" t="s">
        <v>2826</v>
      </c>
      <c r="CH61" s="184" t="s">
        <v>2719</v>
      </c>
      <c r="CI61" s="184" t="s">
        <v>2719</v>
      </c>
      <c r="CJ61" s="184" t="s">
        <v>2826</v>
      </c>
      <c r="CK61" s="184" t="s">
        <v>2719</v>
      </c>
      <c r="CL61" s="184" t="s">
        <v>2719</v>
      </c>
      <c r="CM61" s="184" t="s">
        <v>2826</v>
      </c>
      <c r="CN61" s="184" t="s">
        <v>2719</v>
      </c>
      <c r="CO61" s="184" t="s">
        <v>2719</v>
      </c>
      <c r="CP61" s="184" t="s">
        <v>2826</v>
      </c>
      <c r="CQ61" s="184" t="s">
        <v>2719</v>
      </c>
      <c r="CR61" s="184" t="s">
        <v>2719</v>
      </c>
      <c r="CS61" s="184" t="s">
        <v>2826</v>
      </c>
      <c r="CT61" s="184" t="s">
        <v>2719</v>
      </c>
      <c r="CU61" s="184" t="s">
        <v>2719</v>
      </c>
      <c r="CV61" s="184" t="s">
        <v>2826</v>
      </c>
      <c r="CW61" s="184" t="s">
        <v>2719</v>
      </c>
      <c r="CX61" s="184" t="s">
        <v>2719</v>
      </c>
      <c r="CY61" s="184" t="s">
        <v>2826</v>
      </c>
      <c r="CZ61" s="184" t="s">
        <v>2719</v>
      </c>
      <c r="DA61" s="184" t="s">
        <v>2719</v>
      </c>
      <c r="DB61" s="184" t="s">
        <v>2826</v>
      </c>
      <c r="DC61" s="184" t="s">
        <v>2719</v>
      </c>
      <c r="DD61" s="184" t="s">
        <v>2719</v>
      </c>
      <c r="DE61" s="184" t="s">
        <v>2826</v>
      </c>
      <c r="DF61" s="184" t="s">
        <v>2719</v>
      </c>
      <c r="DG61" s="184" t="s">
        <v>2719</v>
      </c>
      <c r="DH61" s="184" t="s">
        <v>2826</v>
      </c>
      <c r="DI61" s="184" t="s">
        <v>2719</v>
      </c>
      <c r="DJ61" s="184" t="s">
        <v>2719</v>
      </c>
      <c r="DK61" s="184" t="s">
        <v>2826</v>
      </c>
      <c r="DL61" s="184" t="s">
        <v>2719</v>
      </c>
      <c r="DM61" s="184" t="s">
        <v>2719</v>
      </c>
      <c r="DN61" s="184" t="s">
        <v>2826</v>
      </c>
      <c r="DO61" s="184" t="s">
        <v>2719</v>
      </c>
      <c r="DP61" s="184" t="s">
        <v>2719</v>
      </c>
      <c r="DQ61" s="184" t="s">
        <v>2826</v>
      </c>
      <c r="DR61" s="184" t="s">
        <v>2719</v>
      </c>
      <c r="DS61" s="184" t="s">
        <v>2719</v>
      </c>
      <c r="DT61" s="184" t="s">
        <v>2826</v>
      </c>
      <c r="DU61" s="184" t="s">
        <v>2719</v>
      </c>
      <c r="DV61" s="184" t="s">
        <v>2719</v>
      </c>
      <c r="DW61" s="184" t="s">
        <v>2826</v>
      </c>
      <c r="DX61" s="184" t="s">
        <v>2719</v>
      </c>
      <c r="DY61" s="184" t="s">
        <v>2719</v>
      </c>
      <c r="DZ61" s="184" t="s">
        <v>2826</v>
      </c>
      <c r="EA61" s="184" t="s">
        <v>2719</v>
      </c>
      <c r="EB61" s="184" t="s">
        <v>2719</v>
      </c>
      <c r="EC61" s="184" t="s">
        <v>2826</v>
      </c>
      <c r="ED61" s="184" t="s">
        <v>2719</v>
      </c>
      <c r="EE61" s="184" t="s">
        <v>2719</v>
      </c>
      <c r="EF61" s="184" t="s">
        <v>2826</v>
      </c>
      <c r="EG61" s="184" t="s">
        <v>2719</v>
      </c>
      <c r="EH61" s="184" t="s">
        <v>2719</v>
      </c>
      <c r="EI61" s="184" t="s">
        <v>2826</v>
      </c>
      <c r="EJ61" s="184" t="s">
        <v>2719</v>
      </c>
      <c r="EK61" s="184" t="s">
        <v>2719</v>
      </c>
      <c r="EL61" s="184" t="s">
        <v>2826</v>
      </c>
      <c r="EM61" s="184" t="s">
        <v>2719</v>
      </c>
      <c r="EN61" s="184" t="s">
        <v>2719</v>
      </c>
      <c r="EO61" s="184" t="s">
        <v>2826</v>
      </c>
      <c r="EP61" s="184" t="s">
        <v>2719</v>
      </c>
      <c r="EQ61" s="184" t="s">
        <v>2719</v>
      </c>
      <c r="ER61" s="184" t="s">
        <v>2826</v>
      </c>
      <c r="ES61" s="184" t="s">
        <v>2719</v>
      </c>
      <c r="ET61" s="184" t="s">
        <v>2719</v>
      </c>
    </row>
    <row r="62" spans="1:150" x14ac:dyDescent="0.3">
      <c r="A62" s="1"/>
      <c r="B62" s="182" t="s">
        <v>3298</v>
      </c>
      <c r="C62" s="182" t="s">
        <v>93</v>
      </c>
      <c r="D62" s="182" t="s">
        <v>938</v>
      </c>
      <c r="E62" s="182" t="s">
        <v>3299</v>
      </c>
      <c r="F62" s="182" t="s">
        <v>3300</v>
      </c>
      <c r="G62" s="182" t="s">
        <v>2826</v>
      </c>
      <c r="H62" s="182" t="s">
        <v>3301</v>
      </c>
      <c r="I62" s="182" t="s">
        <v>2719</v>
      </c>
      <c r="J62" s="182" t="s">
        <v>2826</v>
      </c>
      <c r="K62" s="182" t="s">
        <v>3302</v>
      </c>
      <c r="L62" s="182" t="s">
        <v>2719</v>
      </c>
      <c r="M62" s="182" t="s">
        <v>2826</v>
      </c>
      <c r="N62" s="182" t="s">
        <v>3303</v>
      </c>
      <c r="O62" s="182" t="s">
        <v>2719</v>
      </c>
      <c r="P62" s="182" t="s">
        <v>2826</v>
      </c>
      <c r="Q62" s="182" t="s">
        <v>3304</v>
      </c>
      <c r="R62" s="182" t="s">
        <v>2719</v>
      </c>
      <c r="S62" s="182" t="s">
        <v>2826</v>
      </c>
      <c r="T62" s="182" t="s">
        <v>3305</v>
      </c>
      <c r="U62" s="182" t="s">
        <v>2719</v>
      </c>
      <c r="V62" s="182" t="s">
        <v>2826</v>
      </c>
      <c r="W62" s="182" t="s">
        <v>3095</v>
      </c>
      <c r="X62" s="182" t="s">
        <v>2719</v>
      </c>
      <c r="Y62" s="182" t="s">
        <v>2826</v>
      </c>
      <c r="Z62" s="182" t="s">
        <v>3306</v>
      </c>
      <c r="AA62" s="182" t="s">
        <v>2719</v>
      </c>
      <c r="AB62" s="182" t="s">
        <v>2826</v>
      </c>
      <c r="AC62" s="182" t="s">
        <v>3307</v>
      </c>
      <c r="AD62" s="182" t="s">
        <v>2719</v>
      </c>
      <c r="AE62" s="182" t="s">
        <v>2826</v>
      </c>
      <c r="AF62" s="182" t="s">
        <v>3308</v>
      </c>
      <c r="AG62" s="182" t="s">
        <v>2719</v>
      </c>
      <c r="AH62" s="182" t="s">
        <v>2826</v>
      </c>
      <c r="AI62" s="182" t="s">
        <v>3309</v>
      </c>
      <c r="AJ62" s="182" t="s">
        <v>2719</v>
      </c>
      <c r="AK62" s="182" t="s">
        <v>2826</v>
      </c>
      <c r="AL62" s="182" t="s">
        <v>3310</v>
      </c>
      <c r="AM62" s="182" t="s">
        <v>2719</v>
      </c>
      <c r="AN62" s="182" t="s">
        <v>2826</v>
      </c>
      <c r="AO62" s="182" t="s">
        <v>3311</v>
      </c>
      <c r="AP62" s="182" t="s">
        <v>2719</v>
      </c>
      <c r="AQ62" s="182" t="s">
        <v>2826</v>
      </c>
      <c r="AR62" s="182" t="s">
        <v>3312</v>
      </c>
      <c r="AS62" s="182" t="s">
        <v>2719</v>
      </c>
      <c r="AT62" s="182" t="s">
        <v>2826</v>
      </c>
      <c r="AU62" s="182" t="s">
        <v>3313</v>
      </c>
      <c r="AV62" s="182" t="s">
        <v>2719</v>
      </c>
      <c r="AW62" s="182" t="s">
        <v>2826</v>
      </c>
      <c r="AX62" s="182" t="s">
        <v>3314</v>
      </c>
      <c r="AY62" s="182" t="s">
        <v>2719</v>
      </c>
      <c r="AZ62" s="182" t="s">
        <v>2826</v>
      </c>
      <c r="BA62" s="182" t="s">
        <v>3315</v>
      </c>
      <c r="BB62" s="182" t="s">
        <v>2719</v>
      </c>
      <c r="BC62" s="182" t="s">
        <v>2826</v>
      </c>
      <c r="BD62" s="182" t="s">
        <v>3316</v>
      </c>
      <c r="BE62" s="182" t="s">
        <v>2719</v>
      </c>
      <c r="BF62" s="182" t="s">
        <v>2826</v>
      </c>
      <c r="BG62" s="182" t="s">
        <v>3317</v>
      </c>
      <c r="BH62" s="182" t="s">
        <v>2719</v>
      </c>
      <c r="BI62" s="182" t="s">
        <v>2826</v>
      </c>
      <c r="BJ62" s="182" t="s">
        <v>3318</v>
      </c>
      <c r="BK62" s="182" t="s">
        <v>2719</v>
      </c>
      <c r="BL62" s="182" t="s">
        <v>2826</v>
      </c>
      <c r="BM62" s="182" t="s">
        <v>3319</v>
      </c>
      <c r="BN62" s="182" t="s">
        <v>2719</v>
      </c>
      <c r="BO62" s="182" t="s">
        <v>2826</v>
      </c>
      <c r="BP62" s="182" t="s">
        <v>3320</v>
      </c>
      <c r="BQ62" s="182" t="s">
        <v>2719</v>
      </c>
      <c r="BR62" s="182" t="s">
        <v>2826</v>
      </c>
      <c r="BS62" s="182" t="s">
        <v>3321</v>
      </c>
      <c r="BT62" s="182" t="s">
        <v>2719</v>
      </c>
      <c r="BU62" s="182" t="s">
        <v>2826</v>
      </c>
      <c r="BV62" s="182" t="s">
        <v>3322</v>
      </c>
      <c r="BW62" s="182" t="s">
        <v>2719</v>
      </c>
      <c r="BX62" s="182" t="s">
        <v>2826</v>
      </c>
      <c r="BY62" s="182" t="s">
        <v>3323</v>
      </c>
      <c r="BZ62" s="182" t="s">
        <v>2719</v>
      </c>
      <c r="CA62" s="182" t="s">
        <v>2826</v>
      </c>
      <c r="CB62" s="182" t="s">
        <v>3324</v>
      </c>
      <c r="CC62" s="182" t="s">
        <v>2719</v>
      </c>
      <c r="CD62" s="182" t="s">
        <v>2826</v>
      </c>
      <c r="CE62" s="182" t="s">
        <v>3325</v>
      </c>
      <c r="CF62" s="182" t="s">
        <v>2719</v>
      </c>
      <c r="CG62" s="182" t="s">
        <v>2826</v>
      </c>
      <c r="CH62" s="182" t="s">
        <v>3326</v>
      </c>
      <c r="CI62" s="182" t="s">
        <v>2719</v>
      </c>
      <c r="CJ62" s="182" t="s">
        <v>2826</v>
      </c>
      <c r="CK62" s="182" t="s">
        <v>3327</v>
      </c>
      <c r="CL62" s="182" t="s">
        <v>2719</v>
      </c>
      <c r="CM62" s="182" t="s">
        <v>2826</v>
      </c>
      <c r="CN62" s="182" t="s">
        <v>3328</v>
      </c>
      <c r="CO62" s="182" t="s">
        <v>2719</v>
      </c>
      <c r="CP62" s="182" t="s">
        <v>2826</v>
      </c>
      <c r="CQ62" s="182" t="s">
        <v>3095</v>
      </c>
      <c r="CR62" s="182" t="s">
        <v>2719</v>
      </c>
      <c r="CS62" s="182" t="s">
        <v>2826</v>
      </c>
      <c r="CT62" s="182" t="s">
        <v>3329</v>
      </c>
      <c r="CU62" s="182" t="s">
        <v>2719</v>
      </c>
      <c r="CV62" s="182" t="s">
        <v>2826</v>
      </c>
      <c r="CW62" s="182" t="s">
        <v>3330</v>
      </c>
      <c r="CX62" s="182" t="s">
        <v>2719</v>
      </c>
      <c r="CY62" s="182" t="s">
        <v>2826</v>
      </c>
      <c r="CZ62" s="182" t="s">
        <v>3331</v>
      </c>
      <c r="DA62" s="182" t="s">
        <v>2719</v>
      </c>
      <c r="DB62" s="182" t="s">
        <v>2826</v>
      </c>
      <c r="DC62" s="182" t="s">
        <v>3332</v>
      </c>
      <c r="DD62" s="182" t="s">
        <v>2719</v>
      </c>
      <c r="DE62" s="182" t="s">
        <v>2826</v>
      </c>
      <c r="DF62" s="182" t="s">
        <v>3333</v>
      </c>
      <c r="DG62" s="182" t="s">
        <v>2719</v>
      </c>
      <c r="DH62" s="182" t="s">
        <v>2826</v>
      </c>
      <c r="DI62" s="182" t="s">
        <v>3334</v>
      </c>
      <c r="DJ62" s="182" t="s">
        <v>2719</v>
      </c>
      <c r="DK62" s="182" t="s">
        <v>2826</v>
      </c>
      <c r="DL62" s="182" t="s">
        <v>3335</v>
      </c>
      <c r="DM62" s="182" t="s">
        <v>2719</v>
      </c>
      <c r="DN62" s="182" t="s">
        <v>2826</v>
      </c>
      <c r="DO62" s="182" t="s">
        <v>3336</v>
      </c>
      <c r="DP62" s="182" t="s">
        <v>2719</v>
      </c>
      <c r="DQ62" s="182" t="s">
        <v>2826</v>
      </c>
      <c r="DR62" s="182" t="s">
        <v>2719</v>
      </c>
      <c r="DS62" s="182" t="s">
        <v>2719</v>
      </c>
      <c r="DT62" s="182" t="s">
        <v>2826</v>
      </c>
      <c r="DU62" s="182" t="s">
        <v>2719</v>
      </c>
      <c r="DV62" s="182" t="s">
        <v>2719</v>
      </c>
      <c r="DW62" s="182" t="s">
        <v>2826</v>
      </c>
      <c r="DX62" s="182" t="s">
        <v>3337</v>
      </c>
      <c r="DY62" s="182" t="s">
        <v>2719</v>
      </c>
      <c r="DZ62" s="182" t="s">
        <v>2826</v>
      </c>
      <c r="EA62" s="182" t="s">
        <v>2719</v>
      </c>
      <c r="EB62" s="182" t="s">
        <v>2719</v>
      </c>
      <c r="EC62" s="182" t="s">
        <v>2826</v>
      </c>
      <c r="ED62" s="182" t="s">
        <v>2956</v>
      </c>
      <c r="EE62" s="182" t="s">
        <v>2719</v>
      </c>
      <c r="EF62" s="182" t="s">
        <v>2826</v>
      </c>
      <c r="EG62" s="182" t="s">
        <v>2719</v>
      </c>
      <c r="EH62" s="182" t="s">
        <v>2719</v>
      </c>
      <c r="EI62" s="182" t="s">
        <v>2826</v>
      </c>
      <c r="EJ62" s="182" t="s">
        <v>3338</v>
      </c>
      <c r="EK62" s="182" t="s">
        <v>2719</v>
      </c>
      <c r="EL62" s="182" t="s">
        <v>2826</v>
      </c>
      <c r="EM62" s="182" t="s">
        <v>3339</v>
      </c>
      <c r="EN62" s="182" t="s">
        <v>2719</v>
      </c>
      <c r="EO62" s="182" t="s">
        <v>2826</v>
      </c>
      <c r="EP62" s="182" t="s">
        <v>3340</v>
      </c>
      <c r="EQ62" s="182" t="s">
        <v>2719</v>
      </c>
      <c r="ER62" s="182" t="s">
        <v>2826</v>
      </c>
      <c r="ES62" s="182" t="s">
        <v>3341</v>
      </c>
      <c r="ET62" s="182" t="s">
        <v>2719</v>
      </c>
    </row>
    <row r="63" spans="1:150" x14ac:dyDescent="0.3">
      <c r="A63" s="1"/>
      <c r="B63" s="183" t="s">
        <v>3342</v>
      </c>
      <c r="C63" s="183" t="s">
        <v>93</v>
      </c>
      <c r="D63" s="183" t="s">
        <v>938</v>
      </c>
      <c r="E63" s="183" t="s">
        <v>3343</v>
      </c>
      <c r="F63" s="183" t="s">
        <v>3344</v>
      </c>
      <c r="G63" s="184" t="s">
        <v>2826</v>
      </c>
      <c r="H63" s="184" t="s">
        <v>2719</v>
      </c>
      <c r="I63" s="184" t="s">
        <v>2719</v>
      </c>
      <c r="J63" s="184" t="s">
        <v>2826</v>
      </c>
      <c r="K63" s="184" t="s">
        <v>2719</v>
      </c>
      <c r="L63" s="184" t="s">
        <v>2719</v>
      </c>
      <c r="M63" s="184" t="s">
        <v>2826</v>
      </c>
      <c r="N63" s="184" t="s">
        <v>2719</v>
      </c>
      <c r="O63" s="184" t="s">
        <v>2719</v>
      </c>
      <c r="P63" s="184" t="s">
        <v>2826</v>
      </c>
      <c r="Q63" s="184" t="s">
        <v>2719</v>
      </c>
      <c r="R63" s="184" t="s">
        <v>2719</v>
      </c>
      <c r="S63" s="184" t="s">
        <v>2826</v>
      </c>
      <c r="T63" s="184" t="s">
        <v>2719</v>
      </c>
      <c r="U63" s="184" t="s">
        <v>2719</v>
      </c>
      <c r="V63" s="184" t="s">
        <v>2826</v>
      </c>
      <c r="W63" s="184" t="s">
        <v>2719</v>
      </c>
      <c r="X63" s="184" t="s">
        <v>2719</v>
      </c>
      <c r="Y63" s="184" t="s">
        <v>2826</v>
      </c>
      <c r="Z63" s="184" t="s">
        <v>2719</v>
      </c>
      <c r="AA63" s="184" t="s">
        <v>2719</v>
      </c>
      <c r="AB63" s="184" t="s">
        <v>2826</v>
      </c>
      <c r="AC63" s="184" t="s">
        <v>2719</v>
      </c>
      <c r="AD63" s="184" t="s">
        <v>2719</v>
      </c>
      <c r="AE63" s="184" t="s">
        <v>2826</v>
      </c>
      <c r="AF63" s="184" t="s">
        <v>2719</v>
      </c>
      <c r="AG63" s="184" t="s">
        <v>2719</v>
      </c>
      <c r="AH63" s="184" t="s">
        <v>2826</v>
      </c>
      <c r="AI63" s="184" t="s">
        <v>2719</v>
      </c>
      <c r="AJ63" s="184" t="s">
        <v>2719</v>
      </c>
      <c r="AK63" s="184" t="s">
        <v>2826</v>
      </c>
      <c r="AL63" s="184" t="s">
        <v>2719</v>
      </c>
      <c r="AM63" s="184" t="s">
        <v>2719</v>
      </c>
      <c r="AN63" s="184" t="s">
        <v>2826</v>
      </c>
      <c r="AO63" s="184" t="s">
        <v>2719</v>
      </c>
      <c r="AP63" s="184" t="s">
        <v>2719</v>
      </c>
      <c r="AQ63" s="184" t="s">
        <v>2826</v>
      </c>
      <c r="AR63" s="184" t="s">
        <v>2719</v>
      </c>
      <c r="AS63" s="184" t="s">
        <v>2719</v>
      </c>
      <c r="AT63" s="184" t="s">
        <v>2826</v>
      </c>
      <c r="AU63" s="184" t="s">
        <v>2719</v>
      </c>
      <c r="AV63" s="184" t="s">
        <v>2719</v>
      </c>
      <c r="AW63" s="184" t="s">
        <v>2826</v>
      </c>
      <c r="AX63" s="184" t="s">
        <v>2719</v>
      </c>
      <c r="AY63" s="184" t="s">
        <v>2719</v>
      </c>
      <c r="AZ63" s="184" t="s">
        <v>2826</v>
      </c>
      <c r="BA63" s="184" t="s">
        <v>2719</v>
      </c>
      <c r="BB63" s="184" t="s">
        <v>2719</v>
      </c>
      <c r="BC63" s="184" t="s">
        <v>2826</v>
      </c>
      <c r="BD63" s="184" t="s">
        <v>2719</v>
      </c>
      <c r="BE63" s="184" t="s">
        <v>2719</v>
      </c>
      <c r="BF63" s="184" t="s">
        <v>2826</v>
      </c>
      <c r="BG63" s="184" t="s">
        <v>2719</v>
      </c>
      <c r="BH63" s="184" t="s">
        <v>2719</v>
      </c>
      <c r="BI63" s="184" t="s">
        <v>2826</v>
      </c>
      <c r="BJ63" s="184" t="s">
        <v>2719</v>
      </c>
      <c r="BK63" s="184" t="s">
        <v>2719</v>
      </c>
      <c r="BL63" s="184" t="s">
        <v>2826</v>
      </c>
      <c r="BM63" s="184" t="s">
        <v>2719</v>
      </c>
      <c r="BN63" s="184" t="s">
        <v>2719</v>
      </c>
      <c r="BO63" s="184" t="s">
        <v>2826</v>
      </c>
      <c r="BP63" s="184" t="s">
        <v>2719</v>
      </c>
      <c r="BQ63" s="184" t="s">
        <v>2719</v>
      </c>
      <c r="BR63" s="184" t="s">
        <v>2826</v>
      </c>
      <c r="BS63" s="184" t="s">
        <v>2719</v>
      </c>
      <c r="BT63" s="184" t="s">
        <v>2719</v>
      </c>
      <c r="BU63" s="184" t="s">
        <v>2826</v>
      </c>
      <c r="BV63" s="184" t="s">
        <v>2719</v>
      </c>
      <c r="BW63" s="184" t="s">
        <v>2719</v>
      </c>
      <c r="BX63" s="184" t="s">
        <v>2826</v>
      </c>
      <c r="BY63" s="184" t="s">
        <v>2719</v>
      </c>
      <c r="BZ63" s="184" t="s">
        <v>2719</v>
      </c>
      <c r="CA63" s="184" t="s">
        <v>2826</v>
      </c>
      <c r="CB63" s="184" t="s">
        <v>2719</v>
      </c>
      <c r="CC63" s="184" t="s">
        <v>2719</v>
      </c>
      <c r="CD63" s="184" t="s">
        <v>2826</v>
      </c>
      <c r="CE63" s="184" t="s">
        <v>2719</v>
      </c>
      <c r="CF63" s="184" t="s">
        <v>2719</v>
      </c>
      <c r="CG63" s="184" t="s">
        <v>2826</v>
      </c>
      <c r="CH63" s="184" t="s">
        <v>2719</v>
      </c>
      <c r="CI63" s="184" t="s">
        <v>2719</v>
      </c>
      <c r="CJ63" s="184" t="s">
        <v>2826</v>
      </c>
      <c r="CK63" s="184" t="s">
        <v>2719</v>
      </c>
      <c r="CL63" s="184" t="s">
        <v>2719</v>
      </c>
      <c r="CM63" s="184" t="s">
        <v>2826</v>
      </c>
      <c r="CN63" s="184" t="s">
        <v>2719</v>
      </c>
      <c r="CO63" s="184" t="s">
        <v>2719</v>
      </c>
      <c r="CP63" s="184" t="s">
        <v>2826</v>
      </c>
      <c r="CQ63" s="184" t="s">
        <v>2719</v>
      </c>
      <c r="CR63" s="184" t="s">
        <v>2719</v>
      </c>
      <c r="CS63" s="184" t="s">
        <v>2826</v>
      </c>
      <c r="CT63" s="184" t="s">
        <v>2719</v>
      </c>
      <c r="CU63" s="184" t="s">
        <v>2719</v>
      </c>
      <c r="CV63" s="184" t="s">
        <v>2826</v>
      </c>
      <c r="CW63" s="184" t="s">
        <v>2719</v>
      </c>
      <c r="CX63" s="184" t="s">
        <v>2719</v>
      </c>
      <c r="CY63" s="184" t="s">
        <v>2826</v>
      </c>
      <c r="CZ63" s="184" t="s">
        <v>2719</v>
      </c>
      <c r="DA63" s="184" t="s">
        <v>2719</v>
      </c>
      <c r="DB63" s="184" t="s">
        <v>2826</v>
      </c>
      <c r="DC63" s="184" t="s">
        <v>2719</v>
      </c>
      <c r="DD63" s="184" t="s">
        <v>2719</v>
      </c>
      <c r="DE63" s="184" t="s">
        <v>2826</v>
      </c>
      <c r="DF63" s="184" t="s">
        <v>2719</v>
      </c>
      <c r="DG63" s="184" t="s">
        <v>2719</v>
      </c>
      <c r="DH63" s="184" t="s">
        <v>2826</v>
      </c>
      <c r="DI63" s="184" t="s">
        <v>2719</v>
      </c>
      <c r="DJ63" s="184" t="s">
        <v>2719</v>
      </c>
      <c r="DK63" s="184" t="s">
        <v>2826</v>
      </c>
      <c r="DL63" s="184" t="s">
        <v>2719</v>
      </c>
      <c r="DM63" s="184" t="s">
        <v>2719</v>
      </c>
      <c r="DN63" s="184" t="s">
        <v>2826</v>
      </c>
      <c r="DO63" s="184" t="s">
        <v>2719</v>
      </c>
      <c r="DP63" s="184" t="s">
        <v>2719</v>
      </c>
      <c r="DQ63" s="184" t="s">
        <v>2826</v>
      </c>
      <c r="DR63" s="184" t="s">
        <v>2719</v>
      </c>
      <c r="DS63" s="184" t="s">
        <v>2719</v>
      </c>
      <c r="DT63" s="184" t="s">
        <v>2826</v>
      </c>
      <c r="DU63" s="184" t="s">
        <v>2719</v>
      </c>
      <c r="DV63" s="184" t="s">
        <v>2719</v>
      </c>
      <c r="DW63" s="184" t="s">
        <v>2826</v>
      </c>
      <c r="DX63" s="184" t="s">
        <v>2719</v>
      </c>
      <c r="DY63" s="184" t="s">
        <v>2719</v>
      </c>
      <c r="DZ63" s="184" t="s">
        <v>2826</v>
      </c>
      <c r="EA63" s="184" t="s">
        <v>2719</v>
      </c>
      <c r="EB63" s="184" t="s">
        <v>2719</v>
      </c>
      <c r="EC63" s="184" t="s">
        <v>2826</v>
      </c>
      <c r="ED63" s="184" t="s">
        <v>2719</v>
      </c>
      <c r="EE63" s="184" t="s">
        <v>2719</v>
      </c>
      <c r="EF63" s="184" t="s">
        <v>2826</v>
      </c>
      <c r="EG63" s="184" t="s">
        <v>2719</v>
      </c>
      <c r="EH63" s="184" t="s">
        <v>2719</v>
      </c>
      <c r="EI63" s="184" t="s">
        <v>2826</v>
      </c>
      <c r="EJ63" s="184" t="s">
        <v>2719</v>
      </c>
      <c r="EK63" s="184" t="s">
        <v>2719</v>
      </c>
      <c r="EL63" s="184" t="s">
        <v>2826</v>
      </c>
      <c r="EM63" s="184" t="s">
        <v>2719</v>
      </c>
      <c r="EN63" s="184" t="s">
        <v>2719</v>
      </c>
      <c r="EO63" s="184" t="s">
        <v>2826</v>
      </c>
      <c r="EP63" s="184" t="s">
        <v>2719</v>
      </c>
      <c r="EQ63" s="184" t="s">
        <v>2719</v>
      </c>
      <c r="ER63" s="184" t="s">
        <v>2826</v>
      </c>
      <c r="ES63" s="184" t="s">
        <v>2719</v>
      </c>
      <c r="ET63" s="184" t="s">
        <v>2719</v>
      </c>
    </row>
    <row r="64" spans="1:150" x14ac:dyDescent="0.3">
      <c r="A64" s="1"/>
      <c r="B64" s="183" t="s">
        <v>3345</v>
      </c>
      <c r="C64" s="183" t="s">
        <v>93</v>
      </c>
      <c r="D64" s="183" t="s">
        <v>938</v>
      </c>
      <c r="E64" s="183" t="s">
        <v>3346</v>
      </c>
      <c r="F64" s="183" t="s">
        <v>3347</v>
      </c>
      <c r="G64" s="184" t="s">
        <v>2826</v>
      </c>
      <c r="H64" s="184" t="s">
        <v>3301</v>
      </c>
      <c r="I64" s="184" t="s">
        <v>2719</v>
      </c>
      <c r="J64" s="184" t="s">
        <v>2826</v>
      </c>
      <c r="K64" s="184" t="s">
        <v>3302</v>
      </c>
      <c r="L64" s="184" t="s">
        <v>2719</v>
      </c>
      <c r="M64" s="184" t="s">
        <v>2826</v>
      </c>
      <c r="N64" s="184" t="s">
        <v>3303</v>
      </c>
      <c r="O64" s="184" t="s">
        <v>2719</v>
      </c>
      <c r="P64" s="184" t="s">
        <v>2826</v>
      </c>
      <c r="Q64" s="184" t="s">
        <v>3304</v>
      </c>
      <c r="R64" s="184" t="s">
        <v>2719</v>
      </c>
      <c r="S64" s="184" t="s">
        <v>2826</v>
      </c>
      <c r="T64" s="184" t="s">
        <v>3305</v>
      </c>
      <c r="U64" s="184" t="s">
        <v>2719</v>
      </c>
      <c r="V64" s="184" t="s">
        <v>2826</v>
      </c>
      <c r="W64" s="184" t="s">
        <v>3095</v>
      </c>
      <c r="X64" s="184" t="s">
        <v>2719</v>
      </c>
      <c r="Y64" s="184" t="s">
        <v>2826</v>
      </c>
      <c r="Z64" s="184" t="s">
        <v>3306</v>
      </c>
      <c r="AA64" s="184" t="s">
        <v>2719</v>
      </c>
      <c r="AB64" s="184" t="s">
        <v>2826</v>
      </c>
      <c r="AC64" s="184" t="s">
        <v>3307</v>
      </c>
      <c r="AD64" s="184" t="s">
        <v>2719</v>
      </c>
      <c r="AE64" s="184" t="s">
        <v>2826</v>
      </c>
      <c r="AF64" s="184" t="s">
        <v>3308</v>
      </c>
      <c r="AG64" s="184" t="s">
        <v>2719</v>
      </c>
      <c r="AH64" s="184" t="s">
        <v>2826</v>
      </c>
      <c r="AI64" s="184" t="s">
        <v>3309</v>
      </c>
      <c r="AJ64" s="184" t="s">
        <v>2719</v>
      </c>
      <c r="AK64" s="184" t="s">
        <v>2826</v>
      </c>
      <c r="AL64" s="184" t="s">
        <v>3310</v>
      </c>
      <c r="AM64" s="184" t="s">
        <v>2719</v>
      </c>
      <c r="AN64" s="184" t="s">
        <v>2826</v>
      </c>
      <c r="AO64" s="184" t="s">
        <v>3311</v>
      </c>
      <c r="AP64" s="184" t="s">
        <v>2719</v>
      </c>
      <c r="AQ64" s="184" t="s">
        <v>2826</v>
      </c>
      <c r="AR64" s="184" t="s">
        <v>3312</v>
      </c>
      <c r="AS64" s="184" t="s">
        <v>2719</v>
      </c>
      <c r="AT64" s="184" t="s">
        <v>2826</v>
      </c>
      <c r="AU64" s="184" t="s">
        <v>3313</v>
      </c>
      <c r="AV64" s="184" t="s">
        <v>2719</v>
      </c>
      <c r="AW64" s="184" t="s">
        <v>2826</v>
      </c>
      <c r="AX64" s="184" t="s">
        <v>3314</v>
      </c>
      <c r="AY64" s="184" t="s">
        <v>2719</v>
      </c>
      <c r="AZ64" s="184" t="s">
        <v>2826</v>
      </c>
      <c r="BA64" s="184" t="s">
        <v>3315</v>
      </c>
      <c r="BB64" s="184" t="s">
        <v>2719</v>
      </c>
      <c r="BC64" s="184" t="s">
        <v>2826</v>
      </c>
      <c r="BD64" s="184" t="s">
        <v>3316</v>
      </c>
      <c r="BE64" s="184" t="s">
        <v>2719</v>
      </c>
      <c r="BF64" s="184" t="s">
        <v>2826</v>
      </c>
      <c r="BG64" s="184" t="s">
        <v>3317</v>
      </c>
      <c r="BH64" s="184" t="s">
        <v>2719</v>
      </c>
      <c r="BI64" s="184" t="s">
        <v>2826</v>
      </c>
      <c r="BJ64" s="184" t="s">
        <v>3318</v>
      </c>
      <c r="BK64" s="184" t="s">
        <v>2719</v>
      </c>
      <c r="BL64" s="184" t="s">
        <v>2826</v>
      </c>
      <c r="BM64" s="184" t="s">
        <v>3319</v>
      </c>
      <c r="BN64" s="184" t="s">
        <v>2719</v>
      </c>
      <c r="BO64" s="184" t="s">
        <v>2826</v>
      </c>
      <c r="BP64" s="184" t="s">
        <v>3320</v>
      </c>
      <c r="BQ64" s="184" t="s">
        <v>2719</v>
      </c>
      <c r="BR64" s="184" t="s">
        <v>2826</v>
      </c>
      <c r="BS64" s="184" t="s">
        <v>3321</v>
      </c>
      <c r="BT64" s="184" t="s">
        <v>2719</v>
      </c>
      <c r="BU64" s="184" t="s">
        <v>2826</v>
      </c>
      <c r="BV64" s="184" t="s">
        <v>3322</v>
      </c>
      <c r="BW64" s="184" t="s">
        <v>2719</v>
      </c>
      <c r="BX64" s="184" t="s">
        <v>2826</v>
      </c>
      <c r="BY64" s="184" t="s">
        <v>3323</v>
      </c>
      <c r="BZ64" s="184" t="s">
        <v>2719</v>
      </c>
      <c r="CA64" s="184" t="s">
        <v>2826</v>
      </c>
      <c r="CB64" s="184" t="s">
        <v>3324</v>
      </c>
      <c r="CC64" s="184" t="s">
        <v>2719</v>
      </c>
      <c r="CD64" s="184" t="s">
        <v>2826</v>
      </c>
      <c r="CE64" s="184" t="s">
        <v>3325</v>
      </c>
      <c r="CF64" s="184" t="s">
        <v>2719</v>
      </c>
      <c r="CG64" s="184" t="s">
        <v>2826</v>
      </c>
      <c r="CH64" s="184" t="s">
        <v>3326</v>
      </c>
      <c r="CI64" s="184" t="s">
        <v>2719</v>
      </c>
      <c r="CJ64" s="184" t="s">
        <v>2826</v>
      </c>
      <c r="CK64" s="184" t="s">
        <v>3327</v>
      </c>
      <c r="CL64" s="184" t="s">
        <v>2719</v>
      </c>
      <c r="CM64" s="184" t="s">
        <v>2826</v>
      </c>
      <c r="CN64" s="184" t="s">
        <v>3328</v>
      </c>
      <c r="CO64" s="184" t="s">
        <v>2719</v>
      </c>
      <c r="CP64" s="184" t="s">
        <v>2826</v>
      </c>
      <c r="CQ64" s="184" t="s">
        <v>3095</v>
      </c>
      <c r="CR64" s="184" t="s">
        <v>2719</v>
      </c>
      <c r="CS64" s="184" t="s">
        <v>2826</v>
      </c>
      <c r="CT64" s="184" t="s">
        <v>3329</v>
      </c>
      <c r="CU64" s="184" t="s">
        <v>2719</v>
      </c>
      <c r="CV64" s="184" t="s">
        <v>2826</v>
      </c>
      <c r="CW64" s="184" t="s">
        <v>3330</v>
      </c>
      <c r="CX64" s="184" t="s">
        <v>2719</v>
      </c>
      <c r="CY64" s="184" t="s">
        <v>2826</v>
      </c>
      <c r="CZ64" s="184" t="s">
        <v>3331</v>
      </c>
      <c r="DA64" s="184" t="s">
        <v>2719</v>
      </c>
      <c r="DB64" s="184" t="s">
        <v>2826</v>
      </c>
      <c r="DC64" s="184" t="s">
        <v>3332</v>
      </c>
      <c r="DD64" s="184" t="s">
        <v>2719</v>
      </c>
      <c r="DE64" s="184" t="s">
        <v>2826</v>
      </c>
      <c r="DF64" s="184" t="s">
        <v>3333</v>
      </c>
      <c r="DG64" s="184" t="s">
        <v>2719</v>
      </c>
      <c r="DH64" s="184" t="s">
        <v>2826</v>
      </c>
      <c r="DI64" s="184" t="s">
        <v>3334</v>
      </c>
      <c r="DJ64" s="184" t="s">
        <v>2719</v>
      </c>
      <c r="DK64" s="184" t="s">
        <v>2826</v>
      </c>
      <c r="DL64" s="184" t="s">
        <v>3335</v>
      </c>
      <c r="DM64" s="184" t="s">
        <v>2719</v>
      </c>
      <c r="DN64" s="184" t="s">
        <v>2826</v>
      </c>
      <c r="DO64" s="184" t="s">
        <v>3336</v>
      </c>
      <c r="DP64" s="184" t="s">
        <v>2719</v>
      </c>
      <c r="DQ64" s="184" t="s">
        <v>2826</v>
      </c>
      <c r="DR64" s="184" t="s">
        <v>2719</v>
      </c>
      <c r="DS64" s="184" t="s">
        <v>2719</v>
      </c>
      <c r="DT64" s="184" t="s">
        <v>2826</v>
      </c>
      <c r="DU64" s="184" t="s">
        <v>2719</v>
      </c>
      <c r="DV64" s="184" t="s">
        <v>2719</v>
      </c>
      <c r="DW64" s="184" t="s">
        <v>2826</v>
      </c>
      <c r="DX64" s="184" t="s">
        <v>3337</v>
      </c>
      <c r="DY64" s="184" t="s">
        <v>2719</v>
      </c>
      <c r="DZ64" s="184" t="s">
        <v>2826</v>
      </c>
      <c r="EA64" s="184" t="s">
        <v>2719</v>
      </c>
      <c r="EB64" s="184" t="s">
        <v>2719</v>
      </c>
      <c r="EC64" s="184" t="s">
        <v>2826</v>
      </c>
      <c r="ED64" s="184" t="s">
        <v>2956</v>
      </c>
      <c r="EE64" s="184" t="s">
        <v>2719</v>
      </c>
      <c r="EF64" s="184" t="s">
        <v>2826</v>
      </c>
      <c r="EG64" s="184" t="s">
        <v>2719</v>
      </c>
      <c r="EH64" s="184" t="s">
        <v>2719</v>
      </c>
      <c r="EI64" s="184" t="s">
        <v>2826</v>
      </c>
      <c r="EJ64" s="184" t="s">
        <v>3338</v>
      </c>
      <c r="EK64" s="184" t="s">
        <v>2719</v>
      </c>
      <c r="EL64" s="184" t="s">
        <v>2826</v>
      </c>
      <c r="EM64" s="184" t="s">
        <v>3339</v>
      </c>
      <c r="EN64" s="184" t="s">
        <v>2719</v>
      </c>
      <c r="EO64" s="184" t="s">
        <v>2826</v>
      </c>
      <c r="EP64" s="184" t="s">
        <v>3340</v>
      </c>
      <c r="EQ64" s="184" t="s">
        <v>2719</v>
      </c>
      <c r="ER64" s="184" t="s">
        <v>2826</v>
      </c>
      <c r="ES64" s="184" t="s">
        <v>3341</v>
      </c>
      <c r="ET64" s="184" t="s">
        <v>2719</v>
      </c>
    </row>
    <row r="65" spans="1:150" x14ac:dyDescent="0.3">
      <c r="A65" s="1"/>
      <c r="B65" s="183" t="s">
        <v>3348</v>
      </c>
      <c r="C65" s="183" t="s">
        <v>93</v>
      </c>
      <c r="D65" s="183" t="s">
        <v>938</v>
      </c>
      <c r="E65" s="183" t="s">
        <v>3349</v>
      </c>
      <c r="F65" s="183" t="s">
        <v>3350</v>
      </c>
      <c r="G65" s="184" t="s">
        <v>2826</v>
      </c>
      <c r="H65" s="184" t="s">
        <v>2719</v>
      </c>
      <c r="I65" s="184" t="s">
        <v>2719</v>
      </c>
      <c r="J65" s="184" t="s">
        <v>2826</v>
      </c>
      <c r="K65" s="184" t="s">
        <v>2719</v>
      </c>
      <c r="L65" s="184" t="s">
        <v>2719</v>
      </c>
      <c r="M65" s="184" t="s">
        <v>2826</v>
      </c>
      <c r="N65" s="184" t="s">
        <v>2719</v>
      </c>
      <c r="O65" s="184" t="s">
        <v>2719</v>
      </c>
      <c r="P65" s="184" t="s">
        <v>2826</v>
      </c>
      <c r="Q65" s="184" t="s">
        <v>2719</v>
      </c>
      <c r="R65" s="184" t="s">
        <v>2719</v>
      </c>
      <c r="S65" s="184" t="s">
        <v>2826</v>
      </c>
      <c r="T65" s="184" t="s">
        <v>2719</v>
      </c>
      <c r="U65" s="184" t="s">
        <v>2719</v>
      </c>
      <c r="V65" s="184" t="s">
        <v>2826</v>
      </c>
      <c r="W65" s="184" t="s">
        <v>2719</v>
      </c>
      <c r="X65" s="184" t="s">
        <v>2719</v>
      </c>
      <c r="Y65" s="184" t="s">
        <v>2826</v>
      </c>
      <c r="Z65" s="184" t="s">
        <v>2719</v>
      </c>
      <c r="AA65" s="184" t="s">
        <v>2719</v>
      </c>
      <c r="AB65" s="184" t="s">
        <v>2826</v>
      </c>
      <c r="AC65" s="184" t="s">
        <v>2719</v>
      </c>
      <c r="AD65" s="184" t="s">
        <v>2719</v>
      </c>
      <c r="AE65" s="184" t="s">
        <v>2826</v>
      </c>
      <c r="AF65" s="184" t="s">
        <v>2719</v>
      </c>
      <c r="AG65" s="184" t="s">
        <v>2719</v>
      </c>
      <c r="AH65" s="184" t="s">
        <v>2826</v>
      </c>
      <c r="AI65" s="184" t="s">
        <v>2719</v>
      </c>
      <c r="AJ65" s="184" t="s">
        <v>2719</v>
      </c>
      <c r="AK65" s="184" t="s">
        <v>2826</v>
      </c>
      <c r="AL65" s="184" t="s">
        <v>2719</v>
      </c>
      <c r="AM65" s="184" t="s">
        <v>2719</v>
      </c>
      <c r="AN65" s="184" t="s">
        <v>2826</v>
      </c>
      <c r="AO65" s="184" t="s">
        <v>2719</v>
      </c>
      <c r="AP65" s="184" t="s">
        <v>2719</v>
      </c>
      <c r="AQ65" s="184" t="s">
        <v>2826</v>
      </c>
      <c r="AR65" s="184" t="s">
        <v>2719</v>
      </c>
      <c r="AS65" s="184" t="s">
        <v>2719</v>
      </c>
      <c r="AT65" s="184" t="s">
        <v>2826</v>
      </c>
      <c r="AU65" s="184" t="s">
        <v>2719</v>
      </c>
      <c r="AV65" s="184" t="s">
        <v>2719</v>
      </c>
      <c r="AW65" s="184" t="s">
        <v>2826</v>
      </c>
      <c r="AX65" s="184" t="s">
        <v>2719</v>
      </c>
      <c r="AY65" s="184" t="s">
        <v>2719</v>
      </c>
      <c r="AZ65" s="184" t="s">
        <v>2826</v>
      </c>
      <c r="BA65" s="184" t="s">
        <v>2719</v>
      </c>
      <c r="BB65" s="184" t="s">
        <v>2719</v>
      </c>
      <c r="BC65" s="184" t="s">
        <v>2826</v>
      </c>
      <c r="BD65" s="184" t="s">
        <v>2719</v>
      </c>
      <c r="BE65" s="184" t="s">
        <v>2719</v>
      </c>
      <c r="BF65" s="184" t="s">
        <v>2826</v>
      </c>
      <c r="BG65" s="184" t="s">
        <v>2719</v>
      </c>
      <c r="BH65" s="184" t="s">
        <v>2719</v>
      </c>
      <c r="BI65" s="184" t="s">
        <v>2826</v>
      </c>
      <c r="BJ65" s="184" t="s">
        <v>2719</v>
      </c>
      <c r="BK65" s="184" t="s">
        <v>2719</v>
      </c>
      <c r="BL65" s="184" t="s">
        <v>2826</v>
      </c>
      <c r="BM65" s="184" t="s">
        <v>2719</v>
      </c>
      <c r="BN65" s="184" t="s">
        <v>2719</v>
      </c>
      <c r="BO65" s="184" t="s">
        <v>2826</v>
      </c>
      <c r="BP65" s="184" t="s">
        <v>2719</v>
      </c>
      <c r="BQ65" s="184" t="s">
        <v>2719</v>
      </c>
      <c r="BR65" s="184" t="s">
        <v>2826</v>
      </c>
      <c r="BS65" s="184" t="s">
        <v>2719</v>
      </c>
      <c r="BT65" s="184" t="s">
        <v>2719</v>
      </c>
      <c r="BU65" s="184" t="s">
        <v>2826</v>
      </c>
      <c r="BV65" s="184" t="s">
        <v>2719</v>
      </c>
      <c r="BW65" s="184" t="s">
        <v>2719</v>
      </c>
      <c r="BX65" s="184" t="s">
        <v>2826</v>
      </c>
      <c r="BY65" s="184" t="s">
        <v>2719</v>
      </c>
      <c r="BZ65" s="184" t="s">
        <v>2719</v>
      </c>
      <c r="CA65" s="184" t="s">
        <v>2826</v>
      </c>
      <c r="CB65" s="184" t="s">
        <v>2719</v>
      </c>
      <c r="CC65" s="184" t="s">
        <v>2719</v>
      </c>
      <c r="CD65" s="184" t="s">
        <v>2826</v>
      </c>
      <c r="CE65" s="184" t="s">
        <v>2719</v>
      </c>
      <c r="CF65" s="184" t="s">
        <v>2719</v>
      </c>
      <c r="CG65" s="184" t="s">
        <v>2826</v>
      </c>
      <c r="CH65" s="184" t="s">
        <v>2719</v>
      </c>
      <c r="CI65" s="184" t="s">
        <v>2719</v>
      </c>
      <c r="CJ65" s="184" t="s">
        <v>2826</v>
      </c>
      <c r="CK65" s="184" t="s">
        <v>2719</v>
      </c>
      <c r="CL65" s="184" t="s">
        <v>2719</v>
      </c>
      <c r="CM65" s="184" t="s">
        <v>2826</v>
      </c>
      <c r="CN65" s="184" t="s">
        <v>2719</v>
      </c>
      <c r="CO65" s="184" t="s">
        <v>2719</v>
      </c>
      <c r="CP65" s="184" t="s">
        <v>2826</v>
      </c>
      <c r="CQ65" s="184" t="s">
        <v>2719</v>
      </c>
      <c r="CR65" s="184" t="s">
        <v>2719</v>
      </c>
      <c r="CS65" s="184" t="s">
        <v>2826</v>
      </c>
      <c r="CT65" s="184" t="s">
        <v>2719</v>
      </c>
      <c r="CU65" s="184" t="s">
        <v>2719</v>
      </c>
      <c r="CV65" s="184" t="s">
        <v>2826</v>
      </c>
      <c r="CW65" s="184" t="s">
        <v>2719</v>
      </c>
      <c r="CX65" s="184" t="s">
        <v>2719</v>
      </c>
      <c r="CY65" s="184" t="s">
        <v>2826</v>
      </c>
      <c r="CZ65" s="184" t="s">
        <v>2719</v>
      </c>
      <c r="DA65" s="184" t="s">
        <v>2719</v>
      </c>
      <c r="DB65" s="184" t="s">
        <v>2826</v>
      </c>
      <c r="DC65" s="184" t="s">
        <v>2719</v>
      </c>
      <c r="DD65" s="184" t="s">
        <v>2719</v>
      </c>
      <c r="DE65" s="184" t="s">
        <v>2826</v>
      </c>
      <c r="DF65" s="184" t="s">
        <v>2719</v>
      </c>
      <c r="DG65" s="184" t="s">
        <v>2719</v>
      </c>
      <c r="DH65" s="184" t="s">
        <v>2826</v>
      </c>
      <c r="DI65" s="184" t="s">
        <v>2719</v>
      </c>
      <c r="DJ65" s="184" t="s">
        <v>2719</v>
      </c>
      <c r="DK65" s="184" t="s">
        <v>2826</v>
      </c>
      <c r="DL65" s="184" t="s">
        <v>2719</v>
      </c>
      <c r="DM65" s="184" t="s">
        <v>2719</v>
      </c>
      <c r="DN65" s="184" t="s">
        <v>2826</v>
      </c>
      <c r="DO65" s="184" t="s">
        <v>2719</v>
      </c>
      <c r="DP65" s="184" t="s">
        <v>2719</v>
      </c>
      <c r="DQ65" s="184" t="s">
        <v>2826</v>
      </c>
      <c r="DR65" s="184" t="s">
        <v>2719</v>
      </c>
      <c r="DS65" s="184" t="s">
        <v>2719</v>
      </c>
      <c r="DT65" s="184" t="s">
        <v>2826</v>
      </c>
      <c r="DU65" s="184" t="s">
        <v>2719</v>
      </c>
      <c r="DV65" s="184" t="s">
        <v>2719</v>
      </c>
      <c r="DW65" s="184" t="s">
        <v>2826</v>
      </c>
      <c r="DX65" s="184" t="s">
        <v>2719</v>
      </c>
      <c r="DY65" s="184" t="s">
        <v>2719</v>
      </c>
      <c r="DZ65" s="184" t="s">
        <v>2826</v>
      </c>
      <c r="EA65" s="184" t="s">
        <v>2719</v>
      </c>
      <c r="EB65" s="184" t="s">
        <v>2719</v>
      </c>
      <c r="EC65" s="184" t="s">
        <v>2826</v>
      </c>
      <c r="ED65" s="184" t="s">
        <v>2719</v>
      </c>
      <c r="EE65" s="184" t="s">
        <v>2719</v>
      </c>
      <c r="EF65" s="184" t="s">
        <v>2826</v>
      </c>
      <c r="EG65" s="184" t="s">
        <v>2719</v>
      </c>
      <c r="EH65" s="184" t="s">
        <v>2719</v>
      </c>
      <c r="EI65" s="184" t="s">
        <v>2826</v>
      </c>
      <c r="EJ65" s="184" t="s">
        <v>2719</v>
      </c>
      <c r="EK65" s="184" t="s">
        <v>2719</v>
      </c>
      <c r="EL65" s="184" t="s">
        <v>2826</v>
      </c>
      <c r="EM65" s="184" t="s">
        <v>2719</v>
      </c>
      <c r="EN65" s="184" t="s">
        <v>2719</v>
      </c>
      <c r="EO65" s="184" t="s">
        <v>2826</v>
      </c>
      <c r="EP65" s="184" t="s">
        <v>2719</v>
      </c>
      <c r="EQ65" s="184" t="s">
        <v>2719</v>
      </c>
      <c r="ER65" s="184" t="s">
        <v>2826</v>
      </c>
      <c r="ES65" s="184" t="s">
        <v>2719</v>
      </c>
      <c r="ET65" s="184" t="s">
        <v>2719</v>
      </c>
    </row>
    <row r="66" spans="1:150" x14ac:dyDescent="0.3">
      <c r="A66" s="1"/>
      <c r="B66" s="182" t="s">
        <v>3351</v>
      </c>
      <c r="C66" s="182" t="s">
        <v>540</v>
      </c>
      <c r="D66" s="182" t="s">
        <v>3352</v>
      </c>
      <c r="E66" s="182" t="s">
        <v>3353</v>
      </c>
      <c r="F66" s="182" t="s">
        <v>3354</v>
      </c>
      <c r="G66" s="182" t="s">
        <v>2826</v>
      </c>
      <c r="H66" s="182" t="s">
        <v>2719</v>
      </c>
      <c r="I66" s="182" t="s">
        <v>2948</v>
      </c>
      <c r="J66" s="182" t="s">
        <v>2826</v>
      </c>
      <c r="K66" s="182" t="s">
        <v>2719</v>
      </c>
      <c r="L66" s="182" t="s">
        <v>3355</v>
      </c>
      <c r="M66" s="182" t="s">
        <v>2826</v>
      </c>
      <c r="N66" s="182" t="s">
        <v>2719</v>
      </c>
      <c r="O66" s="182" t="s">
        <v>3355</v>
      </c>
      <c r="P66" s="182" t="s">
        <v>2826</v>
      </c>
      <c r="Q66" s="182" t="s">
        <v>2719</v>
      </c>
      <c r="R66" s="182" t="s">
        <v>3356</v>
      </c>
      <c r="S66" s="182" t="s">
        <v>2826</v>
      </c>
      <c r="T66" s="182" t="s">
        <v>2719</v>
      </c>
      <c r="U66" s="182" t="s">
        <v>2948</v>
      </c>
      <c r="V66" s="182" t="s">
        <v>2826</v>
      </c>
      <c r="W66" s="182" t="s">
        <v>2719</v>
      </c>
      <c r="X66" s="182" t="s">
        <v>3357</v>
      </c>
      <c r="Y66" s="182" t="s">
        <v>2826</v>
      </c>
      <c r="Z66" s="182" t="s">
        <v>2719</v>
      </c>
      <c r="AA66" s="182" t="s">
        <v>2948</v>
      </c>
      <c r="AB66" s="182" t="s">
        <v>2826</v>
      </c>
      <c r="AC66" s="182" t="s">
        <v>2719</v>
      </c>
      <c r="AD66" s="182" t="s">
        <v>2948</v>
      </c>
      <c r="AE66" s="182" t="s">
        <v>2826</v>
      </c>
      <c r="AF66" s="182" t="s">
        <v>2719</v>
      </c>
      <c r="AG66" s="182" t="s">
        <v>2948</v>
      </c>
      <c r="AH66" s="182" t="s">
        <v>2826</v>
      </c>
      <c r="AI66" s="182" t="s">
        <v>2719</v>
      </c>
      <c r="AJ66" s="182" t="s">
        <v>2948</v>
      </c>
      <c r="AK66" s="182" t="s">
        <v>2826</v>
      </c>
      <c r="AL66" s="182" t="s">
        <v>2719</v>
      </c>
      <c r="AM66" s="182" t="s">
        <v>2948</v>
      </c>
      <c r="AN66" s="182" t="s">
        <v>2826</v>
      </c>
      <c r="AO66" s="182" t="s">
        <v>2719</v>
      </c>
      <c r="AP66" s="182" t="s">
        <v>2719</v>
      </c>
      <c r="AQ66" s="182" t="s">
        <v>2826</v>
      </c>
      <c r="AR66" s="182" t="s">
        <v>2956</v>
      </c>
      <c r="AS66" s="182" t="s">
        <v>3358</v>
      </c>
      <c r="AT66" s="182" t="s">
        <v>2826</v>
      </c>
      <c r="AU66" s="182" t="s">
        <v>2719</v>
      </c>
      <c r="AV66" s="182" t="s">
        <v>3357</v>
      </c>
      <c r="AW66" s="182" t="s">
        <v>2826</v>
      </c>
      <c r="AX66" s="182" t="s">
        <v>2719</v>
      </c>
      <c r="AY66" s="182" t="s">
        <v>3357</v>
      </c>
      <c r="AZ66" s="182" t="s">
        <v>2826</v>
      </c>
      <c r="BA66" s="182" t="s">
        <v>2719</v>
      </c>
      <c r="BB66" s="182" t="s">
        <v>3359</v>
      </c>
      <c r="BC66" s="182" t="s">
        <v>2826</v>
      </c>
      <c r="BD66" s="182" t="s">
        <v>2719</v>
      </c>
      <c r="BE66" s="182" t="s">
        <v>3360</v>
      </c>
      <c r="BF66" s="182" t="s">
        <v>2826</v>
      </c>
      <c r="BG66" s="182" t="s">
        <v>2719</v>
      </c>
      <c r="BH66" s="182" t="s">
        <v>3357</v>
      </c>
      <c r="BI66" s="182" t="s">
        <v>2826</v>
      </c>
      <c r="BJ66" s="182" t="s">
        <v>2719</v>
      </c>
      <c r="BK66" s="182" t="s">
        <v>3361</v>
      </c>
      <c r="BL66" s="182" t="s">
        <v>2826</v>
      </c>
      <c r="BM66" s="182" t="s">
        <v>2719</v>
      </c>
      <c r="BN66" s="182" t="s">
        <v>3362</v>
      </c>
      <c r="BO66" s="182" t="s">
        <v>2826</v>
      </c>
      <c r="BP66" s="182" t="s">
        <v>2719</v>
      </c>
      <c r="BQ66" s="182" t="s">
        <v>3363</v>
      </c>
      <c r="BR66" s="182" t="s">
        <v>2826</v>
      </c>
      <c r="BS66" s="182" t="s">
        <v>3364</v>
      </c>
      <c r="BT66" s="182" t="s">
        <v>3365</v>
      </c>
      <c r="BU66" s="182" t="s">
        <v>2826</v>
      </c>
      <c r="BV66" s="182" t="s">
        <v>2719</v>
      </c>
      <c r="BW66" s="182" t="s">
        <v>3366</v>
      </c>
      <c r="BX66" s="182" t="s">
        <v>2826</v>
      </c>
      <c r="BY66" s="182" t="s">
        <v>2719</v>
      </c>
      <c r="BZ66" s="182" t="s">
        <v>2719</v>
      </c>
      <c r="CA66" s="182" t="s">
        <v>2826</v>
      </c>
      <c r="CB66" s="182" t="s">
        <v>2719</v>
      </c>
      <c r="CC66" s="182" t="s">
        <v>2719</v>
      </c>
      <c r="CD66" s="182" t="s">
        <v>2826</v>
      </c>
      <c r="CE66" s="182" t="s">
        <v>2719</v>
      </c>
      <c r="CF66" s="182" t="s">
        <v>3357</v>
      </c>
      <c r="CG66" s="182" t="s">
        <v>2826</v>
      </c>
      <c r="CH66" s="182" t="s">
        <v>2719</v>
      </c>
      <c r="CI66" s="182" t="s">
        <v>2719</v>
      </c>
      <c r="CJ66" s="182" t="s">
        <v>2826</v>
      </c>
      <c r="CK66" s="182" t="s">
        <v>3367</v>
      </c>
      <c r="CL66" s="182" t="s">
        <v>3368</v>
      </c>
      <c r="CM66" s="182" t="s">
        <v>2826</v>
      </c>
      <c r="CN66" s="182" t="s">
        <v>2719</v>
      </c>
      <c r="CO66" s="182" t="s">
        <v>3369</v>
      </c>
      <c r="CP66" s="182" t="s">
        <v>2826</v>
      </c>
      <c r="CQ66" s="182" t="s">
        <v>3370</v>
      </c>
      <c r="CR66" s="182" t="s">
        <v>3371</v>
      </c>
      <c r="CS66" s="182" t="s">
        <v>2826</v>
      </c>
      <c r="CT66" s="182" t="s">
        <v>2719</v>
      </c>
      <c r="CU66" s="182" t="s">
        <v>3357</v>
      </c>
      <c r="CV66" s="182" t="s">
        <v>2826</v>
      </c>
      <c r="CW66" s="182" t="s">
        <v>2719</v>
      </c>
      <c r="CX66" s="182" t="s">
        <v>3357</v>
      </c>
      <c r="CY66" s="182" t="s">
        <v>2826</v>
      </c>
      <c r="CZ66" s="182" t="s">
        <v>2719</v>
      </c>
      <c r="DA66" s="182" t="s">
        <v>3357</v>
      </c>
      <c r="DB66" s="182" t="s">
        <v>2826</v>
      </c>
      <c r="DC66" s="182" t="s">
        <v>2719</v>
      </c>
      <c r="DD66" s="182" t="s">
        <v>3357</v>
      </c>
      <c r="DE66" s="182" t="s">
        <v>2826</v>
      </c>
      <c r="DF66" s="182" t="s">
        <v>2719</v>
      </c>
      <c r="DG66" s="182" t="s">
        <v>3357</v>
      </c>
      <c r="DH66" s="182" t="s">
        <v>2826</v>
      </c>
      <c r="DI66" s="182" t="s">
        <v>2956</v>
      </c>
      <c r="DJ66" s="182" t="s">
        <v>3358</v>
      </c>
      <c r="DK66" s="182" t="s">
        <v>2826</v>
      </c>
      <c r="DL66" s="182" t="s">
        <v>2956</v>
      </c>
      <c r="DM66" s="182" t="s">
        <v>3358</v>
      </c>
      <c r="DN66" s="182" t="s">
        <v>2826</v>
      </c>
      <c r="DO66" s="182" t="s">
        <v>2719</v>
      </c>
      <c r="DP66" s="182" t="s">
        <v>3357</v>
      </c>
      <c r="DQ66" s="182" t="s">
        <v>2826</v>
      </c>
      <c r="DR66" s="182" t="s">
        <v>2719</v>
      </c>
      <c r="DS66" s="182" t="s">
        <v>3357</v>
      </c>
      <c r="DT66" s="182" t="s">
        <v>2826</v>
      </c>
      <c r="DU66" s="182" t="s">
        <v>2719</v>
      </c>
      <c r="DV66" s="182" t="s">
        <v>3357</v>
      </c>
      <c r="DW66" s="182" t="s">
        <v>2826</v>
      </c>
      <c r="DX66" s="182" t="s">
        <v>3372</v>
      </c>
      <c r="DY66" s="182" t="s">
        <v>3373</v>
      </c>
      <c r="DZ66" s="182" t="s">
        <v>2826</v>
      </c>
      <c r="EA66" s="182" t="s">
        <v>3374</v>
      </c>
      <c r="EB66" s="182" t="s">
        <v>3375</v>
      </c>
      <c r="EC66" s="182" t="s">
        <v>2826</v>
      </c>
      <c r="ED66" s="182" t="s">
        <v>3376</v>
      </c>
      <c r="EE66" s="182" t="s">
        <v>3377</v>
      </c>
      <c r="EF66" s="182" t="s">
        <v>2826</v>
      </c>
      <c r="EG66" s="182" t="s">
        <v>2719</v>
      </c>
      <c r="EH66" s="182" t="s">
        <v>3378</v>
      </c>
      <c r="EI66" s="182" t="s">
        <v>2826</v>
      </c>
      <c r="EJ66" s="182" t="s">
        <v>2719</v>
      </c>
      <c r="EK66" s="182" t="s">
        <v>3379</v>
      </c>
      <c r="EL66" s="182" t="s">
        <v>2826</v>
      </c>
      <c r="EM66" s="182" t="s">
        <v>2719</v>
      </c>
      <c r="EN66" s="182" t="s">
        <v>3357</v>
      </c>
      <c r="EO66" s="182" t="s">
        <v>2826</v>
      </c>
      <c r="EP66" s="182" t="s">
        <v>3380</v>
      </c>
      <c r="EQ66" s="182" t="s">
        <v>3381</v>
      </c>
      <c r="ER66" s="182" t="s">
        <v>2826</v>
      </c>
      <c r="ES66" s="182" t="s">
        <v>2719</v>
      </c>
      <c r="ET66" s="182" t="s">
        <v>3382</v>
      </c>
    </row>
    <row r="67" spans="1:150" x14ac:dyDescent="0.3">
      <c r="A67" s="1"/>
      <c r="B67" s="183" t="s">
        <v>3383</v>
      </c>
      <c r="C67" s="183" t="s">
        <v>540</v>
      </c>
      <c r="D67" s="183" t="s">
        <v>3352</v>
      </c>
      <c r="E67" s="183" t="s">
        <v>3384</v>
      </c>
      <c r="F67" s="183" t="s">
        <v>3385</v>
      </c>
      <c r="G67" s="184" t="s">
        <v>2826</v>
      </c>
      <c r="H67" s="184" t="s">
        <v>2719</v>
      </c>
      <c r="I67" s="184" t="s">
        <v>2948</v>
      </c>
      <c r="J67" s="184" t="s">
        <v>2826</v>
      </c>
      <c r="K67" s="184" t="s">
        <v>2719</v>
      </c>
      <c r="L67" s="184" t="s">
        <v>3355</v>
      </c>
      <c r="M67" s="184" t="s">
        <v>2826</v>
      </c>
      <c r="N67" s="184" t="s">
        <v>2719</v>
      </c>
      <c r="O67" s="184" t="s">
        <v>3355</v>
      </c>
      <c r="P67" s="184" t="s">
        <v>2826</v>
      </c>
      <c r="Q67" s="184" t="s">
        <v>2719</v>
      </c>
      <c r="R67" s="184" t="s">
        <v>3356</v>
      </c>
      <c r="S67" s="184" t="s">
        <v>2826</v>
      </c>
      <c r="T67" s="184" t="s">
        <v>2719</v>
      </c>
      <c r="U67" s="184" t="s">
        <v>2948</v>
      </c>
      <c r="V67" s="184" t="s">
        <v>2826</v>
      </c>
      <c r="W67" s="184" t="s">
        <v>2719</v>
      </c>
      <c r="X67" s="184" t="s">
        <v>3357</v>
      </c>
      <c r="Y67" s="184" t="s">
        <v>2826</v>
      </c>
      <c r="Z67" s="184" t="s">
        <v>2719</v>
      </c>
      <c r="AA67" s="184" t="s">
        <v>2948</v>
      </c>
      <c r="AB67" s="184" t="s">
        <v>2826</v>
      </c>
      <c r="AC67" s="184" t="s">
        <v>2719</v>
      </c>
      <c r="AD67" s="184" t="s">
        <v>2948</v>
      </c>
      <c r="AE67" s="184" t="s">
        <v>2826</v>
      </c>
      <c r="AF67" s="184" t="s">
        <v>2719</v>
      </c>
      <c r="AG67" s="184" t="s">
        <v>2948</v>
      </c>
      <c r="AH67" s="184" t="s">
        <v>2826</v>
      </c>
      <c r="AI67" s="184" t="s">
        <v>2719</v>
      </c>
      <c r="AJ67" s="184" t="s">
        <v>2948</v>
      </c>
      <c r="AK67" s="184" t="s">
        <v>2826</v>
      </c>
      <c r="AL67" s="184" t="s">
        <v>2719</v>
      </c>
      <c r="AM67" s="184" t="s">
        <v>2948</v>
      </c>
      <c r="AN67" s="184" t="s">
        <v>2826</v>
      </c>
      <c r="AO67" s="184" t="s">
        <v>2719</v>
      </c>
      <c r="AP67" s="184" t="s">
        <v>2719</v>
      </c>
      <c r="AQ67" s="184" t="s">
        <v>2826</v>
      </c>
      <c r="AR67" s="184" t="s">
        <v>2956</v>
      </c>
      <c r="AS67" s="184" t="s">
        <v>3358</v>
      </c>
      <c r="AT67" s="184" t="s">
        <v>2826</v>
      </c>
      <c r="AU67" s="184" t="s">
        <v>2719</v>
      </c>
      <c r="AV67" s="184" t="s">
        <v>3357</v>
      </c>
      <c r="AW67" s="184" t="s">
        <v>2826</v>
      </c>
      <c r="AX67" s="184" t="s">
        <v>2719</v>
      </c>
      <c r="AY67" s="184" t="s">
        <v>3357</v>
      </c>
      <c r="AZ67" s="184" t="s">
        <v>2826</v>
      </c>
      <c r="BA67" s="184" t="s">
        <v>2719</v>
      </c>
      <c r="BB67" s="184" t="s">
        <v>3359</v>
      </c>
      <c r="BC67" s="184" t="s">
        <v>2826</v>
      </c>
      <c r="BD67" s="184" t="s">
        <v>2719</v>
      </c>
      <c r="BE67" s="184" t="s">
        <v>3360</v>
      </c>
      <c r="BF67" s="184" t="s">
        <v>2826</v>
      </c>
      <c r="BG67" s="184" t="s">
        <v>2719</v>
      </c>
      <c r="BH67" s="184" t="s">
        <v>3357</v>
      </c>
      <c r="BI67" s="184" t="s">
        <v>2826</v>
      </c>
      <c r="BJ67" s="184" t="s">
        <v>2719</v>
      </c>
      <c r="BK67" s="184" t="s">
        <v>3361</v>
      </c>
      <c r="BL67" s="184" t="s">
        <v>2826</v>
      </c>
      <c r="BM67" s="184" t="s">
        <v>2719</v>
      </c>
      <c r="BN67" s="184" t="s">
        <v>3362</v>
      </c>
      <c r="BO67" s="184" t="s">
        <v>2826</v>
      </c>
      <c r="BP67" s="184" t="s">
        <v>2719</v>
      </c>
      <c r="BQ67" s="184" t="s">
        <v>3363</v>
      </c>
      <c r="BR67" s="184" t="s">
        <v>2826</v>
      </c>
      <c r="BS67" s="184" t="s">
        <v>3364</v>
      </c>
      <c r="BT67" s="184" t="s">
        <v>3365</v>
      </c>
      <c r="BU67" s="184" t="s">
        <v>2826</v>
      </c>
      <c r="BV67" s="184" t="s">
        <v>2719</v>
      </c>
      <c r="BW67" s="184" t="s">
        <v>3366</v>
      </c>
      <c r="BX67" s="184" t="s">
        <v>2826</v>
      </c>
      <c r="BY67" s="184" t="s">
        <v>2719</v>
      </c>
      <c r="BZ67" s="184" t="s">
        <v>2719</v>
      </c>
      <c r="CA67" s="184" t="s">
        <v>2826</v>
      </c>
      <c r="CB67" s="184" t="s">
        <v>2719</v>
      </c>
      <c r="CC67" s="184" t="s">
        <v>2719</v>
      </c>
      <c r="CD67" s="184" t="s">
        <v>2826</v>
      </c>
      <c r="CE67" s="184" t="s">
        <v>2719</v>
      </c>
      <c r="CF67" s="184" t="s">
        <v>3357</v>
      </c>
      <c r="CG67" s="184" t="s">
        <v>2826</v>
      </c>
      <c r="CH67" s="184" t="s">
        <v>2719</v>
      </c>
      <c r="CI67" s="184" t="s">
        <v>2719</v>
      </c>
      <c r="CJ67" s="184" t="s">
        <v>2826</v>
      </c>
      <c r="CK67" s="184" t="s">
        <v>3367</v>
      </c>
      <c r="CL67" s="184" t="s">
        <v>3368</v>
      </c>
      <c r="CM67" s="184" t="s">
        <v>2826</v>
      </c>
      <c r="CN67" s="184" t="s">
        <v>2719</v>
      </c>
      <c r="CO67" s="184" t="s">
        <v>3369</v>
      </c>
      <c r="CP67" s="184" t="s">
        <v>2826</v>
      </c>
      <c r="CQ67" s="184" t="s">
        <v>3370</v>
      </c>
      <c r="CR67" s="184" t="s">
        <v>3371</v>
      </c>
      <c r="CS67" s="184" t="s">
        <v>2826</v>
      </c>
      <c r="CT67" s="184" t="s">
        <v>2719</v>
      </c>
      <c r="CU67" s="184" t="s">
        <v>3357</v>
      </c>
      <c r="CV67" s="184" t="s">
        <v>2826</v>
      </c>
      <c r="CW67" s="184" t="s">
        <v>2719</v>
      </c>
      <c r="CX67" s="184" t="s">
        <v>3357</v>
      </c>
      <c r="CY67" s="184" t="s">
        <v>2826</v>
      </c>
      <c r="CZ67" s="184" t="s">
        <v>2719</v>
      </c>
      <c r="DA67" s="184" t="s">
        <v>3357</v>
      </c>
      <c r="DB67" s="184" t="s">
        <v>2826</v>
      </c>
      <c r="DC67" s="184" t="s">
        <v>2719</v>
      </c>
      <c r="DD67" s="184" t="s">
        <v>3357</v>
      </c>
      <c r="DE67" s="184" t="s">
        <v>2826</v>
      </c>
      <c r="DF67" s="184" t="s">
        <v>2719</v>
      </c>
      <c r="DG67" s="184" t="s">
        <v>3357</v>
      </c>
      <c r="DH67" s="184" t="s">
        <v>2826</v>
      </c>
      <c r="DI67" s="184" t="s">
        <v>2956</v>
      </c>
      <c r="DJ67" s="184" t="s">
        <v>3358</v>
      </c>
      <c r="DK67" s="184" t="s">
        <v>2826</v>
      </c>
      <c r="DL67" s="184" t="s">
        <v>2956</v>
      </c>
      <c r="DM67" s="184" t="s">
        <v>3358</v>
      </c>
      <c r="DN67" s="184" t="s">
        <v>2826</v>
      </c>
      <c r="DO67" s="184" t="s">
        <v>2719</v>
      </c>
      <c r="DP67" s="184" t="s">
        <v>3357</v>
      </c>
      <c r="DQ67" s="184" t="s">
        <v>2826</v>
      </c>
      <c r="DR67" s="184" t="s">
        <v>2719</v>
      </c>
      <c r="DS67" s="184" t="s">
        <v>3357</v>
      </c>
      <c r="DT67" s="184" t="s">
        <v>2826</v>
      </c>
      <c r="DU67" s="184" t="s">
        <v>2719</v>
      </c>
      <c r="DV67" s="184" t="s">
        <v>3357</v>
      </c>
      <c r="DW67" s="184" t="s">
        <v>2826</v>
      </c>
      <c r="DX67" s="184" t="s">
        <v>3372</v>
      </c>
      <c r="DY67" s="184" t="s">
        <v>3373</v>
      </c>
      <c r="DZ67" s="184" t="s">
        <v>2826</v>
      </c>
      <c r="EA67" s="184" t="s">
        <v>3374</v>
      </c>
      <c r="EB67" s="184" t="s">
        <v>3375</v>
      </c>
      <c r="EC67" s="184" t="s">
        <v>2826</v>
      </c>
      <c r="ED67" s="184" t="s">
        <v>3376</v>
      </c>
      <c r="EE67" s="184" t="s">
        <v>3377</v>
      </c>
      <c r="EF67" s="184" t="s">
        <v>2826</v>
      </c>
      <c r="EG67" s="184" t="s">
        <v>2719</v>
      </c>
      <c r="EH67" s="184" t="s">
        <v>3378</v>
      </c>
      <c r="EI67" s="184" t="s">
        <v>2826</v>
      </c>
      <c r="EJ67" s="184" t="s">
        <v>2719</v>
      </c>
      <c r="EK67" s="184" t="s">
        <v>3379</v>
      </c>
      <c r="EL67" s="184" t="s">
        <v>2826</v>
      </c>
      <c r="EM67" s="184" t="s">
        <v>2719</v>
      </c>
      <c r="EN67" s="184" t="s">
        <v>3357</v>
      </c>
      <c r="EO67" s="184" t="s">
        <v>2826</v>
      </c>
      <c r="EP67" s="184" t="s">
        <v>3380</v>
      </c>
      <c r="EQ67" s="184" t="s">
        <v>3381</v>
      </c>
      <c r="ER67" s="184" t="s">
        <v>2826</v>
      </c>
      <c r="ES67" s="184" t="s">
        <v>2719</v>
      </c>
      <c r="ET67" s="184" t="s">
        <v>3382</v>
      </c>
    </row>
    <row r="68" spans="1:150" x14ac:dyDescent="0.3">
      <c r="A68" s="1"/>
      <c r="B68" s="183" t="s">
        <v>3386</v>
      </c>
      <c r="C68" s="183" t="s">
        <v>540</v>
      </c>
      <c r="D68" s="183" t="s">
        <v>3352</v>
      </c>
      <c r="E68" s="183" t="s">
        <v>3387</v>
      </c>
      <c r="F68" s="183" t="s">
        <v>3388</v>
      </c>
      <c r="G68" s="184" t="s">
        <v>2826</v>
      </c>
      <c r="H68" s="184" t="s">
        <v>2719</v>
      </c>
      <c r="I68" s="184" t="s">
        <v>2719</v>
      </c>
      <c r="J68" s="184" t="s">
        <v>2826</v>
      </c>
      <c r="K68" s="184" t="s">
        <v>2719</v>
      </c>
      <c r="L68" s="184" t="s">
        <v>2719</v>
      </c>
      <c r="M68" s="184" t="s">
        <v>2826</v>
      </c>
      <c r="N68" s="184" t="s">
        <v>2719</v>
      </c>
      <c r="O68" s="184" t="s">
        <v>2719</v>
      </c>
      <c r="P68" s="184" t="s">
        <v>2826</v>
      </c>
      <c r="Q68" s="184" t="s">
        <v>2719</v>
      </c>
      <c r="R68" s="184" t="s">
        <v>2719</v>
      </c>
      <c r="S68" s="184" t="s">
        <v>2826</v>
      </c>
      <c r="T68" s="184" t="s">
        <v>2719</v>
      </c>
      <c r="U68" s="184" t="s">
        <v>2719</v>
      </c>
      <c r="V68" s="184" t="s">
        <v>2826</v>
      </c>
      <c r="W68" s="184" t="s">
        <v>2719</v>
      </c>
      <c r="X68" s="184" t="s">
        <v>2719</v>
      </c>
      <c r="Y68" s="184" t="s">
        <v>2826</v>
      </c>
      <c r="Z68" s="184" t="s">
        <v>2719</v>
      </c>
      <c r="AA68" s="184" t="s">
        <v>2719</v>
      </c>
      <c r="AB68" s="184" t="s">
        <v>2826</v>
      </c>
      <c r="AC68" s="184" t="s">
        <v>2719</v>
      </c>
      <c r="AD68" s="184" t="s">
        <v>2719</v>
      </c>
      <c r="AE68" s="184" t="s">
        <v>2826</v>
      </c>
      <c r="AF68" s="184" t="s">
        <v>2719</v>
      </c>
      <c r="AG68" s="184" t="s">
        <v>2719</v>
      </c>
      <c r="AH68" s="184" t="s">
        <v>2826</v>
      </c>
      <c r="AI68" s="184" t="s">
        <v>2719</v>
      </c>
      <c r="AJ68" s="184" t="s">
        <v>2719</v>
      </c>
      <c r="AK68" s="184" t="s">
        <v>2826</v>
      </c>
      <c r="AL68" s="184" t="s">
        <v>2719</v>
      </c>
      <c r="AM68" s="184" t="s">
        <v>2719</v>
      </c>
      <c r="AN68" s="184" t="s">
        <v>2826</v>
      </c>
      <c r="AO68" s="184" t="s">
        <v>2719</v>
      </c>
      <c r="AP68" s="184" t="s">
        <v>2719</v>
      </c>
      <c r="AQ68" s="184" t="s">
        <v>2826</v>
      </c>
      <c r="AR68" s="184" t="s">
        <v>2719</v>
      </c>
      <c r="AS68" s="184" t="s">
        <v>2719</v>
      </c>
      <c r="AT68" s="184" t="s">
        <v>2826</v>
      </c>
      <c r="AU68" s="184" t="s">
        <v>2719</v>
      </c>
      <c r="AV68" s="184" t="s">
        <v>2719</v>
      </c>
      <c r="AW68" s="184" t="s">
        <v>2826</v>
      </c>
      <c r="AX68" s="184" t="s">
        <v>2719</v>
      </c>
      <c r="AY68" s="184" t="s">
        <v>2719</v>
      </c>
      <c r="AZ68" s="184" t="s">
        <v>2826</v>
      </c>
      <c r="BA68" s="184" t="s">
        <v>2719</v>
      </c>
      <c r="BB68" s="184" t="s">
        <v>2719</v>
      </c>
      <c r="BC68" s="184" t="s">
        <v>2826</v>
      </c>
      <c r="BD68" s="184" t="s">
        <v>2719</v>
      </c>
      <c r="BE68" s="184" t="s">
        <v>2719</v>
      </c>
      <c r="BF68" s="184" t="s">
        <v>2826</v>
      </c>
      <c r="BG68" s="184" t="s">
        <v>2719</v>
      </c>
      <c r="BH68" s="184" t="s">
        <v>2719</v>
      </c>
      <c r="BI68" s="184" t="s">
        <v>2826</v>
      </c>
      <c r="BJ68" s="184" t="s">
        <v>2719</v>
      </c>
      <c r="BK68" s="184" t="s">
        <v>2719</v>
      </c>
      <c r="BL68" s="184" t="s">
        <v>2826</v>
      </c>
      <c r="BM68" s="184" t="s">
        <v>2719</v>
      </c>
      <c r="BN68" s="184" t="s">
        <v>2719</v>
      </c>
      <c r="BO68" s="184" t="s">
        <v>2826</v>
      </c>
      <c r="BP68" s="184" t="s">
        <v>2719</v>
      </c>
      <c r="BQ68" s="184" t="s">
        <v>2719</v>
      </c>
      <c r="BR68" s="184" t="s">
        <v>2826</v>
      </c>
      <c r="BS68" s="184" t="s">
        <v>2719</v>
      </c>
      <c r="BT68" s="184" t="s">
        <v>2719</v>
      </c>
      <c r="BU68" s="184" t="s">
        <v>2826</v>
      </c>
      <c r="BV68" s="184" t="s">
        <v>2719</v>
      </c>
      <c r="BW68" s="184" t="s">
        <v>2719</v>
      </c>
      <c r="BX68" s="184" t="s">
        <v>2826</v>
      </c>
      <c r="BY68" s="184" t="s">
        <v>2719</v>
      </c>
      <c r="BZ68" s="184" t="s">
        <v>2719</v>
      </c>
      <c r="CA68" s="184" t="s">
        <v>2826</v>
      </c>
      <c r="CB68" s="184" t="s">
        <v>2719</v>
      </c>
      <c r="CC68" s="184" t="s">
        <v>2719</v>
      </c>
      <c r="CD68" s="184" t="s">
        <v>2826</v>
      </c>
      <c r="CE68" s="184" t="s">
        <v>2719</v>
      </c>
      <c r="CF68" s="184" t="s">
        <v>2719</v>
      </c>
      <c r="CG68" s="184" t="s">
        <v>2826</v>
      </c>
      <c r="CH68" s="184" t="s">
        <v>2719</v>
      </c>
      <c r="CI68" s="184" t="s">
        <v>2719</v>
      </c>
      <c r="CJ68" s="184" t="s">
        <v>2826</v>
      </c>
      <c r="CK68" s="184" t="s">
        <v>2719</v>
      </c>
      <c r="CL68" s="184" t="s">
        <v>2719</v>
      </c>
      <c r="CM68" s="184" t="s">
        <v>2826</v>
      </c>
      <c r="CN68" s="184" t="s">
        <v>2719</v>
      </c>
      <c r="CO68" s="184" t="s">
        <v>2719</v>
      </c>
      <c r="CP68" s="184" t="s">
        <v>2826</v>
      </c>
      <c r="CQ68" s="184" t="s">
        <v>2719</v>
      </c>
      <c r="CR68" s="184" t="s">
        <v>2719</v>
      </c>
      <c r="CS68" s="184" t="s">
        <v>2826</v>
      </c>
      <c r="CT68" s="184" t="s">
        <v>2719</v>
      </c>
      <c r="CU68" s="184" t="s">
        <v>2719</v>
      </c>
      <c r="CV68" s="184" t="s">
        <v>2826</v>
      </c>
      <c r="CW68" s="184" t="s">
        <v>2719</v>
      </c>
      <c r="CX68" s="184" t="s">
        <v>2719</v>
      </c>
      <c r="CY68" s="184" t="s">
        <v>2826</v>
      </c>
      <c r="CZ68" s="184" t="s">
        <v>2719</v>
      </c>
      <c r="DA68" s="184" t="s">
        <v>2719</v>
      </c>
      <c r="DB68" s="184" t="s">
        <v>2826</v>
      </c>
      <c r="DC68" s="184" t="s">
        <v>2719</v>
      </c>
      <c r="DD68" s="184" t="s">
        <v>2719</v>
      </c>
      <c r="DE68" s="184" t="s">
        <v>2826</v>
      </c>
      <c r="DF68" s="184" t="s">
        <v>2719</v>
      </c>
      <c r="DG68" s="184" t="s">
        <v>2719</v>
      </c>
      <c r="DH68" s="184" t="s">
        <v>2826</v>
      </c>
      <c r="DI68" s="184" t="s">
        <v>2719</v>
      </c>
      <c r="DJ68" s="184" t="s">
        <v>2719</v>
      </c>
      <c r="DK68" s="184" t="s">
        <v>2826</v>
      </c>
      <c r="DL68" s="184" t="s">
        <v>2719</v>
      </c>
      <c r="DM68" s="184" t="s">
        <v>2719</v>
      </c>
      <c r="DN68" s="184" t="s">
        <v>2826</v>
      </c>
      <c r="DO68" s="184" t="s">
        <v>2719</v>
      </c>
      <c r="DP68" s="184" t="s">
        <v>2719</v>
      </c>
      <c r="DQ68" s="184" t="s">
        <v>2826</v>
      </c>
      <c r="DR68" s="184" t="s">
        <v>2719</v>
      </c>
      <c r="DS68" s="184" t="s">
        <v>2719</v>
      </c>
      <c r="DT68" s="184" t="s">
        <v>2826</v>
      </c>
      <c r="DU68" s="184" t="s">
        <v>2719</v>
      </c>
      <c r="DV68" s="184" t="s">
        <v>2719</v>
      </c>
      <c r="DW68" s="184" t="s">
        <v>2826</v>
      </c>
      <c r="DX68" s="184" t="s">
        <v>2719</v>
      </c>
      <c r="DY68" s="184" t="s">
        <v>2719</v>
      </c>
      <c r="DZ68" s="184" t="s">
        <v>2826</v>
      </c>
      <c r="EA68" s="184" t="s">
        <v>2719</v>
      </c>
      <c r="EB68" s="184" t="s">
        <v>2719</v>
      </c>
      <c r="EC68" s="184" t="s">
        <v>2826</v>
      </c>
      <c r="ED68" s="184" t="s">
        <v>2719</v>
      </c>
      <c r="EE68" s="184" t="s">
        <v>2719</v>
      </c>
      <c r="EF68" s="184" t="s">
        <v>2826</v>
      </c>
      <c r="EG68" s="184" t="s">
        <v>2719</v>
      </c>
      <c r="EH68" s="184" t="s">
        <v>2719</v>
      </c>
      <c r="EI68" s="184" t="s">
        <v>2826</v>
      </c>
      <c r="EJ68" s="184" t="s">
        <v>2719</v>
      </c>
      <c r="EK68" s="184" t="s">
        <v>2719</v>
      </c>
      <c r="EL68" s="184" t="s">
        <v>2826</v>
      </c>
      <c r="EM68" s="184" t="s">
        <v>2719</v>
      </c>
      <c r="EN68" s="184" t="s">
        <v>2719</v>
      </c>
      <c r="EO68" s="184" t="s">
        <v>2826</v>
      </c>
      <c r="EP68" s="184" t="s">
        <v>2719</v>
      </c>
      <c r="EQ68" s="184" t="s">
        <v>2719</v>
      </c>
      <c r="ER68" s="184" t="s">
        <v>2826</v>
      </c>
      <c r="ES68" s="184" t="s">
        <v>2719</v>
      </c>
      <c r="ET68" s="184" t="s">
        <v>2719</v>
      </c>
    </row>
    <row r="69" spans="1:150" x14ac:dyDescent="0.3">
      <c r="A69" s="1"/>
      <c r="B69" s="182" t="s">
        <v>3389</v>
      </c>
      <c r="C69" s="182" t="s">
        <v>201</v>
      </c>
      <c r="D69" s="182" t="s">
        <v>902</v>
      </c>
      <c r="E69" s="182" t="s">
        <v>3390</v>
      </c>
      <c r="F69" s="182" t="s">
        <v>3391</v>
      </c>
      <c r="G69" s="182" t="s">
        <v>2826</v>
      </c>
      <c r="H69" s="182" t="s">
        <v>2719</v>
      </c>
      <c r="I69" s="182" t="s">
        <v>3392</v>
      </c>
      <c r="J69" s="182" t="s">
        <v>2826</v>
      </c>
      <c r="K69" s="182" t="s">
        <v>2956</v>
      </c>
      <c r="L69" s="182" t="s">
        <v>3393</v>
      </c>
      <c r="M69" s="182" t="s">
        <v>2826</v>
      </c>
      <c r="N69" s="182" t="s">
        <v>2956</v>
      </c>
      <c r="O69" s="182" t="s">
        <v>3393</v>
      </c>
      <c r="P69" s="182" t="s">
        <v>2826</v>
      </c>
      <c r="Q69" s="182" t="s">
        <v>2719</v>
      </c>
      <c r="R69" s="182" t="s">
        <v>3392</v>
      </c>
      <c r="S69" s="182" t="s">
        <v>2826</v>
      </c>
      <c r="T69" s="182" t="s">
        <v>2719</v>
      </c>
      <c r="U69" s="182" t="s">
        <v>3392</v>
      </c>
      <c r="V69" s="182" t="s">
        <v>2826</v>
      </c>
      <c r="W69" s="182" t="s">
        <v>2719</v>
      </c>
      <c r="X69" s="182" t="s">
        <v>2719</v>
      </c>
      <c r="Y69" s="182" t="s">
        <v>2826</v>
      </c>
      <c r="Z69" s="182" t="s">
        <v>2719</v>
      </c>
      <c r="AA69" s="182" t="s">
        <v>3392</v>
      </c>
      <c r="AB69" s="182" t="s">
        <v>2826</v>
      </c>
      <c r="AC69" s="182" t="s">
        <v>2719</v>
      </c>
      <c r="AD69" s="182" t="s">
        <v>3392</v>
      </c>
      <c r="AE69" s="182" t="s">
        <v>2826</v>
      </c>
      <c r="AF69" s="182" t="s">
        <v>2719</v>
      </c>
      <c r="AG69" s="182" t="s">
        <v>3392</v>
      </c>
      <c r="AH69" s="182" t="s">
        <v>2826</v>
      </c>
      <c r="AI69" s="182" t="s">
        <v>2719</v>
      </c>
      <c r="AJ69" s="182" t="s">
        <v>3392</v>
      </c>
      <c r="AK69" s="182" t="s">
        <v>2826</v>
      </c>
      <c r="AL69" s="182" t="s">
        <v>2719</v>
      </c>
      <c r="AM69" s="182" t="s">
        <v>3392</v>
      </c>
      <c r="AN69" s="182" t="s">
        <v>2826</v>
      </c>
      <c r="AO69" s="182" t="s">
        <v>2719</v>
      </c>
      <c r="AP69" s="182" t="s">
        <v>3392</v>
      </c>
      <c r="AQ69" s="182" t="s">
        <v>2826</v>
      </c>
      <c r="AR69" s="182" t="s">
        <v>2719</v>
      </c>
      <c r="AS69" s="182" t="s">
        <v>3392</v>
      </c>
      <c r="AT69" s="182" t="s">
        <v>2826</v>
      </c>
      <c r="AU69" s="182" t="s">
        <v>2956</v>
      </c>
      <c r="AV69" s="182" t="s">
        <v>3393</v>
      </c>
      <c r="AW69" s="182" t="s">
        <v>2826</v>
      </c>
      <c r="AX69" s="182" t="s">
        <v>2719</v>
      </c>
      <c r="AY69" s="182" t="s">
        <v>3392</v>
      </c>
      <c r="AZ69" s="182" t="s">
        <v>2826</v>
      </c>
      <c r="BA69" s="182" t="s">
        <v>2719</v>
      </c>
      <c r="BB69" s="182" t="s">
        <v>3392</v>
      </c>
      <c r="BC69" s="182" t="s">
        <v>2826</v>
      </c>
      <c r="BD69" s="182" t="s">
        <v>2719</v>
      </c>
      <c r="BE69" s="182" t="s">
        <v>3392</v>
      </c>
      <c r="BF69" s="182" t="s">
        <v>2826</v>
      </c>
      <c r="BG69" s="182" t="s">
        <v>2956</v>
      </c>
      <c r="BH69" s="182" t="s">
        <v>3393</v>
      </c>
      <c r="BI69" s="182" t="s">
        <v>2826</v>
      </c>
      <c r="BJ69" s="182" t="s">
        <v>2719</v>
      </c>
      <c r="BK69" s="182" t="s">
        <v>3392</v>
      </c>
      <c r="BL69" s="182" t="s">
        <v>2826</v>
      </c>
      <c r="BM69" s="182" t="s">
        <v>2719</v>
      </c>
      <c r="BN69" s="182" t="s">
        <v>3392</v>
      </c>
      <c r="BO69" s="182" t="s">
        <v>2826</v>
      </c>
      <c r="BP69" s="182" t="s">
        <v>2719</v>
      </c>
      <c r="BQ69" s="182" t="s">
        <v>3392</v>
      </c>
      <c r="BR69" s="182" t="s">
        <v>2826</v>
      </c>
      <c r="BS69" s="182" t="s">
        <v>2719</v>
      </c>
      <c r="BT69" s="182" t="s">
        <v>3394</v>
      </c>
      <c r="BU69" s="182" t="s">
        <v>2826</v>
      </c>
      <c r="BV69" s="182" t="s">
        <v>3395</v>
      </c>
      <c r="BW69" s="182" t="s">
        <v>3396</v>
      </c>
      <c r="BX69" s="182" t="s">
        <v>2826</v>
      </c>
      <c r="BY69" s="182" t="s">
        <v>2719</v>
      </c>
      <c r="BZ69" s="182" t="s">
        <v>3394</v>
      </c>
      <c r="CA69" s="182" t="s">
        <v>2826</v>
      </c>
      <c r="CB69" s="182" t="s">
        <v>2719</v>
      </c>
      <c r="CC69" s="182" t="s">
        <v>3394</v>
      </c>
      <c r="CD69" s="182" t="s">
        <v>2826</v>
      </c>
      <c r="CE69" s="182" t="s">
        <v>2719</v>
      </c>
      <c r="CF69" s="182" t="s">
        <v>2719</v>
      </c>
      <c r="CG69" s="182" t="s">
        <v>2826</v>
      </c>
      <c r="CH69" s="182" t="s">
        <v>2719</v>
      </c>
      <c r="CI69" s="182" t="s">
        <v>2719</v>
      </c>
      <c r="CJ69" s="182" t="s">
        <v>2826</v>
      </c>
      <c r="CK69" s="182" t="s">
        <v>2719</v>
      </c>
      <c r="CL69" s="182" t="s">
        <v>2719</v>
      </c>
      <c r="CM69" s="182" t="s">
        <v>2826</v>
      </c>
      <c r="CN69" s="182" t="s">
        <v>2719</v>
      </c>
      <c r="CO69" s="182" t="s">
        <v>2719</v>
      </c>
      <c r="CP69" s="182" t="s">
        <v>2826</v>
      </c>
      <c r="CQ69" s="182" t="s">
        <v>2719</v>
      </c>
      <c r="CR69" s="182" t="s">
        <v>2719</v>
      </c>
      <c r="CS69" s="182" t="s">
        <v>2826</v>
      </c>
      <c r="CT69" s="182" t="s">
        <v>2719</v>
      </c>
      <c r="CU69" s="182" t="s">
        <v>2719</v>
      </c>
      <c r="CV69" s="182" t="s">
        <v>2826</v>
      </c>
      <c r="CW69" s="182" t="s">
        <v>2719</v>
      </c>
      <c r="CX69" s="182" t="s">
        <v>2719</v>
      </c>
      <c r="CY69" s="182" t="s">
        <v>2826</v>
      </c>
      <c r="CZ69" s="182" t="s">
        <v>2719</v>
      </c>
      <c r="DA69" s="182" t="s">
        <v>3392</v>
      </c>
      <c r="DB69" s="182" t="s">
        <v>2826</v>
      </c>
      <c r="DC69" s="182" t="s">
        <v>2956</v>
      </c>
      <c r="DD69" s="182" t="s">
        <v>3393</v>
      </c>
      <c r="DE69" s="182" t="s">
        <v>2826</v>
      </c>
      <c r="DF69" s="182" t="s">
        <v>2719</v>
      </c>
      <c r="DG69" s="182" t="s">
        <v>2719</v>
      </c>
      <c r="DH69" s="182" t="s">
        <v>2826</v>
      </c>
      <c r="DI69" s="182" t="s">
        <v>3397</v>
      </c>
      <c r="DJ69" s="182" t="s">
        <v>2719</v>
      </c>
      <c r="DK69" s="182" t="s">
        <v>2826</v>
      </c>
      <c r="DL69" s="182" t="s">
        <v>2719</v>
      </c>
      <c r="DM69" s="182" t="s">
        <v>3392</v>
      </c>
      <c r="DN69" s="182" t="s">
        <v>2826</v>
      </c>
      <c r="DO69" s="182" t="s">
        <v>2719</v>
      </c>
      <c r="DP69" s="182" t="s">
        <v>2719</v>
      </c>
      <c r="DQ69" s="182" t="s">
        <v>2826</v>
      </c>
      <c r="DR69" s="182" t="s">
        <v>2719</v>
      </c>
      <c r="DS69" s="182" t="s">
        <v>3398</v>
      </c>
      <c r="DT69" s="182" t="s">
        <v>2826</v>
      </c>
      <c r="DU69" s="182" t="s">
        <v>2719</v>
      </c>
      <c r="DV69" s="182" t="s">
        <v>2719</v>
      </c>
      <c r="DW69" s="182" t="s">
        <v>2826</v>
      </c>
      <c r="DX69" s="182" t="s">
        <v>2719</v>
      </c>
      <c r="DY69" s="182" t="s">
        <v>2719</v>
      </c>
      <c r="DZ69" s="182" t="s">
        <v>2826</v>
      </c>
      <c r="EA69" s="182" t="s">
        <v>3399</v>
      </c>
      <c r="EB69" s="182" t="s">
        <v>2956</v>
      </c>
      <c r="EC69" s="182" t="s">
        <v>2826</v>
      </c>
      <c r="ED69" s="182" t="s">
        <v>2719</v>
      </c>
      <c r="EE69" s="182" t="s">
        <v>2719</v>
      </c>
      <c r="EF69" s="182" t="s">
        <v>2826</v>
      </c>
      <c r="EG69" s="182" t="s">
        <v>2719</v>
      </c>
      <c r="EH69" s="182" t="s">
        <v>2719</v>
      </c>
      <c r="EI69" s="182" t="s">
        <v>2826</v>
      </c>
      <c r="EJ69" s="182" t="s">
        <v>2719</v>
      </c>
      <c r="EK69" s="182" t="s">
        <v>2719</v>
      </c>
      <c r="EL69" s="182" t="s">
        <v>2826</v>
      </c>
      <c r="EM69" s="182" t="s">
        <v>2719</v>
      </c>
      <c r="EN69" s="182" t="s">
        <v>2719</v>
      </c>
      <c r="EO69" s="182" t="s">
        <v>2826</v>
      </c>
      <c r="EP69" s="182" t="s">
        <v>2719</v>
      </c>
      <c r="EQ69" s="182" t="s">
        <v>2719</v>
      </c>
      <c r="ER69" s="182" t="s">
        <v>2826</v>
      </c>
      <c r="ES69" s="182" t="s">
        <v>2719</v>
      </c>
      <c r="ET69" s="182" t="s">
        <v>2956</v>
      </c>
    </row>
    <row r="70" spans="1:150" x14ac:dyDescent="0.3">
      <c r="A70" s="1"/>
      <c r="B70" s="183" t="s">
        <v>3400</v>
      </c>
      <c r="C70" s="183" t="s">
        <v>201</v>
      </c>
      <c r="D70" s="183" t="s">
        <v>902</v>
      </c>
      <c r="E70" s="183" t="s">
        <v>3401</v>
      </c>
      <c r="F70" s="183" t="s">
        <v>3402</v>
      </c>
      <c r="G70" s="184" t="s">
        <v>2826</v>
      </c>
      <c r="H70" s="184" t="s">
        <v>2719</v>
      </c>
      <c r="I70" s="184" t="s">
        <v>2719</v>
      </c>
      <c r="J70" s="184" t="s">
        <v>2826</v>
      </c>
      <c r="K70" s="184" t="s">
        <v>2719</v>
      </c>
      <c r="L70" s="184" t="s">
        <v>2719</v>
      </c>
      <c r="M70" s="184" t="s">
        <v>2826</v>
      </c>
      <c r="N70" s="184" t="s">
        <v>2719</v>
      </c>
      <c r="O70" s="184" t="s">
        <v>2719</v>
      </c>
      <c r="P70" s="184" t="s">
        <v>2826</v>
      </c>
      <c r="Q70" s="184" t="s">
        <v>2719</v>
      </c>
      <c r="R70" s="184" t="s">
        <v>2719</v>
      </c>
      <c r="S70" s="184" t="s">
        <v>2826</v>
      </c>
      <c r="T70" s="184" t="s">
        <v>2719</v>
      </c>
      <c r="U70" s="184" t="s">
        <v>2719</v>
      </c>
      <c r="V70" s="184" t="s">
        <v>2826</v>
      </c>
      <c r="W70" s="184" t="s">
        <v>2719</v>
      </c>
      <c r="X70" s="184" t="s">
        <v>2719</v>
      </c>
      <c r="Y70" s="184" t="s">
        <v>2826</v>
      </c>
      <c r="Z70" s="184" t="s">
        <v>2719</v>
      </c>
      <c r="AA70" s="184" t="s">
        <v>2719</v>
      </c>
      <c r="AB70" s="184" t="s">
        <v>2826</v>
      </c>
      <c r="AC70" s="184" t="s">
        <v>2719</v>
      </c>
      <c r="AD70" s="184" t="s">
        <v>2719</v>
      </c>
      <c r="AE70" s="184" t="s">
        <v>2826</v>
      </c>
      <c r="AF70" s="184" t="s">
        <v>2719</v>
      </c>
      <c r="AG70" s="184" t="s">
        <v>2719</v>
      </c>
      <c r="AH70" s="184" t="s">
        <v>2826</v>
      </c>
      <c r="AI70" s="184" t="s">
        <v>2719</v>
      </c>
      <c r="AJ70" s="184" t="s">
        <v>2719</v>
      </c>
      <c r="AK70" s="184" t="s">
        <v>2826</v>
      </c>
      <c r="AL70" s="184" t="s">
        <v>2719</v>
      </c>
      <c r="AM70" s="184" t="s">
        <v>2719</v>
      </c>
      <c r="AN70" s="184" t="s">
        <v>2826</v>
      </c>
      <c r="AO70" s="184" t="s">
        <v>2719</v>
      </c>
      <c r="AP70" s="184" t="s">
        <v>2719</v>
      </c>
      <c r="AQ70" s="184" t="s">
        <v>2826</v>
      </c>
      <c r="AR70" s="184" t="s">
        <v>2719</v>
      </c>
      <c r="AS70" s="184" t="s">
        <v>2719</v>
      </c>
      <c r="AT70" s="184" t="s">
        <v>2826</v>
      </c>
      <c r="AU70" s="184" t="s">
        <v>2719</v>
      </c>
      <c r="AV70" s="184" t="s">
        <v>2719</v>
      </c>
      <c r="AW70" s="184" t="s">
        <v>2826</v>
      </c>
      <c r="AX70" s="184" t="s">
        <v>2719</v>
      </c>
      <c r="AY70" s="184" t="s">
        <v>2719</v>
      </c>
      <c r="AZ70" s="184" t="s">
        <v>2826</v>
      </c>
      <c r="BA70" s="184" t="s">
        <v>2719</v>
      </c>
      <c r="BB70" s="184" t="s">
        <v>2719</v>
      </c>
      <c r="BC70" s="184" t="s">
        <v>2826</v>
      </c>
      <c r="BD70" s="184" t="s">
        <v>2719</v>
      </c>
      <c r="BE70" s="184" t="s">
        <v>2719</v>
      </c>
      <c r="BF70" s="184" t="s">
        <v>2826</v>
      </c>
      <c r="BG70" s="184" t="s">
        <v>2719</v>
      </c>
      <c r="BH70" s="184" t="s">
        <v>2719</v>
      </c>
      <c r="BI70" s="184" t="s">
        <v>2826</v>
      </c>
      <c r="BJ70" s="184" t="s">
        <v>2719</v>
      </c>
      <c r="BK70" s="184" t="s">
        <v>2719</v>
      </c>
      <c r="BL70" s="184" t="s">
        <v>2826</v>
      </c>
      <c r="BM70" s="184" t="s">
        <v>2719</v>
      </c>
      <c r="BN70" s="184" t="s">
        <v>2719</v>
      </c>
      <c r="BO70" s="184" t="s">
        <v>2826</v>
      </c>
      <c r="BP70" s="184" t="s">
        <v>2719</v>
      </c>
      <c r="BQ70" s="184" t="s">
        <v>2719</v>
      </c>
      <c r="BR70" s="184" t="s">
        <v>2826</v>
      </c>
      <c r="BS70" s="184" t="s">
        <v>2719</v>
      </c>
      <c r="BT70" s="184" t="s">
        <v>2719</v>
      </c>
      <c r="BU70" s="184" t="s">
        <v>2826</v>
      </c>
      <c r="BV70" s="184" t="s">
        <v>2719</v>
      </c>
      <c r="BW70" s="184" t="s">
        <v>2719</v>
      </c>
      <c r="BX70" s="184" t="s">
        <v>2826</v>
      </c>
      <c r="BY70" s="184" t="s">
        <v>2719</v>
      </c>
      <c r="BZ70" s="184" t="s">
        <v>2719</v>
      </c>
      <c r="CA70" s="184" t="s">
        <v>2826</v>
      </c>
      <c r="CB70" s="184" t="s">
        <v>2719</v>
      </c>
      <c r="CC70" s="184" t="s">
        <v>2719</v>
      </c>
      <c r="CD70" s="184" t="s">
        <v>2826</v>
      </c>
      <c r="CE70" s="184" t="s">
        <v>2719</v>
      </c>
      <c r="CF70" s="184" t="s">
        <v>2719</v>
      </c>
      <c r="CG70" s="184" t="s">
        <v>2826</v>
      </c>
      <c r="CH70" s="184" t="s">
        <v>2719</v>
      </c>
      <c r="CI70" s="184" t="s">
        <v>2719</v>
      </c>
      <c r="CJ70" s="184" t="s">
        <v>2826</v>
      </c>
      <c r="CK70" s="184" t="s">
        <v>2719</v>
      </c>
      <c r="CL70" s="184" t="s">
        <v>2719</v>
      </c>
      <c r="CM70" s="184" t="s">
        <v>2826</v>
      </c>
      <c r="CN70" s="184" t="s">
        <v>2719</v>
      </c>
      <c r="CO70" s="184" t="s">
        <v>2719</v>
      </c>
      <c r="CP70" s="184" t="s">
        <v>2826</v>
      </c>
      <c r="CQ70" s="184" t="s">
        <v>2719</v>
      </c>
      <c r="CR70" s="184" t="s">
        <v>2719</v>
      </c>
      <c r="CS70" s="184" t="s">
        <v>2826</v>
      </c>
      <c r="CT70" s="184" t="s">
        <v>2719</v>
      </c>
      <c r="CU70" s="184" t="s">
        <v>2719</v>
      </c>
      <c r="CV70" s="184" t="s">
        <v>2826</v>
      </c>
      <c r="CW70" s="184" t="s">
        <v>2719</v>
      </c>
      <c r="CX70" s="184" t="s">
        <v>2719</v>
      </c>
      <c r="CY70" s="184" t="s">
        <v>2826</v>
      </c>
      <c r="CZ70" s="184" t="s">
        <v>2719</v>
      </c>
      <c r="DA70" s="184" t="s">
        <v>2719</v>
      </c>
      <c r="DB70" s="184" t="s">
        <v>2826</v>
      </c>
      <c r="DC70" s="184" t="s">
        <v>2719</v>
      </c>
      <c r="DD70" s="184" t="s">
        <v>2719</v>
      </c>
      <c r="DE70" s="184" t="s">
        <v>2826</v>
      </c>
      <c r="DF70" s="184" t="s">
        <v>2719</v>
      </c>
      <c r="DG70" s="184" t="s">
        <v>2719</v>
      </c>
      <c r="DH70" s="184" t="s">
        <v>2826</v>
      </c>
      <c r="DI70" s="184" t="s">
        <v>2719</v>
      </c>
      <c r="DJ70" s="184" t="s">
        <v>2719</v>
      </c>
      <c r="DK70" s="184" t="s">
        <v>2826</v>
      </c>
      <c r="DL70" s="184" t="s">
        <v>2719</v>
      </c>
      <c r="DM70" s="184" t="s">
        <v>2719</v>
      </c>
      <c r="DN70" s="184" t="s">
        <v>2826</v>
      </c>
      <c r="DO70" s="184" t="s">
        <v>2719</v>
      </c>
      <c r="DP70" s="184" t="s">
        <v>2719</v>
      </c>
      <c r="DQ70" s="184" t="s">
        <v>2826</v>
      </c>
      <c r="DR70" s="184" t="s">
        <v>2719</v>
      </c>
      <c r="DS70" s="184" t="s">
        <v>2719</v>
      </c>
      <c r="DT70" s="184" t="s">
        <v>2826</v>
      </c>
      <c r="DU70" s="184" t="s">
        <v>2719</v>
      </c>
      <c r="DV70" s="184" t="s">
        <v>2719</v>
      </c>
      <c r="DW70" s="184" t="s">
        <v>2826</v>
      </c>
      <c r="DX70" s="184" t="s">
        <v>2719</v>
      </c>
      <c r="DY70" s="184" t="s">
        <v>2719</v>
      </c>
      <c r="DZ70" s="184" t="s">
        <v>2826</v>
      </c>
      <c r="EA70" s="184" t="s">
        <v>2719</v>
      </c>
      <c r="EB70" s="184" t="s">
        <v>2719</v>
      </c>
      <c r="EC70" s="184" t="s">
        <v>2826</v>
      </c>
      <c r="ED70" s="184" t="s">
        <v>2719</v>
      </c>
      <c r="EE70" s="184" t="s">
        <v>2719</v>
      </c>
      <c r="EF70" s="184" t="s">
        <v>2826</v>
      </c>
      <c r="EG70" s="184" t="s">
        <v>2719</v>
      </c>
      <c r="EH70" s="184" t="s">
        <v>2719</v>
      </c>
      <c r="EI70" s="184" t="s">
        <v>2826</v>
      </c>
      <c r="EJ70" s="184" t="s">
        <v>2719</v>
      </c>
      <c r="EK70" s="184" t="s">
        <v>2719</v>
      </c>
      <c r="EL70" s="184" t="s">
        <v>2826</v>
      </c>
      <c r="EM70" s="184" t="s">
        <v>2719</v>
      </c>
      <c r="EN70" s="184" t="s">
        <v>2719</v>
      </c>
      <c r="EO70" s="184" t="s">
        <v>2826</v>
      </c>
      <c r="EP70" s="184" t="s">
        <v>2719</v>
      </c>
      <c r="EQ70" s="184" t="s">
        <v>2719</v>
      </c>
      <c r="ER70" s="184" t="s">
        <v>2826</v>
      </c>
      <c r="ES70" s="184" t="s">
        <v>2719</v>
      </c>
      <c r="ET70" s="184" t="s">
        <v>2719</v>
      </c>
    </row>
    <row r="71" spans="1:150" x14ac:dyDescent="0.3">
      <c r="A71" s="1"/>
      <c r="B71" s="183" t="s">
        <v>3403</v>
      </c>
      <c r="C71" s="183" t="s">
        <v>201</v>
      </c>
      <c r="D71" s="183" t="s">
        <v>902</v>
      </c>
      <c r="E71" s="183" t="s">
        <v>3404</v>
      </c>
      <c r="F71" s="183" t="s">
        <v>3405</v>
      </c>
      <c r="G71" s="184" t="s">
        <v>2826</v>
      </c>
      <c r="H71" s="184" t="s">
        <v>2719</v>
      </c>
      <c r="I71" s="184" t="s">
        <v>3392</v>
      </c>
      <c r="J71" s="184" t="s">
        <v>2826</v>
      </c>
      <c r="K71" s="184" t="s">
        <v>2956</v>
      </c>
      <c r="L71" s="184" t="s">
        <v>3393</v>
      </c>
      <c r="M71" s="184" t="s">
        <v>2826</v>
      </c>
      <c r="N71" s="184" t="s">
        <v>2956</v>
      </c>
      <c r="O71" s="184" t="s">
        <v>3393</v>
      </c>
      <c r="P71" s="184" t="s">
        <v>2826</v>
      </c>
      <c r="Q71" s="184" t="s">
        <v>2719</v>
      </c>
      <c r="R71" s="184" t="s">
        <v>3392</v>
      </c>
      <c r="S71" s="184" t="s">
        <v>2826</v>
      </c>
      <c r="T71" s="184" t="s">
        <v>2719</v>
      </c>
      <c r="U71" s="184" t="s">
        <v>3392</v>
      </c>
      <c r="V71" s="184" t="s">
        <v>2826</v>
      </c>
      <c r="W71" s="184" t="s">
        <v>2719</v>
      </c>
      <c r="X71" s="184" t="s">
        <v>2719</v>
      </c>
      <c r="Y71" s="184" t="s">
        <v>2826</v>
      </c>
      <c r="Z71" s="184" t="s">
        <v>2719</v>
      </c>
      <c r="AA71" s="184" t="s">
        <v>3392</v>
      </c>
      <c r="AB71" s="184" t="s">
        <v>2826</v>
      </c>
      <c r="AC71" s="184" t="s">
        <v>2719</v>
      </c>
      <c r="AD71" s="184" t="s">
        <v>3392</v>
      </c>
      <c r="AE71" s="184" t="s">
        <v>2826</v>
      </c>
      <c r="AF71" s="184" t="s">
        <v>2719</v>
      </c>
      <c r="AG71" s="184" t="s">
        <v>3392</v>
      </c>
      <c r="AH71" s="184" t="s">
        <v>2826</v>
      </c>
      <c r="AI71" s="184" t="s">
        <v>2719</v>
      </c>
      <c r="AJ71" s="184" t="s">
        <v>3392</v>
      </c>
      <c r="AK71" s="184" t="s">
        <v>2826</v>
      </c>
      <c r="AL71" s="184" t="s">
        <v>2719</v>
      </c>
      <c r="AM71" s="184" t="s">
        <v>3392</v>
      </c>
      <c r="AN71" s="184" t="s">
        <v>2826</v>
      </c>
      <c r="AO71" s="184" t="s">
        <v>2719</v>
      </c>
      <c r="AP71" s="184" t="s">
        <v>3392</v>
      </c>
      <c r="AQ71" s="184" t="s">
        <v>2826</v>
      </c>
      <c r="AR71" s="184" t="s">
        <v>2719</v>
      </c>
      <c r="AS71" s="184" t="s">
        <v>3392</v>
      </c>
      <c r="AT71" s="184" t="s">
        <v>2826</v>
      </c>
      <c r="AU71" s="184" t="s">
        <v>2956</v>
      </c>
      <c r="AV71" s="184" t="s">
        <v>3393</v>
      </c>
      <c r="AW71" s="184" t="s">
        <v>2826</v>
      </c>
      <c r="AX71" s="184" t="s">
        <v>2719</v>
      </c>
      <c r="AY71" s="184" t="s">
        <v>3392</v>
      </c>
      <c r="AZ71" s="184" t="s">
        <v>2826</v>
      </c>
      <c r="BA71" s="184" t="s">
        <v>2719</v>
      </c>
      <c r="BB71" s="184" t="s">
        <v>3392</v>
      </c>
      <c r="BC71" s="184" t="s">
        <v>2826</v>
      </c>
      <c r="BD71" s="184" t="s">
        <v>2719</v>
      </c>
      <c r="BE71" s="184" t="s">
        <v>3392</v>
      </c>
      <c r="BF71" s="184" t="s">
        <v>2826</v>
      </c>
      <c r="BG71" s="184" t="s">
        <v>2956</v>
      </c>
      <c r="BH71" s="184" t="s">
        <v>3393</v>
      </c>
      <c r="BI71" s="184" t="s">
        <v>2826</v>
      </c>
      <c r="BJ71" s="184" t="s">
        <v>2719</v>
      </c>
      <c r="BK71" s="184" t="s">
        <v>3392</v>
      </c>
      <c r="BL71" s="184" t="s">
        <v>2826</v>
      </c>
      <c r="BM71" s="184" t="s">
        <v>2719</v>
      </c>
      <c r="BN71" s="184" t="s">
        <v>3392</v>
      </c>
      <c r="BO71" s="184" t="s">
        <v>2826</v>
      </c>
      <c r="BP71" s="184" t="s">
        <v>2719</v>
      </c>
      <c r="BQ71" s="184" t="s">
        <v>3392</v>
      </c>
      <c r="BR71" s="184" t="s">
        <v>2826</v>
      </c>
      <c r="BS71" s="184" t="s">
        <v>2719</v>
      </c>
      <c r="BT71" s="184" t="s">
        <v>3394</v>
      </c>
      <c r="BU71" s="184" t="s">
        <v>2826</v>
      </c>
      <c r="BV71" s="184" t="s">
        <v>3395</v>
      </c>
      <c r="BW71" s="184" t="s">
        <v>3396</v>
      </c>
      <c r="BX71" s="184" t="s">
        <v>2826</v>
      </c>
      <c r="BY71" s="184" t="s">
        <v>2719</v>
      </c>
      <c r="BZ71" s="184" t="s">
        <v>3394</v>
      </c>
      <c r="CA71" s="184" t="s">
        <v>2826</v>
      </c>
      <c r="CB71" s="184" t="s">
        <v>2719</v>
      </c>
      <c r="CC71" s="184" t="s">
        <v>3394</v>
      </c>
      <c r="CD71" s="184" t="s">
        <v>2826</v>
      </c>
      <c r="CE71" s="184" t="s">
        <v>2719</v>
      </c>
      <c r="CF71" s="184" t="s">
        <v>2719</v>
      </c>
      <c r="CG71" s="184" t="s">
        <v>2826</v>
      </c>
      <c r="CH71" s="184" t="s">
        <v>2719</v>
      </c>
      <c r="CI71" s="184" t="s">
        <v>2719</v>
      </c>
      <c r="CJ71" s="184" t="s">
        <v>2826</v>
      </c>
      <c r="CK71" s="184" t="s">
        <v>2719</v>
      </c>
      <c r="CL71" s="184" t="s">
        <v>2719</v>
      </c>
      <c r="CM71" s="184" t="s">
        <v>2826</v>
      </c>
      <c r="CN71" s="184" t="s">
        <v>2719</v>
      </c>
      <c r="CO71" s="184" t="s">
        <v>2719</v>
      </c>
      <c r="CP71" s="184" t="s">
        <v>2826</v>
      </c>
      <c r="CQ71" s="184" t="s">
        <v>2719</v>
      </c>
      <c r="CR71" s="184" t="s">
        <v>2719</v>
      </c>
      <c r="CS71" s="184" t="s">
        <v>2826</v>
      </c>
      <c r="CT71" s="184" t="s">
        <v>2719</v>
      </c>
      <c r="CU71" s="184" t="s">
        <v>2719</v>
      </c>
      <c r="CV71" s="184" t="s">
        <v>2826</v>
      </c>
      <c r="CW71" s="184" t="s">
        <v>2719</v>
      </c>
      <c r="CX71" s="184" t="s">
        <v>2719</v>
      </c>
      <c r="CY71" s="184" t="s">
        <v>2826</v>
      </c>
      <c r="CZ71" s="184" t="s">
        <v>2719</v>
      </c>
      <c r="DA71" s="184" t="s">
        <v>3392</v>
      </c>
      <c r="DB71" s="184" t="s">
        <v>2826</v>
      </c>
      <c r="DC71" s="184" t="s">
        <v>2956</v>
      </c>
      <c r="DD71" s="184" t="s">
        <v>3393</v>
      </c>
      <c r="DE71" s="184" t="s">
        <v>2826</v>
      </c>
      <c r="DF71" s="184" t="s">
        <v>2719</v>
      </c>
      <c r="DG71" s="184" t="s">
        <v>2719</v>
      </c>
      <c r="DH71" s="184" t="s">
        <v>2826</v>
      </c>
      <c r="DI71" s="184" t="s">
        <v>3397</v>
      </c>
      <c r="DJ71" s="184" t="s">
        <v>2719</v>
      </c>
      <c r="DK71" s="184" t="s">
        <v>2826</v>
      </c>
      <c r="DL71" s="184" t="s">
        <v>2719</v>
      </c>
      <c r="DM71" s="184" t="s">
        <v>3392</v>
      </c>
      <c r="DN71" s="184" t="s">
        <v>2826</v>
      </c>
      <c r="DO71" s="184" t="s">
        <v>2719</v>
      </c>
      <c r="DP71" s="184" t="s">
        <v>2719</v>
      </c>
      <c r="DQ71" s="184" t="s">
        <v>2826</v>
      </c>
      <c r="DR71" s="184" t="s">
        <v>2719</v>
      </c>
      <c r="DS71" s="184" t="s">
        <v>3398</v>
      </c>
      <c r="DT71" s="184" t="s">
        <v>2826</v>
      </c>
      <c r="DU71" s="184" t="s">
        <v>2719</v>
      </c>
      <c r="DV71" s="184" t="s">
        <v>2719</v>
      </c>
      <c r="DW71" s="184" t="s">
        <v>2826</v>
      </c>
      <c r="DX71" s="184" t="s">
        <v>2719</v>
      </c>
      <c r="DY71" s="184" t="s">
        <v>2719</v>
      </c>
      <c r="DZ71" s="184" t="s">
        <v>2826</v>
      </c>
      <c r="EA71" s="184" t="s">
        <v>3399</v>
      </c>
      <c r="EB71" s="184" t="s">
        <v>2956</v>
      </c>
      <c r="EC71" s="184" t="s">
        <v>2826</v>
      </c>
      <c r="ED71" s="184" t="s">
        <v>2719</v>
      </c>
      <c r="EE71" s="184" t="s">
        <v>2719</v>
      </c>
      <c r="EF71" s="184" t="s">
        <v>2826</v>
      </c>
      <c r="EG71" s="184" t="s">
        <v>2719</v>
      </c>
      <c r="EH71" s="184" t="s">
        <v>2719</v>
      </c>
      <c r="EI71" s="184" t="s">
        <v>2826</v>
      </c>
      <c r="EJ71" s="184" t="s">
        <v>2719</v>
      </c>
      <c r="EK71" s="184" t="s">
        <v>2719</v>
      </c>
      <c r="EL71" s="184" t="s">
        <v>2826</v>
      </c>
      <c r="EM71" s="184" t="s">
        <v>2719</v>
      </c>
      <c r="EN71" s="184" t="s">
        <v>2719</v>
      </c>
      <c r="EO71" s="184" t="s">
        <v>2826</v>
      </c>
      <c r="EP71" s="184" t="s">
        <v>2719</v>
      </c>
      <c r="EQ71" s="184" t="s">
        <v>2719</v>
      </c>
      <c r="ER71" s="184" t="s">
        <v>2826</v>
      </c>
      <c r="ES71" s="184" t="s">
        <v>2719</v>
      </c>
      <c r="ET71" s="184" t="s">
        <v>2956</v>
      </c>
    </row>
    <row r="72" spans="1:150" x14ac:dyDescent="0.3">
      <c r="A72" s="1"/>
      <c r="B72" s="182" t="s">
        <v>3406</v>
      </c>
      <c r="C72" s="182" t="s">
        <v>120</v>
      </c>
      <c r="D72" s="182" t="s">
        <v>3407</v>
      </c>
      <c r="E72" s="182" t="s">
        <v>3408</v>
      </c>
      <c r="F72" s="182" t="s">
        <v>3409</v>
      </c>
      <c r="G72" s="182" t="s">
        <v>2826</v>
      </c>
      <c r="H72" s="182" t="s">
        <v>2719</v>
      </c>
      <c r="I72" s="182" t="s">
        <v>2719</v>
      </c>
      <c r="J72" s="182" t="s">
        <v>2826</v>
      </c>
      <c r="K72" s="182" t="s">
        <v>2719</v>
      </c>
      <c r="L72" s="182" t="s">
        <v>2719</v>
      </c>
      <c r="M72" s="182" t="s">
        <v>2826</v>
      </c>
      <c r="N72" s="182" t="s">
        <v>2719</v>
      </c>
      <c r="O72" s="182" t="s">
        <v>2719</v>
      </c>
      <c r="P72" s="182" t="s">
        <v>2826</v>
      </c>
      <c r="Q72" s="182" t="s">
        <v>2719</v>
      </c>
      <c r="R72" s="182" t="s">
        <v>2719</v>
      </c>
      <c r="S72" s="182" t="s">
        <v>2826</v>
      </c>
      <c r="T72" s="182" t="s">
        <v>2719</v>
      </c>
      <c r="U72" s="182" t="s">
        <v>2719</v>
      </c>
      <c r="V72" s="182" t="s">
        <v>2826</v>
      </c>
      <c r="W72" s="182" t="s">
        <v>2719</v>
      </c>
      <c r="X72" s="182" t="s">
        <v>2719</v>
      </c>
      <c r="Y72" s="182" t="s">
        <v>2826</v>
      </c>
      <c r="Z72" s="182" t="s">
        <v>2719</v>
      </c>
      <c r="AA72" s="182" t="s">
        <v>2719</v>
      </c>
      <c r="AB72" s="182" t="s">
        <v>2826</v>
      </c>
      <c r="AC72" s="182" t="s">
        <v>2719</v>
      </c>
      <c r="AD72" s="182" t="s">
        <v>2719</v>
      </c>
      <c r="AE72" s="182" t="s">
        <v>2826</v>
      </c>
      <c r="AF72" s="182" t="s">
        <v>2719</v>
      </c>
      <c r="AG72" s="182" t="s">
        <v>2719</v>
      </c>
      <c r="AH72" s="182" t="s">
        <v>2826</v>
      </c>
      <c r="AI72" s="182" t="s">
        <v>2719</v>
      </c>
      <c r="AJ72" s="182" t="s">
        <v>2719</v>
      </c>
      <c r="AK72" s="182" t="s">
        <v>2826</v>
      </c>
      <c r="AL72" s="182" t="s">
        <v>2719</v>
      </c>
      <c r="AM72" s="182" t="s">
        <v>2719</v>
      </c>
      <c r="AN72" s="182" t="s">
        <v>2826</v>
      </c>
      <c r="AO72" s="182" t="s">
        <v>2719</v>
      </c>
      <c r="AP72" s="182" t="s">
        <v>2719</v>
      </c>
      <c r="AQ72" s="182" t="s">
        <v>2826</v>
      </c>
      <c r="AR72" s="182" t="s">
        <v>2719</v>
      </c>
      <c r="AS72" s="182" t="s">
        <v>2719</v>
      </c>
      <c r="AT72" s="182" t="s">
        <v>2826</v>
      </c>
      <c r="AU72" s="182" t="s">
        <v>2719</v>
      </c>
      <c r="AV72" s="182" t="s">
        <v>2719</v>
      </c>
      <c r="AW72" s="182" t="s">
        <v>2826</v>
      </c>
      <c r="AX72" s="182" t="s">
        <v>2719</v>
      </c>
      <c r="AY72" s="182" t="s">
        <v>2719</v>
      </c>
      <c r="AZ72" s="182" t="s">
        <v>2826</v>
      </c>
      <c r="BA72" s="182" t="s">
        <v>2719</v>
      </c>
      <c r="BB72" s="182" t="s">
        <v>2719</v>
      </c>
      <c r="BC72" s="182" t="s">
        <v>2826</v>
      </c>
      <c r="BD72" s="182" t="s">
        <v>2719</v>
      </c>
      <c r="BE72" s="182" t="s">
        <v>2719</v>
      </c>
      <c r="BF72" s="182" t="s">
        <v>2826</v>
      </c>
      <c r="BG72" s="182" t="s">
        <v>2719</v>
      </c>
      <c r="BH72" s="182" t="s">
        <v>2719</v>
      </c>
      <c r="BI72" s="182" t="s">
        <v>2826</v>
      </c>
      <c r="BJ72" s="182" t="s">
        <v>2719</v>
      </c>
      <c r="BK72" s="182" t="s">
        <v>2719</v>
      </c>
      <c r="BL72" s="182" t="s">
        <v>2826</v>
      </c>
      <c r="BM72" s="182" t="s">
        <v>2719</v>
      </c>
      <c r="BN72" s="182" t="s">
        <v>2719</v>
      </c>
      <c r="BO72" s="182" t="s">
        <v>2826</v>
      </c>
      <c r="BP72" s="182" t="s">
        <v>2719</v>
      </c>
      <c r="BQ72" s="182" t="s">
        <v>2719</v>
      </c>
      <c r="BR72" s="182" t="s">
        <v>2826</v>
      </c>
      <c r="BS72" s="182" t="s">
        <v>2719</v>
      </c>
      <c r="BT72" s="182" t="s">
        <v>2719</v>
      </c>
      <c r="BU72" s="182" t="s">
        <v>2826</v>
      </c>
      <c r="BV72" s="182" t="s">
        <v>2719</v>
      </c>
      <c r="BW72" s="182" t="s">
        <v>2719</v>
      </c>
      <c r="BX72" s="182" t="s">
        <v>2826</v>
      </c>
      <c r="BY72" s="182" t="s">
        <v>2719</v>
      </c>
      <c r="BZ72" s="182" t="s">
        <v>2719</v>
      </c>
      <c r="CA72" s="182" t="s">
        <v>2826</v>
      </c>
      <c r="CB72" s="182" t="s">
        <v>2719</v>
      </c>
      <c r="CC72" s="182" t="s">
        <v>2719</v>
      </c>
      <c r="CD72" s="182" t="s">
        <v>2826</v>
      </c>
      <c r="CE72" s="182" t="s">
        <v>2719</v>
      </c>
      <c r="CF72" s="182" t="s">
        <v>2719</v>
      </c>
      <c r="CG72" s="182" t="s">
        <v>2826</v>
      </c>
      <c r="CH72" s="182" t="s">
        <v>2719</v>
      </c>
      <c r="CI72" s="182" t="s">
        <v>2719</v>
      </c>
      <c r="CJ72" s="182" t="s">
        <v>2826</v>
      </c>
      <c r="CK72" s="182" t="s">
        <v>2719</v>
      </c>
      <c r="CL72" s="182" t="s">
        <v>2719</v>
      </c>
      <c r="CM72" s="182" t="s">
        <v>2826</v>
      </c>
      <c r="CN72" s="182" t="s">
        <v>2719</v>
      </c>
      <c r="CO72" s="182" t="s">
        <v>2719</v>
      </c>
      <c r="CP72" s="182" t="s">
        <v>2826</v>
      </c>
      <c r="CQ72" s="182" t="s">
        <v>2719</v>
      </c>
      <c r="CR72" s="182" t="s">
        <v>2719</v>
      </c>
      <c r="CS72" s="182" t="s">
        <v>2826</v>
      </c>
      <c r="CT72" s="182" t="s">
        <v>2719</v>
      </c>
      <c r="CU72" s="182" t="s">
        <v>2719</v>
      </c>
      <c r="CV72" s="182" t="s">
        <v>2826</v>
      </c>
      <c r="CW72" s="182" t="s">
        <v>2719</v>
      </c>
      <c r="CX72" s="182" t="s">
        <v>2719</v>
      </c>
      <c r="CY72" s="182" t="s">
        <v>2826</v>
      </c>
      <c r="CZ72" s="182" t="s">
        <v>2719</v>
      </c>
      <c r="DA72" s="182" t="s">
        <v>2719</v>
      </c>
      <c r="DB72" s="182" t="s">
        <v>2826</v>
      </c>
      <c r="DC72" s="182" t="s">
        <v>2719</v>
      </c>
      <c r="DD72" s="182" t="s">
        <v>2719</v>
      </c>
      <c r="DE72" s="182" t="s">
        <v>2826</v>
      </c>
      <c r="DF72" s="182" t="s">
        <v>2719</v>
      </c>
      <c r="DG72" s="182" t="s">
        <v>2719</v>
      </c>
      <c r="DH72" s="182" t="s">
        <v>2826</v>
      </c>
      <c r="DI72" s="182" t="s">
        <v>2719</v>
      </c>
      <c r="DJ72" s="182" t="s">
        <v>2719</v>
      </c>
      <c r="DK72" s="182" t="s">
        <v>2826</v>
      </c>
      <c r="DL72" s="182" t="s">
        <v>2719</v>
      </c>
      <c r="DM72" s="182" t="s">
        <v>2719</v>
      </c>
      <c r="DN72" s="182" t="s">
        <v>2826</v>
      </c>
      <c r="DO72" s="182" t="s">
        <v>2719</v>
      </c>
      <c r="DP72" s="182" t="s">
        <v>2719</v>
      </c>
      <c r="DQ72" s="182" t="s">
        <v>2826</v>
      </c>
      <c r="DR72" s="182" t="s">
        <v>2719</v>
      </c>
      <c r="DS72" s="182" t="s">
        <v>2719</v>
      </c>
      <c r="DT72" s="182" t="s">
        <v>2826</v>
      </c>
      <c r="DU72" s="182" t="s">
        <v>2719</v>
      </c>
      <c r="DV72" s="182" t="s">
        <v>2719</v>
      </c>
      <c r="DW72" s="182" t="s">
        <v>2826</v>
      </c>
      <c r="DX72" s="182" t="s">
        <v>2719</v>
      </c>
      <c r="DY72" s="182" t="s">
        <v>2719</v>
      </c>
      <c r="DZ72" s="182" t="s">
        <v>2826</v>
      </c>
      <c r="EA72" s="182" t="s">
        <v>2719</v>
      </c>
      <c r="EB72" s="182" t="s">
        <v>2719</v>
      </c>
      <c r="EC72" s="182" t="s">
        <v>2826</v>
      </c>
      <c r="ED72" s="182" t="s">
        <v>2719</v>
      </c>
      <c r="EE72" s="182" t="s">
        <v>2719</v>
      </c>
      <c r="EF72" s="182" t="s">
        <v>2826</v>
      </c>
      <c r="EG72" s="182" t="s">
        <v>2719</v>
      </c>
      <c r="EH72" s="182" t="s">
        <v>2719</v>
      </c>
      <c r="EI72" s="182" t="s">
        <v>2826</v>
      </c>
      <c r="EJ72" s="182" t="s">
        <v>2719</v>
      </c>
      <c r="EK72" s="182" t="s">
        <v>2719</v>
      </c>
      <c r="EL72" s="182" t="s">
        <v>2826</v>
      </c>
      <c r="EM72" s="182" t="s">
        <v>2719</v>
      </c>
      <c r="EN72" s="182" t="s">
        <v>2719</v>
      </c>
      <c r="EO72" s="182" t="s">
        <v>2826</v>
      </c>
      <c r="EP72" s="182" t="s">
        <v>2719</v>
      </c>
      <c r="EQ72" s="182" t="s">
        <v>2719</v>
      </c>
      <c r="ER72" s="182" t="s">
        <v>2826</v>
      </c>
      <c r="ES72" s="182" t="s">
        <v>2719</v>
      </c>
      <c r="ET72" s="182" t="s">
        <v>2719</v>
      </c>
    </row>
    <row r="73" spans="1:150" x14ac:dyDescent="0.3">
      <c r="A73" s="1"/>
      <c r="B73" s="183" t="s">
        <v>3410</v>
      </c>
      <c r="C73" s="183" t="s">
        <v>120</v>
      </c>
      <c r="D73" s="183" t="s">
        <v>3407</v>
      </c>
      <c r="E73" s="183" t="s">
        <v>3411</v>
      </c>
      <c r="F73" s="183" t="s">
        <v>3412</v>
      </c>
      <c r="G73" s="184" t="s">
        <v>2826</v>
      </c>
      <c r="H73" s="184" t="s">
        <v>2719</v>
      </c>
      <c r="I73" s="184" t="s">
        <v>2719</v>
      </c>
      <c r="J73" s="184" t="s">
        <v>2826</v>
      </c>
      <c r="K73" s="184" t="s">
        <v>2719</v>
      </c>
      <c r="L73" s="184" t="s">
        <v>2719</v>
      </c>
      <c r="M73" s="184" t="s">
        <v>2826</v>
      </c>
      <c r="N73" s="184" t="s">
        <v>2719</v>
      </c>
      <c r="O73" s="184" t="s">
        <v>2719</v>
      </c>
      <c r="P73" s="184" t="s">
        <v>2826</v>
      </c>
      <c r="Q73" s="184" t="s">
        <v>2719</v>
      </c>
      <c r="R73" s="184" t="s">
        <v>2719</v>
      </c>
      <c r="S73" s="184" t="s">
        <v>2826</v>
      </c>
      <c r="T73" s="184" t="s">
        <v>2719</v>
      </c>
      <c r="U73" s="184" t="s">
        <v>2719</v>
      </c>
      <c r="V73" s="184" t="s">
        <v>2826</v>
      </c>
      <c r="W73" s="184" t="s">
        <v>2719</v>
      </c>
      <c r="X73" s="184" t="s">
        <v>2719</v>
      </c>
      <c r="Y73" s="184" t="s">
        <v>2826</v>
      </c>
      <c r="Z73" s="184" t="s">
        <v>2719</v>
      </c>
      <c r="AA73" s="184" t="s">
        <v>2719</v>
      </c>
      <c r="AB73" s="184" t="s">
        <v>2826</v>
      </c>
      <c r="AC73" s="184" t="s">
        <v>2719</v>
      </c>
      <c r="AD73" s="184" t="s">
        <v>2719</v>
      </c>
      <c r="AE73" s="184" t="s">
        <v>2826</v>
      </c>
      <c r="AF73" s="184" t="s">
        <v>2719</v>
      </c>
      <c r="AG73" s="184" t="s">
        <v>2719</v>
      </c>
      <c r="AH73" s="184" t="s">
        <v>2826</v>
      </c>
      <c r="AI73" s="184" t="s">
        <v>2719</v>
      </c>
      <c r="AJ73" s="184" t="s">
        <v>2719</v>
      </c>
      <c r="AK73" s="184" t="s">
        <v>2826</v>
      </c>
      <c r="AL73" s="184" t="s">
        <v>2719</v>
      </c>
      <c r="AM73" s="184" t="s">
        <v>2719</v>
      </c>
      <c r="AN73" s="184" t="s">
        <v>2826</v>
      </c>
      <c r="AO73" s="184" t="s">
        <v>2719</v>
      </c>
      <c r="AP73" s="184" t="s">
        <v>2719</v>
      </c>
      <c r="AQ73" s="184" t="s">
        <v>2826</v>
      </c>
      <c r="AR73" s="184" t="s">
        <v>2719</v>
      </c>
      <c r="AS73" s="184" t="s">
        <v>2719</v>
      </c>
      <c r="AT73" s="184" t="s">
        <v>2826</v>
      </c>
      <c r="AU73" s="184" t="s">
        <v>2719</v>
      </c>
      <c r="AV73" s="184" t="s">
        <v>2719</v>
      </c>
      <c r="AW73" s="184" t="s">
        <v>2826</v>
      </c>
      <c r="AX73" s="184" t="s">
        <v>2719</v>
      </c>
      <c r="AY73" s="184" t="s">
        <v>2719</v>
      </c>
      <c r="AZ73" s="184" t="s">
        <v>2826</v>
      </c>
      <c r="BA73" s="184" t="s">
        <v>2719</v>
      </c>
      <c r="BB73" s="184" t="s">
        <v>2719</v>
      </c>
      <c r="BC73" s="184" t="s">
        <v>2826</v>
      </c>
      <c r="BD73" s="184" t="s">
        <v>2719</v>
      </c>
      <c r="BE73" s="184" t="s">
        <v>2719</v>
      </c>
      <c r="BF73" s="184" t="s">
        <v>2826</v>
      </c>
      <c r="BG73" s="184" t="s">
        <v>2719</v>
      </c>
      <c r="BH73" s="184" t="s">
        <v>2719</v>
      </c>
      <c r="BI73" s="184" t="s">
        <v>2826</v>
      </c>
      <c r="BJ73" s="184" t="s">
        <v>2719</v>
      </c>
      <c r="BK73" s="184" t="s">
        <v>2719</v>
      </c>
      <c r="BL73" s="184" t="s">
        <v>2826</v>
      </c>
      <c r="BM73" s="184" t="s">
        <v>2719</v>
      </c>
      <c r="BN73" s="184" t="s">
        <v>2719</v>
      </c>
      <c r="BO73" s="184" t="s">
        <v>2826</v>
      </c>
      <c r="BP73" s="184" t="s">
        <v>2719</v>
      </c>
      <c r="BQ73" s="184" t="s">
        <v>2719</v>
      </c>
      <c r="BR73" s="184" t="s">
        <v>2826</v>
      </c>
      <c r="BS73" s="184" t="s">
        <v>2719</v>
      </c>
      <c r="BT73" s="184" t="s">
        <v>2719</v>
      </c>
      <c r="BU73" s="184" t="s">
        <v>2826</v>
      </c>
      <c r="BV73" s="184" t="s">
        <v>2719</v>
      </c>
      <c r="BW73" s="184" t="s">
        <v>2719</v>
      </c>
      <c r="BX73" s="184" t="s">
        <v>2826</v>
      </c>
      <c r="BY73" s="184" t="s">
        <v>2719</v>
      </c>
      <c r="BZ73" s="184" t="s">
        <v>2719</v>
      </c>
      <c r="CA73" s="184" t="s">
        <v>2826</v>
      </c>
      <c r="CB73" s="184" t="s">
        <v>2719</v>
      </c>
      <c r="CC73" s="184" t="s">
        <v>2719</v>
      </c>
      <c r="CD73" s="184" t="s">
        <v>2826</v>
      </c>
      <c r="CE73" s="184" t="s">
        <v>2719</v>
      </c>
      <c r="CF73" s="184" t="s">
        <v>2719</v>
      </c>
      <c r="CG73" s="184" t="s">
        <v>2826</v>
      </c>
      <c r="CH73" s="184" t="s">
        <v>2719</v>
      </c>
      <c r="CI73" s="184" t="s">
        <v>2719</v>
      </c>
      <c r="CJ73" s="184" t="s">
        <v>2826</v>
      </c>
      <c r="CK73" s="184" t="s">
        <v>2719</v>
      </c>
      <c r="CL73" s="184" t="s">
        <v>2719</v>
      </c>
      <c r="CM73" s="184" t="s">
        <v>2826</v>
      </c>
      <c r="CN73" s="184" t="s">
        <v>2719</v>
      </c>
      <c r="CO73" s="184" t="s">
        <v>2719</v>
      </c>
      <c r="CP73" s="184" t="s">
        <v>2826</v>
      </c>
      <c r="CQ73" s="184" t="s">
        <v>2719</v>
      </c>
      <c r="CR73" s="184" t="s">
        <v>2719</v>
      </c>
      <c r="CS73" s="184" t="s">
        <v>2826</v>
      </c>
      <c r="CT73" s="184" t="s">
        <v>2719</v>
      </c>
      <c r="CU73" s="184" t="s">
        <v>2719</v>
      </c>
      <c r="CV73" s="184" t="s">
        <v>2826</v>
      </c>
      <c r="CW73" s="184" t="s">
        <v>2719</v>
      </c>
      <c r="CX73" s="184" t="s">
        <v>2719</v>
      </c>
      <c r="CY73" s="184" t="s">
        <v>2826</v>
      </c>
      <c r="CZ73" s="184" t="s">
        <v>2719</v>
      </c>
      <c r="DA73" s="184" t="s">
        <v>2719</v>
      </c>
      <c r="DB73" s="184" t="s">
        <v>2826</v>
      </c>
      <c r="DC73" s="184" t="s">
        <v>2719</v>
      </c>
      <c r="DD73" s="184" t="s">
        <v>2719</v>
      </c>
      <c r="DE73" s="184" t="s">
        <v>2826</v>
      </c>
      <c r="DF73" s="184" t="s">
        <v>2719</v>
      </c>
      <c r="DG73" s="184" t="s">
        <v>2719</v>
      </c>
      <c r="DH73" s="184" t="s">
        <v>2826</v>
      </c>
      <c r="DI73" s="184" t="s">
        <v>2719</v>
      </c>
      <c r="DJ73" s="184" t="s">
        <v>2719</v>
      </c>
      <c r="DK73" s="184" t="s">
        <v>2826</v>
      </c>
      <c r="DL73" s="184" t="s">
        <v>2719</v>
      </c>
      <c r="DM73" s="184" t="s">
        <v>2719</v>
      </c>
      <c r="DN73" s="184" t="s">
        <v>2826</v>
      </c>
      <c r="DO73" s="184" t="s">
        <v>2719</v>
      </c>
      <c r="DP73" s="184" t="s">
        <v>2719</v>
      </c>
      <c r="DQ73" s="184" t="s">
        <v>2826</v>
      </c>
      <c r="DR73" s="184" t="s">
        <v>2719</v>
      </c>
      <c r="DS73" s="184" t="s">
        <v>2719</v>
      </c>
      <c r="DT73" s="184" t="s">
        <v>2826</v>
      </c>
      <c r="DU73" s="184" t="s">
        <v>2719</v>
      </c>
      <c r="DV73" s="184" t="s">
        <v>2719</v>
      </c>
      <c r="DW73" s="184" t="s">
        <v>2826</v>
      </c>
      <c r="DX73" s="184" t="s">
        <v>2719</v>
      </c>
      <c r="DY73" s="184" t="s">
        <v>2719</v>
      </c>
      <c r="DZ73" s="184" t="s">
        <v>2826</v>
      </c>
      <c r="EA73" s="184" t="s">
        <v>2719</v>
      </c>
      <c r="EB73" s="184" t="s">
        <v>2719</v>
      </c>
      <c r="EC73" s="184" t="s">
        <v>2826</v>
      </c>
      <c r="ED73" s="184" t="s">
        <v>2719</v>
      </c>
      <c r="EE73" s="184" t="s">
        <v>2719</v>
      </c>
      <c r="EF73" s="184" t="s">
        <v>2826</v>
      </c>
      <c r="EG73" s="184" t="s">
        <v>2719</v>
      </c>
      <c r="EH73" s="184" t="s">
        <v>2719</v>
      </c>
      <c r="EI73" s="184" t="s">
        <v>2826</v>
      </c>
      <c r="EJ73" s="184" t="s">
        <v>2719</v>
      </c>
      <c r="EK73" s="184" t="s">
        <v>2719</v>
      </c>
      <c r="EL73" s="184" t="s">
        <v>2826</v>
      </c>
      <c r="EM73" s="184" t="s">
        <v>2719</v>
      </c>
      <c r="EN73" s="184" t="s">
        <v>2719</v>
      </c>
      <c r="EO73" s="184" t="s">
        <v>2826</v>
      </c>
      <c r="EP73" s="184" t="s">
        <v>2719</v>
      </c>
      <c r="EQ73" s="184" t="s">
        <v>2719</v>
      </c>
      <c r="ER73" s="184" t="s">
        <v>2826</v>
      </c>
      <c r="ES73" s="184" t="s">
        <v>2719</v>
      </c>
      <c r="ET73" s="184" t="s">
        <v>2719</v>
      </c>
    </row>
    <row r="74" spans="1:150" x14ac:dyDescent="0.3">
      <c r="A74" s="1"/>
      <c r="B74" s="182" t="s">
        <v>3413</v>
      </c>
      <c r="C74" s="182" t="s">
        <v>251</v>
      </c>
      <c r="D74" s="182" t="s">
        <v>919</v>
      </c>
      <c r="E74" s="182" t="s">
        <v>3414</v>
      </c>
      <c r="F74" s="182" t="s">
        <v>3415</v>
      </c>
      <c r="G74" s="182" t="s">
        <v>2826</v>
      </c>
      <c r="H74" s="182" t="s">
        <v>2719</v>
      </c>
      <c r="I74" s="182" t="s">
        <v>2719</v>
      </c>
      <c r="J74" s="182" t="s">
        <v>2826</v>
      </c>
      <c r="K74" s="182" t="s">
        <v>2719</v>
      </c>
      <c r="L74" s="182" t="s">
        <v>2719</v>
      </c>
      <c r="M74" s="182" t="s">
        <v>2826</v>
      </c>
      <c r="N74" s="182" t="s">
        <v>2719</v>
      </c>
      <c r="O74" s="182" t="s">
        <v>2719</v>
      </c>
      <c r="P74" s="182" t="s">
        <v>2826</v>
      </c>
      <c r="Q74" s="182" t="s">
        <v>2719</v>
      </c>
      <c r="R74" s="182" t="s">
        <v>2719</v>
      </c>
      <c r="S74" s="182" t="s">
        <v>2826</v>
      </c>
      <c r="T74" s="182" t="s">
        <v>2719</v>
      </c>
      <c r="U74" s="182" t="s">
        <v>2719</v>
      </c>
      <c r="V74" s="182" t="s">
        <v>2826</v>
      </c>
      <c r="W74" s="182" t="s">
        <v>2719</v>
      </c>
      <c r="X74" s="182" t="s">
        <v>2719</v>
      </c>
      <c r="Y74" s="182" t="s">
        <v>2826</v>
      </c>
      <c r="Z74" s="182" t="s">
        <v>2719</v>
      </c>
      <c r="AA74" s="182" t="s">
        <v>2719</v>
      </c>
      <c r="AB74" s="182" t="s">
        <v>2826</v>
      </c>
      <c r="AC74" s="182" t="s">
        <v>2719</v>
      </c>
      <c r="AD74" s="182" t="s">
        <v>2719</v>
      </c>
      <c r="AE74" s="182" t="s">
        <v>2826</v>
      </c>
      <c r="AF74" s="182" t="s">
        <v>2719</v>
      </c>
      <c r="AG74" s="182" t="s">
        <v>2719</v>
      </c>
      <c r="AH74" s="182" t="s">
        <v>2826</v>
      </c>
      <c r="AI74" s="182" t="s">
        <v>2719</v>
      </c>
      <c r="AJ74" s="182" t="s">
        <v>2719</v>
      </c>
      <c r="AK74" s="182" t="s">
        <v>2826</v>
      </c>
      <c r="AL74" s="182" t="s">
        <v>2719</v>
      </c>
      <c r="AM74" s="182" t="s">
        <v>2719</v>
      </c>
      <c r="AN74" s="182" t="s">
        <v>2826</v>
      </c>
      <c r="AO74" s="182" t="s">
        <v>2719</v>
      </c>
      <c r="AP74" s="182" t="s">
        <v>2719</v>
      </c>
      <c r="AQ74" s="182" t="s">
        <v>2826</v>
      </c>
      <c r="AR74" s="182" t="s">
        <v>2719</v>
      </c>
      <c r="AS74" s="182" t="s">
        <v>2719</v>
      </c>
      <c r="AT74" s="182" t="s">
        <v>2826</v>
      </c>
      <c r="AU74" s="182" t="s">
        <v>2719</v>
      </c>
      <c r="AV74" s="182" t="s">
        <v>2719</v>
      </c>
      <c r="AW74" s="182" t="s">
        <v>2826</v>
      </c>
      <c r="AX74" s="182" t="s">
        <v>2719</v>
      </c>
      <c r="AY74" s="182" t="s">
        <v>2719</v>
      </c>
      <c r="AZ74" s="182" t="s">
        <v>2826</v>
      </c>
      <c r="BA74" s="182" t="s">
        <v>2719</v>
      </c>
      <c r="BB74" s="182" t="s">
        <v>2719</v>
      </c>
      <c r="BC74" s="182" t="s">
        <v>2826</v>
      </c>
      <c r="BD74" s="182" t="s">
        <v>2719</v>
      </c>
      <c r="BE74" s="182" t="s">
        <v>2719</v>
      </c>
      <c r="BF74" s="182" t="s">
        <v>2826</v>
      </c>
      <c r="BG74" s="182" t="s">
        <v>2719</v>
      </c>
      <c r="BH74" s="182" t="s">
        <v>2719</v>
      </c>
      <c r="BI74" s="182" t="s">
        <v>2826</v>
      </c>
      <c r="BJ74" s="182" t="s">
        <v>2719</v>
      </c>
      <c r="BK74" s="182" t="s">
        <v>2719</v>
      </c>
      <c r="BL74" s="182" t="s">
        <v>2826</v>
      </c>
      <c r="BM74" s="182" t="s">
        <v>2719</v>
      </c>
      <c r="BN74" s="182" t="s">
        <v>2719</v>
      </c>
      <c r="BO74" s="182" t="s">
        <v>2826</v>
      </c>
      <c r="BP74" s="182" t="s">
        <v>2719</v>
      </c>
      <c r="BQ74" s="182" t="s">
        <v>2719</v>
      </c>
      <c r="BR74" s="182" t="s">
        <v>2826</v>
      </c>
      <c r="BS74" s="182" t="s">
        <v>2719</v>
      </c>
      <c r="BT74" s="182" t="s">
        <v>2719</v>
      </c>
      <c r="BU74" s="182" t="s">
        <v>2826</v>
      </c>
      <c r="BV74" s="182" t="s">
        <v>2719</v>
      </c>
      <c r="BW74" s="182" t="s">
        <v>2719</v>
      </c>
      <c r="BX74" s="182" t="s">
        <v>2826</v>
      </c>
      <c r="BY74" s="182" t="s">
        <v>2719</v>
      </c>
      <c r="BZ74" s="182" t="s">
        <v>2719</v>
      </c>
      <c r="CA74" s="182" t="s">
        <v>2826</v>
      </c>
      <c r="CB74" s="182" t="s">
        <v>2719</v>
      </c>
      <c r="CC74" s="182" t="s">
        <v>2719</v>
      </c>
      <c r="CD74" s="182" t="s">
        <v>2826</v>
      </c>
      <c r="CE74" s="182" t="s">
        <v>2719</v>
      </c>
      <c r="CF74" s="182" t="s">
        <v>2719</v>
      </c>
      <c r="CG74" s="182" t="s">
        <v>2826</v>
      </c>
      <c r="CH74" s="182" t="s">
        <v>2719</v>
      </c>
      <c r="CI74" s="182" t="s">
        <v>2719</v>
      </c>
      <c r="CJ74" s="182" t="s">
        <v>2826</v>
      </c>
      <c r="CK74" s="182" t="s">
        <v>2719</v>
      </c>
      <c r="CL74" s="182" t="s">
        <v>2719</v>
      </c>
      <c r="CM74" s="182" t="s">
        <v>2826</v>
      </c>
      <c r="CN74" s="182" t="s">
        <v>2719</v>
      </c>
      <c r="CO74" s="182" t="s">
        <v>2719</v>
      </c>
      <c r="CP74" s="182" t="s">
        <v>2826</v>
      </c>
      <c r="CQ74" s="182" t="s">
        <v>2719</v>
      </c>
      <c r="CR74" s="182" t="s">
        <v>2719</v>
      </c>
      <c r="CS74" s="182" t="s">
        <v>2826</v>
      </c>
      <c r="CT74" s="182" t="s">
        <v>2719</v>
      </c>
      <c r="CU74" s="182" t="s">
        <v>2719</v>
      </c>
      <c r="CV74" s="182" t="s">
        <v>2826</v>
      </c>
      <c r="CW74" s="182" t="s">
        <v>2719</v>
      </c>
      <c r="CX74" s="182" t="s">
        <v>2719</v>
      </c>
      <c r="CY74" s="182" t="s">
        <v>2826</v>
      </c>
      <c r="CZ74" s="182" t="s">
        <v>2719</v>
      </c>
      <c r="DA74" s="182" t="s">
        <v>2719</v>
      </c>
      <c r="DB74" s="182" t="s">
        <v>2826</v>
      </c>
      <c r="DC74" s="182" t="s">
        <v>2719</v>
      </c>
      <c r="DD74" s="182" t="s">
        <v>2719</v>
      </c>
      <c r="DE74" s="182" t="s">
        <v>2826</v>
      </c>
      <c r="DF74" s="182" t="s">
        <v>2719</v>
      </c>
      <c r="DG74" s="182" t="s">
        <v>2719</v>
      </c>
      <c r="DH74" s="182" t="s">
        <v>2826</v>
      </c>
      <c r="DI74" s="182" t="s">
        <v>2719</v>
      </c>
      <c r="DJ74" s="182" t="s">
        <v>2719</v>
      </c>
      <c r="DK74" s="182" t="s">
        <v>2826</v>
      </c>
      <c r="DL74" s="182" t="s">
        <v>2719</v>
      </c>
      <c r="DM74" s="182" t="s">
        <v>2719</v>
      </c>
      <c r="DN74" s="182" t="s">
        <v>2826</v>
      </c>
      <c r="DO74" s="182" t="s">
        <v>2719</v>
      </c>
      <c r="DP74" s="182" t="s">
        <v>2719</v>
      </c>
      <c r="DQ74" s="182" t="s">
        <v>2826</v>
      </c>
      <c r="DR74" s="182" t="s">
        <v>2719</v>
      </c>
      <c r="DS74" s="182" t="s">
        <v>2719</v>
      </c>
      <c r="DT74" s="182" t="s">
        <v>2826</v>
      </c>
      <c r="DU74" s="182" t="s">
        <v>2719</v>
      </c>
      <c r="DV74" s="182" t="s">
        <v>2719</v>
      </c>
      <c r="DW74" s="182" t="s">
        <v>2826</v>
      </c>
      <c r="DX74" s="182" t="s">
        <v>2719</v>
      </c>
      <c r="DY74" s="182" t="s">
        <v>2719</v>
      </c>
      <c r="DZ74" s="182" t="s">
        <v>2826</v>
      </c>
      <c r="EA74" s="182" t="s">
        <v>2719</v>
      </c>
      <c r="EB74" s="182" t="s">
        <v>2719</v>
      </c>
      <c r="EC74" s="182" t="s">
        <v>2826</v>
      </c>
      <c r="ED74" s="182" t="s">
        <v>2719</v>
      </c>
      <c r="EE74" s="182" t="s">
        <v>2719</v>
      </c>
      <c r="EF74" s="182" t="s">
        <v>2826</v>
      </c>
      <c r="EG74" s="182" t="s">
        <v>2719</v>
      </c>
      <c r="EH74" s="182" t="s">
        <v>2719</v>
      </c>
      <c r="EI74" s="182" t="s">
        <v>2826</v>
      </c>
      <c r="EJ74" s="182" t="s">
        <v>2719</v>
      </c>
      <c r="EK74" s="182" t="s">
        <v>2719</v>
      </c>
      <c r="EL74" s="182" t="s">
        <v>2826</v>
      </c>
      <c r="EM74" s="182" t="s">
        <v>2719</v>
      </c>
      <c r="EN74" s="182" t="s">
        <v>2719</v>
      </c>
      <c r="EO74" s="182" t="s">
        <v>2826</v>
      </c>
      <c r="EP74" s="182" t="s">
        <v>2719</v>
      </c>
      <c r="EQ74" s="182" t="s">
        <v>2719</v>
      </c>
      <c r="ER74" s="182" t="s">
        <v>2826</v>
      </c>
      <c r="ES74" s="182" t="s">
        <v>2719</v>
      </c>
      <c r="ET74" s="182" t="s">
        <v>2719</v>
      </c>
    </row>
    <row r="75" spans="1:150" x14ac:dyDescent="0.3">
      <c r="A75" s="1"/>
      <c r="B75" s="183" t="s">
        <v>3416</v>
      </c>
      <c r="C75" s="183" t="s">
        <v>251</v>
      </c>
      <c r="D75" s="183" t="s">
        <v>919</v>
      </c>
      <c r="E75" s="183" t="s">
        <v>3417</v>
      </c>
      <c r="F75" s="183" t="s">
        <v>3418</v>
      </c>
      <c r="G75" s="184" t="s">
        <v>2826</v>
      </c>
      <c r="H75" s="184" t="s">
        <v>2719</v>
      </c>
      <c r="I75" s="184" t="s">
        <v>2719</v>
      </c>
      <c r="J75" s="184" t="s">
        <v>2826</v>
      </c>
      <c r="K75" s="184" t="s">
        <v>2719</v>
      </c>
      <c r="L75" s="184" t="s">
        <v>2719</v>
      </c>
      <c r="M75" s="184" t="s">
        <v>2826</v>
      </c>
      <c r="N75" s="184" t="s">
        <v>2719</v>
      </c>
      <c r="O75" s="184" t="s">
        <v>2719</v>
      </c>
      <c r="P75" s="184" t="s">
        <v>2826</v>
      </c>
      <c r="Q75" s="184" t="s">
        <v>2719</v>
      </c>
      <c r="R75" s="184" t="s">
        <v>2719</v>
      </c>
      <c r="S75" s="184" t="s">
        <v>2826</v>
      </c>
      <c r="T75" s="184" t="s">
        <v>2719</v>
      </c>
      <c r="U75" s="184" t="s">
        <v>2719</v>
      </c>
      <c r="V75" s="184" t="s">
        <v>2826</v>
      </c>
      <c r="W75" s="184" t="s">
        <v>2719</v>
      </c>
      <c r="X75" s="184" t="s">
        <v>2719</v>
      </c>
      <c r="Y75" s="184" t="s">
        <v>2826</v>
      </c>
      <c r="Z75" s="184" t="s">
        <v>2719</v>
      </c>
      <c r="AA75" s="184" t="s">
        <v>2719</v>
      </c>
      <c r="AB75" s="184" t="s">
        <v>2826</v>
      </c>
      <c r="AC75" s="184" t="s">
        <v>2719</v>
      </c>
      <c r="AD75" s="184" t="s">
        <v>2719</v>
      </c>
      <c r="AE75" s="184" t="s">
        <v>2826</v>
      </c>
      <c r="AF75" s="184" t="s">
        <v>2719</v>
      </c>
      <c r="AG75" s="184" t="s">
        <v>2719</v>
      </c>
      <c r="AH75" s="184" t="s">
        <v>2826</v>
      </c>
      <c r="AI75" s="184" t="s">
        <v>2719</v>
      </c>
      <c r="AJ75" s="184" t="s">
        <v>2719</v>
      </c>
      <c r="AK75" s="184" t="s">
        <v>2826</v>
      </c>
      <c r="AL75" s="184" t="s">
        <v>2719</v>
      </c>
      <c r="AM75" s="184" t="s">
        <v>2719</v>
      </c>
      <c r="AN75" s="184" t="s">
        <v>2826</v>
      </c>
      <c r="AO75" s="184" t="s">
        <v>2719</v>
      </c>
      <c r="AP75" s="184" t="s">
        <v>2719</v>
      </c>
      <c r="AQ75" s="184" t="s">
        <v>2826</v>
      </c>
      <c r="AR75" s="184" t="s">
        <v>2719</v>
      </c>
      <c r="AS75" s="184" t="s">
        <v>2719</v>
      </c>
      <c r="AT75" s="184" t="s">
        <v>2826</v>
      </c>
      <c r="AU75" s="184" t="s">
        <v>2719</v>
      </c>
      <c r="AV75" s="184" t="s">
        <v>2719</v>
      </c>
      <c r="AW75" s="184" t="s">
        <v>2826</v>
      </c>
      <c r="AX75" s="184" t="s">
        <v>2719</v>
      </c>
      <c r="AY75" s="184" t="s">
        <v>2719</v>
      </c>
      <c r="AZ75" s="184" t="s">
        <v>2826</v>
      </c>
      <c r="BA75" s="184" t="s">
        <v>2719</v>
      </c>
      <c r="BB75" s="184" t="s">
        <v>2719</v>
      </c>
      <c r="BC75" s="184" t="s">
        <v>2826</v>
      </c>
      <c r="BD75" s="184" t="s">
        <v>2719</v>
      </c>
      <c r="BE75" s="184" t="s">
        <v>2719</v>
      </c>
      <c r="BF75" s="184" t="s">
        <v>2826</v>
      </c>
      <c r="BG75" s="184" t="s">
        <v>2719</v>
      </c>
      <c r="BH75" s="184" t="s">
        <v>2719</v>
      </c>
      <c r="BI75" s="184" t="s">
        <v>2826</v>
      </c>
      <c r="BJ75" s="184" t="s">
        <v>2719</v>
      </c>
      <c r="BK75" s="184" t="s">
        <v>2719</v>
      </c>
      <c r="BL75" s="184" t="s">
        <v>2826</v>
      </c>
      <c r="BM75" s="184" t="s">
        <v>2719</v>
      </c>
      <c r="BN75" s="184" t="s">
        <v>2719</v>
      </c>
      <c r="BO75" s="184" t="s">
        <v>2826</v>
      </c>
      <c r="BP75" s="184" t="s">
        <v>2719</v>
      </c>
      <c r="BQ75" s="184" t="s">
        <v>2719</v>
      </c>
      <c r="BR75" s="184" t="s">
        <v>2826</v>
      </c>
      <c r="BS75" s="184" t="s">
        <v>2719</v>
      </c>
      <c r="BT75" s="184" t="s">
        <v>2719</v>
      </c>
      <c r="BU75" s="184" t="s">
        <v>2826</v>
      </c>
      <c r="BV75" s="184" t="s">
        <v>2719</v>
      </c>
      <c r="BW75" s="184" t="s">
        <v>2719</v>
      </c>
      <c r="BX75" s="184" t="s">
        <v>2826</v>
      </c>
      <c r="BY75" s="184" t="s">
        <v>2719</v>
      </c>
      <c r="BZ75" s="184" t="s">
        <v>2719</v>
      </c>
      <c r="CA75" s="184" t="s">
        <v>2826</v>
      </c>
      <c r="CB75" s="184" t="s">
        <v>2719</v>
      </c>
      <c r="CC75" s="184" t="s">
        <v>2719</v>
      </c>
      <c r="CD75" s="184" t="s">
        <v>2826</v>
      </c>
      <c r="CE75" s="184" t="s">
        <v>2719</v>
      </c>
      <c r="CF75" s="184" t="s">
        <v>2719</v>
      </c>
      <c r="CG75" s="184" t="s">
        <v>2826</v>
      </c>
      <c r="CH75" s="184" t="s">
        <v>2719</v>
      </c>
      <c r="CI75" s="184" t="s">
        <v>2719</v>
      </c>
      <c r="CJ75" s="184" t="s">
        <v>2826</v>
      </c>
      <c r="CK75" s="184" t="s">
        <v>2719</v>
      </c>
      <c r="CL75" s="184" t="s">
        <v>2719</v>
      </c>
      <c r="CM75" s="184" t="s">
        <v>2826</v>
      </c>
      <c r="CN75" s="184" t="s">
        <v>2719</v>
      </c>
      <c r="CO75" s="184" t="s">
        <v>2719</v>
      </c>
      <c r="CP75" s="184" t="s">
        <v>2826</v>
      </c>
      <c r="CQ75" s="184" t="s">
        <v>2719</v>
      </c>
      <c r="CR75" s="184" t="s">
        <v>2719</v>
      </c>
      <c r="CS75" s="184" t="s">
        <v>2826</v>
      </c>
      <c r="CT75" s="184" t="s">
        <v>2719</v>
      </c>
      <c r="CU75" s="184" t="s">
        <v>2719</v>
      </c>
      <c r="CV75" s="184" t="s">
        <v>2826</v>
      </c>
      <c r="CW75" s="184" t="s">
        <v>2719</v>
      </c>
      <c r="CX75" s="184" t="s">
        <v>2719</v>
      </c>
      <c r="CY75" s="184" t="s">
        <v>2826</v>
      </c>
      <c r="CZ75" s="184" t="s">
        <v>2719</v>
      </c>
      <c r="DA75" s="184" t="s">
        <v>2719</v>
      </c>
      <c r="DB75" s="184" t="s">
        <v>2826</v>
      </c>
      <c r="DC75" s="184" t="s">
        <v>2719</v>
      </c>
      <c r="DD75" s="184" t="s">
        <v>2719</v>
      </c>
      <c r="DE75" s="184" t="s">
        <v>2826</v>
      </c>
      <c r="DF75" s="184" t="s">
        <v>2719</v>
      </c>
      <c r="DG75" s="184" t="s">
        <v>2719</v>
      </c>
      <c r="DH75" s="184" t="s">
        <v>2826</v>
      </c>
      <c r="DI75" s="184" t="s">
        <v>2719</v>
      </c>
      <c r="DJ75" s="184" t="s">
        <v>2719</v>
      </c>
      <c r="DK75" s="184" t="s">
        <v>2826</v>
      </c>
      <c r="DL75" s="184" t="s">
        <v>2719</v>
      </c>
      <c r="DM75" s="184" t="s">
        <v>2719</v>
      </c>
      <c r="DN75" s="184" t="s">
        <v>2826</v>
      </c>
      <c r="DO75" s="184" t="s">
        <v>2719</v>
      </c>
      <c r="DP75" s="184" t="s">
        <v>2719</v>
      </c>
      <c r="DQ75" s="184" t="s">
        <v>2826</v>
      </c>
      <c r="DR75" s="184" t="s">
        <v>2719</v>
      </c>
      <c r="DS75" s="184" t="s">
        <v>2719</v>
      </c>
      <c r="DT75" s="184" t="s">
        <v>2826</v>
      </c>
      <c r="DU75" s="184" t="s">
        <v>2719</v>
      </c>
      <c r="DV75" s="184" t="s">
        <v>2719</v>
      </c>
      <c r="DW75" s="184" t="s">
        <v>2826</v>
      </c>
      <c r="DX75" s="184" t="s">
        <v>2719</v>
      </c>
      <c r="DY75" s="184" t="s">
        <v>2719</v>
      </c>
      <c r="DZ75" s="184" t="s">
        <v>2826</v>
      </c>
      <c r="EA75" s="184" t="s">
        <v>2719</v>
      </c>
      <c r="EB75" s="184" t="s">
        <v>2719</v>
      </c>
      <c r="EC75" s="184" t="s">
        <v>2826</v>
      </c>
      <c r="ED75" s="184" t="s">
        <v>2719</v>
      </c>
      <c r="EE75" s="184" t="s">
        <v>2719</v>
      </c>
      <c r="EF75" s="184" t="s">
        <v>2826</v>
      </c>
      <c r="EG75" s="184" t="s">
        <v>2719</v>
      </c>
      <c r="EH75" s="184" t="s">
        <v>2719</v>
      </c>
      <c r="EI75" s="184" t="s">
        <v>2826</v>
      </c>
      <c r="EJ75" s="184" t="s">
        <v>2719</v>
      </c>
      <c r="EK75" s="184" t="s">
        <v>2719</v>
      </c>
      <c r="EL75" s="184" t="s">
        <v>2826</v>
      </c>
      <c r="EM75" s="184" t="s">
        <v>2719</v>
      </c>
      <c r="EN75" s="184" t="s">
        <v>2719</v>
      </c>
      <c r="EO75" s="184" t="s">
        <v>2826</v>
      </c>
      <c r="EP75" s="184" t="s">
        <v>2719</v>
      </c>
      <c r="EQ75" s="184" t="s">
        <v>2719</v>
      </c>
      <c r="ER75" s="184" t="s">
        <v>2826</v>
      </c>
      <c r="ES75" s="184" t="s">
        <v>2719</v>
      </c>
      <c r="ET75" s="184" t="s">
        <v>2719</v>
      </c>
    </row>
    <row r="76" spans="1:150" x14ac:dyDescent="0.3">
      <c r="A76" s="1"/>
      <c r="B76" s="183" t="s">
        <v>3419</v>
      </c>
      <c r="C76" s="183" t="s">
        <v>251</v>
      </c>
      <c r="D76" s="183" t="s">
        <v>919</v>
      </c>
      <c r="E76" s="183" t="s">
        <v>3420</v>
      </c>
      <c r="F76" s="183" t="s">
        <v>3421</v>
      </c>
      <c r="G76" s="184" t="s">
        <v>2826</v>
      </c>
      <c r="H76" s="184" t="s">
        <v>2719</v>
      </c>
      <c r="I76" s="184" t="s">
        <v>2719</v>
      </c>
      <c r="J76" s="184" t="s">
        <v>2826</v>
      </c>
      <c r="K76" s="184" t="s">
        <v>2719</v>
      </c>
      <c r="L76" s="184" t="s">
        <v>2719</v>
      </c>
      <c r="M76" s="184" t="s">
        <v>2826</v>
      </c>
      <c r="N76" s="184" t="s">
        <v>2719</v>
      </c>
      <c r="O76" s="184" t="s">
        <v>2719</v>
      </c>
      <c r="P76" s="184" t="s">
        <v>2826</v>
      </c>
      <c r="Q76" s="184" t="s">
        <v>2719</v>
      </c>
      <c r="R76" s="184" t="s">
        <v>2719</v>
      </c>
      <c r="S76" s="184" t="s">
        <v>2826</v>
      </c>
      <c r="T76" s="184" t="s">
        <v>2719</v>
      </c>
      <c r="U76" s="184" t="s">
        <v>2719</v>
      </c>
      <c r="V76" s="184" t="s">
        <v>2826</v>
      </c>
      <c r="W76" s="184" t="s">
        <v>2719</v>
      </c>
      <c r="X76" s="184" t="s">
        <v>2719</v>
      </c>
      <c r="Y76" s="184" t="s">
        <v>2826</v>
      </c>
      <c r="Z76" s="184" t="s">
        <v>2719</v>
      </c>
      <c r="AA76" s="184" t="s">
        <v>2719</v>
      </c>
      <c r="AB76" s="184" t="s">
        <v>2826</v>
      </c>
      <c r="AC76" s="184" t="s">
        <v>2719</v>
      </c>
      <c r="AD76" s="184" t="s">
        <v>2719</v>
      </c>
      <c r="AE76" s="184" t="s">
        <v>2826</v>
      </c>
      <c r="AF76" s="184" t="s">
        <v>2719</v>
      </c>
      <c r="AG76" s="184" t="s">
        <v>2719</v>
      </c>
      <c r="AH76" s="184" t="s">
        <v>2826</v>
      </c>
      <c r="AI76" s="184" t="s">
        <v>2719</v>
      </c>
      <c r="AJ76" s="184" t="s">
        <v>2719</v>
      </c>
      <c r="AK76" s="184" t="s">
        <v>2826</v>
      </c>
      <c r="AL76" s="184" t="s">
        <v>2719</v>
      </c>
      <c r="AM76" s="184" t="s">
        <v>2719</v>
      </c>
      <c r="AN76" s="184" t="s">
        <v>2826</v>
      </c>
      <c r="AO76" s="184" t="s">
        <v>2719</v>
      </c>
      <c r="AP76" s="184" t="s">
        <v>2719</v>
      </c>
      <c r="AQ76" s="184" t="s">
        <v>2826</v>
      </c>
      <c r="AR76" s="184" t="s">
        <v>2719</v>
      </c>
      <c r="AS76" s="184" t="s">
        <v>2719</v>
      </c>
      <c r="AT76" s="184" t="s">
        <v>2826</v>
      </c>
      <c r="AU76" s="184" t="s">
        <v>2719</v>
      </c>
      <c r="AV76" s="184" t="s">
        <v>2719</v>
      </c>
      <c r="AW76" s="184" t="s">
        <v>2826</v>
      </c>
      <c r="AX76" s="184" t="s">
        <v>2719</v>
      </c>
      <c r="AY76" s="184" t="s">
        <v>2719</v>
      </c>
      <c r="AZ76" s="184" t="s">
        <v>2826</v>
      </c>
      <c r="BA76" s="184" t="s">
        <v>2719</v>
      </c>
      <c r="BB76" s="184" t="s">
        <v>2719</v>
      </c>
      <c r="BC76" s="184" t="s">
        <v>2826</v>
      </c>
      <c r="BD76" s="184" t="s">
        <v>2719</v>
      </c>
      <c r="BE76" s="184" t="s">
        <v>2719</v>
      </c>
      <c r="BF76" s="184" t="s">
        <v>2826</v>
      </c>
      <c r="BG76" s="184" t="s">
        <v>2719</v>
      </c>
      <c r="BH76" s="184" t="s">
        <v>2719</v>
      </c>
      <c r="BI76" s="184" t="s">
        <v>2826</v>
      </c>
      <c r="BJ76" s="184" t="s">
        <v>2719</v>
      </c>
      <c r="BK76" s="184" t="s">
        <v>2719</v>
      </c>
      <c r="BL76" s="184" t="s">
        <v>2826</v>
      </c>
      <c r="BM76" s="184" t="s">
        <v>2719</v>
      </c>
      <c r="BN76" s="184" t="s">
        <v>2719</v>
      </c>
      <c r="BO76" s="184" t="s">
        <v>2826</v>
      </c>
      <c r="BP76" s="184" t="s">
        <v>2719</v>
      </c>
      <c r="BQ76" s="184" t="s">
        <v>2719</v>
      </c>
      <c r="BR76" s="184" t="s">
        <v>2826</v>
      </c>
      <c r="BS76" s="184" t="s">
        <v>2719</v>
      </c>
      <c r="BT76" s="184" t="s">
        <v>2719</v>
      </c>
      <c r="BU76" s="184" t="s">
        <v>2826</v>
      </c>
      <c r="BV76" s="184" t="s">
        <v>2719</v>
      </c>
      <c r="BW76" s="184" t="s">
        <v>2719</v>
      </c>
      <c r="BX76" s="184" t="s">
        <v>2826</v>
      </c>
      <c r="BY76" s="184" t="s">
        <v>2719</v>
      </c>
      <c r="BZ76" s="184" t="s">
        <v>2719</v>
      </c>
      <c r="CA76" s="184" t="s">
        <v>2826</v>
      </c>
      <c r="CB76" s="184" t="s">
        <v>2719</v>
      </c>
      <c r="CC76" s="184" t="s">
        <v>2719</v>
      </c>
      <c r="CD76" s="184" t="s">
        <v>2826</v>
      </c>
      <c r="CE76" s="184" t="s">
        <v>2719</v>
      </c>
      <c r="CF76" s="184" t="s">
        <v>2719</v>
      </c>
      <c r="CG76" s="184" t="s">
        <v>2826</v>
      </c>
      <c r="CH76" s="184" t="s">
        <v>2719</v>
      </c>
      <c r="CI76" s="184" t="s">
        <v>2719</v>
      </c>
      <c r="CJ76" s="184" t="s">
        <v>2826</v>
      </c>
      <c r="CK76" s="184" t="s">
        <v>2719</v>
      </c>
      <c r="CL76" s="184" t="s">
        <v>2719</v>
      </c>
      <c r="CM76" s="184" t="s">
        <v>2826</v>
      </c>
      <c r="CN76" s="184" t="s">
        <v>2719</v>
      </c>
      <c r="CO76" s="184" t="s">
        <v>2719</v>
      </c>
      <c r="CP76" s="184" t="s">
        <v>2826</v>
      </c>
      <c r="CQ76" s="184" t="s">
        <v>2719</v>
      </c>
      <c r="CR76" s="184" t="s">
        <v>2719</v>
      </c>
      <c r="CS76" s="184" t="s">
        <v>2826</v>
      </c>
      <c r="CT76" s="184" t="s">
        <v>2719</v>
      </c>
      <c r="CU76" s="184" t="s">
        <v>2719</v>
      </c>
      <c r="CV76" s="184" t="s">
        <v>2826</v>
      </c>
      <c r="CW76" s="184" t="s">
        <v>2719</v>
      </c>
      <c r="CX76" s="184" t="s">
        <v>2719</v>
      </c>
      <c r="CY76" s="184" t="s">
        <v>2826</v>
      </c>
      <c r="CZ76" s="184" t="s">
        <v>2719</v>
      </c>
      <c r="DA76" s="184" t="s">
        <v>2719</v>
      </c>
      <c r="DB76" s="184" t="s">
        <v>2826</v>
      </c>
      <c r="DC76" s="184" t="s">
        <v>2719</v>
      </c>
      <c r="DD76" s="184" t="s">
        <v>2719</v>
      </c>
      <c r="DE76" s="184" t="s">
        <v>2826</v>
      </c>
      <c r="DF76" s="184" t="s">
        <v>2719</v>
      </c>
      <c r="DG76" s="184" t="s">
        <v>2719</v>
      </c>
      <c r="DH76" s="184" t="s">
        <v>2826</v>
      </c>
      <c r="DI76" s="184" t="s">
        <v>2719</v>
      </c>
      <c r="DJ76" s="184" t="s">
        <v>2719</v>
      </c>
      <c r="DK76" s="184" t="s">
        <v>2826</v>
      </c>
      <c r="DL76" s="184" t="s">
        <v>2719</v>
      </c>
      <c r="DM76" s="184" t="s">
        <v>2719</v>
      </c>
      <c r="DN76" s="184" t="s">
        <v>2826</v>
      </c>
      <c r="DO76" s="184" t="s">
        <v>2719</v>
      </c>
      <c r="DP76" s="184" t="s">
        <v>2719</v>
      </c>
      <c r="DQ76" s="184" t="s">
        <v>2826</v>
      </c>
      <c r="DR76" s="184" t="s">
        <v>2719</v>
      </c>
      <c r="DS76" s="184" t="s">
        <v>2719</v>
      </c>
      <c r="DT76" s="184" t="s">
        <v>2826</v>
      </c>
      <c r="DU76" s="184" t="s">
        <v>2719</v>
      </c>
      <c r="DV76" s="184" t="s">
        <v>2719</v>
      </c>
      <c r="DW76" s="184" t="s">
        <v>2826</v>
      </c>
      <c r="DX76" s="184" t="s">
        <v>2719</v>
      </c>
      <c r="DY76" s="184" t="s">
        <v>2719</v>
      </c>
      <c r="DZ76" s="184" t="s">
        <v>2826</v>
      </c>
      <c r="EA76" s="184" t="s">
        <v>2719</v>
      </c>
      <c r="EB76" s="184" t="s">
        <v>2719</v>
      </c>
      <c r="EC76" s="184" t="s">
        <v>2826</v>
      </c>
      <c r="ED76" s="184" t="s">
        <v>2719</v>
      </c>
      <c r="EE76" s="184" t="s">
        <v>2719</v>
      </c>
      <c r="EF76" s="184" t="s">
        <v>2826</v>
      </c>
      <c r="EG76" s="184" t="s">
        <v>2719</v>
      </c>
      <c r="EH76" s="184" t="s">
        <v>2719</v>
      </c>
      <c r="EI76" s="184" t="s">
        <v>2826</v>
      </c>
      <c r="EJ76" s="184" t="s">
        <v>2719</v>
      </c>
      <c r="EK76" s="184" t="s">
        <v>2719</v>
      </c>
      <c r="EL76" s="184" t="s">
        <v>2826</v>
      </c>
      <c r="EM76" s="184" t="s">
        <v>2719</v>
      </c>
      <c r="EN76" s="184" t="s">
        <v>2719</v>
      </c>
      <c r="EO76" s="184" t="s">
        <v>2826</v>
      </c>
      <c r="EP76" s="184" t="s">
        <v>2719</v>
      </c>
      <c r="EQ76" s="184" t="s">
        <v>2719</v>
      </c>
      <c r="ER76" s="184" t="s">
        <v>2826</v>
      </c>
      <c r="ES76" s="184" t="s">
        <v>2719</v>
      </c>
      <c r="ET76" s="184" t="s">
        <v>2719</v>
      </c>
    </row>
    <row r="77" spans="1:150" x14ac:dyDescent="0.3">
      <c r="A77" s="1"/>
      <c r="B77" s="182" t="s">
        <v>3422</v>
      </c>
      <c r="C77" s="182" t="s">
        <v>90</v>
      </c>
      <c r="D77" s="182" t="s">
        <v>91</v>
      </c>
      <c r="E77" s="182" t="s">
        <v>3423</v>
      </c>
      <c r="F77" s="182" t="s">
        <v>3424</v>
      </c>
      <c r="G77" s="182" t="s">
        <v>2826</v>
      </c>
      <c r="H77" s="182" t="s">
        <v>2719</v>
      </c>
      <c r="I77" s="182" t="s">
        <v>2719</v>
      </c>
      <c r="J77" s="182" t="s">
        <v>2826</v>
      </c>
      <c r="K77" s="182" t="s">
        <v>2719</v>
      </c>
      <c r="L77" s="182" t="s">
        <v>2719</v>
      </c>
      <c r="M77" s="182" t="s">
        <v>2826</v>
      </c>
      <c r="N77" s="182" t="s">
        <v>2719</v>
      </c>
      <c r="O77" s="182" t="s">
        <v>2719</v>
      </c>
      <c r="P77" s="182" t="s">
        <v>2826</v>
      </c>
      <c r="Q77" s="182" t="s">
        <v>2719</v>
      </c>
      <c r="R77" s="182" t="s">
        <v>2719</v>
      </c>
      <c r="S77" s="182" t="s">
        <v>2826</v>
      </c>
      <c r="T77" s="182" t="s">
        <v>2719</v>
      </c>
      <c r="U77" s="182" t="s">
        <v>2719</v>
      </c>
      <c r="V77" s="182" t="s">
        <v>2826</v>
      </c>
      <c r="W77" s="182" t="s">
        <v>2719</v>
      </c>
      <c r="X77" s="182" t="s">
        <v>2719</v>
      </c>
      <c r="Y77" s="182" t="s">
        <v>2826</v>
      </c>
      <c r="Z77" s="182" t="s">
        <v>2719</v>
      </c>
      <c r="AA77" s="182" t="s">
        <v>2719</v>
      </c>
      <c r="AB77" s="182" t="s">
        <v>2826</v>
      </c>
      <c r="AC77" s="182" t="s">
        <v>2719</v>
      </c>
      <c r="AD77" s="182" t="s">
        <v>2719</v>
      </c>
      <c r="AE77" s="182" t="s">
        <v>2826</v>
      </c>
      <c r="AF77" s="182" t="s">
        <v>2719</v>
      </c>
      <c r="AG77" s="182" t="s">
        <v>2719</v>
      </c>
      <c r="AH77" s="182" t="s">
        <v>2826</v>
      </c>
      <c r="AI77" s="182" t="s">
        <v>2719</v>
      </c>
      <c r="AJ77" s="182" t="s">
        <v>2719</v>
      </c>
      <c r="AK77" s="182" t="s">
        <v>2826</v>
      </c>
      <c r="AL77" s="182" t="s">
        <v>2719</v>
      </c>
      <c r="AM77" s="182" t="s">
        <v>2719</v>
      </c>
      <c r="AN77" s="182" t="s">
        <v>2826</v>
      </c>
      <c r="AO77" s="182" t="s">
        <v>2719</v>
      </c>
      <c r="AP77" s="182" t="s">
        <v>2719</v>
      </c>
      <c r="AQ77" s="182" t="s">
        <v>2826</v>
      </c>
      <c r="AR77" s="182" t="s">
        <v>2719</v>
      </c>
      <c r="AS77" s="182" t="s">
        <v>2719</v>
      </c>
      <c r="AT77" s="182" t="s">
        <v>2826</v>
      </c>
      <c r="AU77" s="182" t="s">
        <v>2719</v>
      </c>
      <c r="AV77" s="182" t="s">
        <v>2719</v>
      </c>
      <c r="AW77" s="182" t="s">
        <v>2826</v>
      </c>
      <c r="AX77" s="182" t="s">
        <v>2719</v>
      </c>
      <c r="AY77" s="182" t="s">
        <v>2719</v>
      </c>
      <c r="AZ77" s="182" t="s">
        <v>2826</v>
      </c>
      <c r="BA77" s="182" t="s">
        <v>2719</v>
      </c>
      <c r="BB77" s="182" t="s">
        <v>2719</v>
      </c>
      <c r="BC77" s="182" t="s">
        <v>2826</v>
      </c>
      <c r="BD77" s="182" t="s">
        <v>2719</v>
      </c>
      <c r="BE77" s="182" t="s">
        <v>2719</v>
      </c>
      <c r="BF77" s="182" t="s">
        <v>2826</v>
      </c>
      <c r="BG77" s="182" t="s">
        <v>2719</v>
      </c>
      <c r="BH77" s="182" t="s">
        <v>2719</v>
      </c>
      <c r="BI77" s="182" t="s">
        <v>2826</v>
      </c>
      <c r="BJ77" s="182" t="s">
        <v>2719</v>
      </c>
      <c r="BK77" s="182" t="s">
        <v>2719</v>
      </c>
      <c r="BL77" s="182" t="s">
        <v>2826</v>
      </c>
      <c r="BM77" s="182" t="s">
        <v>2719</v>
      </c>
      <c r="BN77" s="182" t="s">
        <v>2719</v>
      </c>
      <c r="BO77" s="182" t="s">
        <v>2826</v>
      </c>
      <c r="BP77" s="182" t="s">
        <v>2719</v>
      </c>
      <c r="BQ77" s="182" t="s">
        <v>2719</v>
      </c>
      <c r="BR77" s="182" t="s">
        <v>2826</v>
      </c>
      <c r="BS77" s="182" t="s">
        <v>2719</v>
      </c>
      <c r="BT77" s="182" t="s">
        <v>2719</v>
      </c>
      <c r="BU77" s="182" t="s">
        <v>2826</v>
      </c>
      <c r="BV77" s="182" t="s">
        <v>2719</v>
      </c>
      <c r="BW77" s="182" t="s">
        <v>2719</v>
      </c>
      <c r="BX77" s="182" t="s">
        <v>2826</v>
      </c>
      <c r="BY77" s="182" t="s">
        <v>2719</v>
      </c>
      <c r="BZ77" s="182" t="s">
        <v>2719</v>
      </c>
      <c r="CA77" s="182" t="s">
        <v>2826</v>
      </c>
      <c r="CB77" s="182" t="s">
        <v>2719</v>
      </c>
      <c r="CC77" s="182" t="s">
        <v>2719</v>
      </c>
      <c r="CD77" s="182" t="s">
        <v>2826</v>
      </c>
      <c r="CE77" s="182" t="s">
        <v>2719</v>
      </c>
      <c r="CF77" s="182" t="s">
        <v>2719</v>
      </c>
      <c r="CG77" s="182" t="s">
        <v>2826</v>
      </c>
      <c r="CH77" s="182" t="s">
        <v>2719</v>
      </c>
      <c r="CI77" s="182" t="s">
        <v>2719</v>
      </c>
      <c r="CJ77" s="182" t="s">
        <v>2826</v>
      </c>
      <c r="CK77" s="182" t="s">
        <v>2719</v>
      </c>
      <c r="CL77" s="182" t="s">
        <v>2719</v>
      </c>
      <c r="CM77" s="182" t="s">
        <v>2826</v>
      </c>
      <c r="CN77" s="182" t="s">
        <v>2719</v>
      </c>
      <c r="CO77" s="182" t="s">
        <v>2719</v>
      </c>
      <c r="CP77" s="182" t="s">
        <v>2826</v>
      </c>
      <c r="CQ77" s="182" t="s">
        <v>2719</v>
      </c>
      <c r="CR77" s="182" t="s">
        <v>2719</v>
      </c>
      <c r="CS77" s="182" t="s">
        <v>2826</v>
      </c>
      <c r="CT77" s="182" t="s">
        <v>2719</v>
      </c>
      <c r="CU77" s="182" t="s">
        <v>2719</v>
      </c>
      <c r="CV77" s="182" t="s">
        <v>2826</v>
      </c>
      <c r="CW77" s="182" t="s">
        <v>2719</v>
      </c>
      <c r="CX77" s="182" t="s">
        <v>2719</v>
      </c>
      <c r="CY77" s="182" t="s">
        <v>2826</v>
      </c>
      <c r="CZ77" s="182" t="s">
        <v>2719</v>
      </c>
      <c r="DA77" s="182" t="s">
        <v>2719</v>
      </c>
      <c r="DB77" s="182" t="s">
        <v>2826</v>
      </c>
      <c r="DC77" s="182" t="s">
        <v>2719</v>
      </c>
      <c r="DD77" s="182" t="s">
        <v>2719</v>
      </c>
      <c r="DE77" s="182" t="s">
        <v>2826</v>
      </c>
      <c r="DF77" s="182" t="s">
        <v>2719</v>
      </c>
      <c r="DG77" s="182" t="s">
        <v>2719</v>
      </c>
      <c r="DH77" s="182" t="s">
        <v>2826</v>
      </c>
      <c r="DI77" s="182" t="s">
        <v>2719</v>
      </c>
      <c r="DJ77" s="182" t="s">
        <v>2719</v>
      </c>
      <c r="DK77" s="182" t="s">
        <v>2826</v>
      </c>
      <c r="DL77" s="182" t="s">
        <v>2719</v>
      </c>
      <c r="DM77" s="182" t="s">
        <v>2719</v>
      </c>
      <c r="DN77" s="182" t="s">
        <v>2826</v>
      </c>
      <c r="DO77" s="182" t="s">
        <v>2719</v>
      </c>
      <c r="DP77" s="182" t="s">
        <v>2719</v>
      </c>
      <c r="DQ77" s="182" t="s">
        <v>2826</v>
      </c>
      <c r="DR77" s="182" t="s">
        <v>2719</v>
      </c>
      <c r="DS77" s="182" t="s">
        <v>2719</v>
      </c>
      <c r="DT77" s="182" t="s">
        <v>2826</v>
      </c>
      <c r="DU77" s="182" t="s">
        <v>2719</v>
      </c>
      <c r="DV77" s="182" t="s">
        <v>2719</v>
      </c>
      <c r="DW77" s="182" t="s">
        <v>2826</v>
      </c>
      <c r="DX77" s="182" t="s">
        <v>2719</v>
      </c>
      <c r="DY77" s="182" t="s">
        <v>2719</v>
      </c>
      <c r="DZ77" s="182" t="s">
        <v>2826</v>
      </c>
      <c r="EA77" s="182" t="s">
        <v>2719</v>
      </c>
      <c r="EB77" s="182" t="s">
        <v>2719</v>
      </c>
      <c r="EC77" s="182" t="s">
        <v>2826</v>
      </c>
      <c r="ED77" s="182" t="s">
        <v>2719</v>
      </c>
      <c r="EE77" s="182" t="s">
        <v>2719</v>
      </c>
      <c r="EF77" s="182" t="s">
        <v>2826</v>
      </c>
      <c r="EG77" s="182" t="s">
        <v>2719</v>
      </c>
      <c r="EH77" s="182" t="s">
        <v>2719</v>
      </c>
      <c r="EI77" s="182" t="s">
        <v>2826</v>
      </c>
      <c r="EJ77" s="182" t="s">
        <v>2719</v>
      </c>
      <c r="EK77" s="182" t="s">
        <v>2719</v>
      </c>
      <c r="EL77" s="182" t="s">
        <v>2826</v>
      </c>
      <c r="EM77" s="182" t="s">
        <v>2719</v>
      </c>
      <c r="EN77" s="182" t="s">
        <v>2719</v>
      </c>
      <c r="EO77" s="182" t="s">
        <v>2826</v>
      </c>
      <c r="EP77" s="182" t="s">
        <v>2719</v>
      </c>
      <c r="EQ77" s="182" t="s">
        <v>2719</v>
      </c>
      <c r="ER77" s="182" t="s">
        <v>2826</v>
      </c>
      <c r="ES77" s="182" t="s">
        <v>2719</v>
      </c>
      <c r="ET77" s="182" t="s">
        <v>2719</v>
      </c>
    </row>
    <row r="78" spans="1:150" x14ac:dyDescent="0.3">
      <c r="A78" s="1"/>
      <c r="B78" s="183" t="s">
        <v>3425</v>
      </c>
      <c r="C78" s="183" t="s">
        <v>90</v>
      </c>
      <c r="D78" s="183" t="s">
        <v>91</v>
      </c>
      <c r="E78" s="183" t="s">
        <v>3426</v>
      </c>
      <c r="F78" s="183" t="s">
        <v>3427</v>
      </c>
      <c r="G78" s="184" t="s">
        <v>2826</v>
      </c>
      <c r="H78" s="184" t="s">
        <v>898</v>
      </c>
      <c r="I78" s="184" t="s">
        <v>898</v>
      </c>
      <c r="J78" s="184" t="s">
        <v>2826</v>
      </c>
      <c r="K78" s="184" t="s">
        <v>898</v>
      </c>
      <c r="L78" s="184" t="s">
        <v>898</v>
      </c>
      <c r="M78" s="184" t="s">
        <v>2826</v>
      </c>
      <c r="N78" s="184" t="s">
        <v>898</v>
      </c>
      <c r="O78" s="184" t="s">
        <v>898</v>
      </c>
      <c r="P78" s="184" t="s">
        <v>2826</v>
      </c>
      <c r="Q78" s="184" t="s">
        <v>898</v>
      </c>
      <c r="R78" s="184" t="s">
        <v>898</v>
      </c>
      <c r="S78" s="184" t="s">
        <v>2826</v>
      </c>
      <c r="T78" s="184" t="s">
        <v>898</v>
      </c>
      <c r="U78" s="184" t="s">
        <v>898</v>
      </c>
      <c r="V78" s="184" t="s">
        <v>2826</v>
      </c>
      <c r="W78" s="184" t="s">
        <v>898</v>
      </c>
      <c r="X78" s="184" t="s">
        <v>898</v>
      </c>
      <c r="Y78" s="184" t="s">
        <v>2826</v>
      </c>
      <c r="Z78" s="184" t="s">
        <v>898</v>
      </c>
      <c r="AA78" s="184" t="s">
        <v>898</v>
      </c>
      <c r="AB78" s="184" t="s">
        <v>2826</v>
      </c>
      <c r="AC78" s="184" t="s">
        <v>898</v>
      </c>
      <c r="AD78" s="184" t="s">
        <v>898</v>
      </c>
      <c r="AE78" s="184" t="s">
        <v>2826</v>
      </c>
      <c r="AF78" s="184" t="s">
        <v>898</v>
      </c>
      <c r="AG78" s="184" t="s">
        <v>898</v>
      </c>
      <c r="AH78" s="184" t="s">
        <v>2826</v>
      </c>
      <c r="AI78" s="184" t="s">
        <v>898</v>
      </c>
      <c r="AJ78" s="184" t="s">
        <v>898</v>
      </c>
      <c r="AK78" s="184" t="s">
        <v>2826</v>
      </c>
      <c r="AL78" s="184" t="s">
        <v>898</v>
      </c>
      <c r="AM78" s="184" t="s">
        <v>898</v>
      </c>
      <c r="AN78" s="184" t="s">
        <v>2826</v>
      </c>
      <c r="AO78" s="184" t="s">
        <v>898</v>
      </c>
      <c r="AP78" s="184" t="s">
        <v>898</v>
      </c>
      <c r="AQ78" s="184" t="s">
        <v>2826</v>
      </c>
      <c r="AR78" s="184" t="s">
        <v>898</v>
      </c>
      <c r="AS78" s="184" t="s">
        <v>898</v>
      </c>
      <c r="AT78" s="184" t="s">
        <v>2826</v>
      </c>
      <c r="AU78" s="184" t="s">
        <v>898</v>
      </c>
      <c r="AV78" s="184" t="s">
        <v>898</v>
      </c>
      <c r="AW78" s="184" t="s">
        <v>2826</v>
      </c>
      <c r="AX78" s="184" t="s">
        <v>898</v>
      </c>
      <c r="AY78" s="184" t="s">
        <v>898</v>
      </c>
      <c r="AZ78" s="184" t="s">
        <v>2826</v>
      </c>
      <c r="BA78" s="184" t="s">
        <v>898</v>
      </c>
      <c r="BB78" s="184" t="s">
        <v>898</v>
      </c>
      <c r="BC78" s="184" t="s">
        <v>2826</v>
      </c>
      <c r="BD78" s="184" t="s">
        <v>898</v>
      </c>
      <c r="BE78" s="184" t="s">
        <v>898</v>
      </c>
      <c r="BF78" s="184" t="s">
        <v>2826</v>
      </c>
      <c r="BG78" s="184" t="s">
        <v>898</v>
      </c>
      <c r="BH78" s="184" t="s">
        <v>898</v>
      </c>
      <c r="BI78" s="184" t="s">
        <v>2826</v>
      </c>
      <c r="BJ78" s="184" t="s">
        <v>898</v>
      </c>
      <c r="BK78" s="184" t="s">
        <v>898</v>
      </c>
      <c r="BL78" s="184" t="s">
        <v>2826</v>
      </c>
      <c r="BM78" s="184" t="s">
        <v>898</v>
      </c>
      <c r="BN78" s="184" t="s">
        <v>898</v>
      </c>
      <c r="BO78" s="184" t="s">
        <v>2826</v>
      </c>
      <c r="BP78" s="184" t="s">
        <v>898</v>
      </c>
      <c r="BQ78" s="184" t="s">
        <v>898</v>
      </c>
      <c r="BR78" s="184" t="s">
        <v>2826</v>
      </c>
      <c r="BS78" s="184" t="s">
        <v>898</v>
      </c>
      <c r="BT78" s="184" t="s">
        <v>898</v>
      </c>
      <c r="BU78" s="184" t="s">
        <v>2826</v>
      </c>
      <c r="BV78" s="184" t="s">
        <v>898</v>
      </c>
      <c r="BW78" s="184" t="s">
        <v>898</v>
      </c>
      <c r="BX78" s="184" t="s">
        <v>2826</v>
      </c>
      <c r="BY78" s="184" t="s">
        <v>898</v>
      </c>
      <c r="BZ78" s="184" t="s">
        <v>898</v>
      </c>
      <c r="CA78" s="184" t="s">
        <v>2826</v>
      </c>
      <c r="CB78" s="184" t="s">
        <v>898</v>
      </c>
      <c r="CC78" s="184" t="s">
        <v>898</v>
      </c>
      <c r="CD78" s="184" t="s">
        <v>2826</v>
      </c>
      <c r="CE78" s="184" t="s">
        <v>898</v>
      </c>
      <c r="CF78" s="184" t="s">
        <v>898</v>
      </c>
      <c r="CG78" s="184" t="s">
        <v>2826</v>
      </c>
      <c r="CH78" s="184" t="s">
        <v>898</v>
      </c>
      <c r="CI78" s="184" t="s">
        <v>898</v>
      </c>
      <c r="CJ78" s="184" t="s">
        <v>2826</v>
      </c>
      <c r="CK78" s="184" t="s">
        <v>898</v>
      </c>
      <c r="CL78" s="184" t="s">
        <v>898</v>
      </c>
      <c r="CM78" s="184" t="s">
        <v>2826</v>
      </c>
      <c r="CN78" s="184" t="s">
        <v>898</v>
      </c>
      <c r="CO78" s="184" t="s">
        <v>898</v>
      </c>
      <c r="CP78" s="184" t="s">
        <v>2826</v>
      </c>
      <c r="CQ78" s="184" t="s">
        <v>898</v>
      </c>
      <c r="CR78" s="184" t="s">
        <v>898</v>
      </c>
      <c r="CS78" s="184" t="s">
        <v>2826</v>
      </c>
      <c r="CT78" s="184" t="s">
        <v>898</v>
      </c>
      <c r="CU78" s="184" t="s">
        <v>898</v>
      </c>
      <c r="CV78" s="184" t="s">
        <v>2826</v>
      </c>
      <c r="CW78" s="184" t="s">
        <v>898</v>
      </c>
      <c r="CX78" s="184" t="s">
        <v>898</v>
      </c>
      <c r="CY78" s="184" t="s">
        <v>2826</v>
      </c>
      <c r="CZ78" s="184" t="s">
        <v>898</v>
      </c>
      <c r="DA78" s="184" t="s">
        <v>898</v>
      </c>
      <c r="DB78" s="184" t="s">
        <v>2826</v>
      </c>
      <c r="DC78" s="184" t="s">
        <v>898</v>
      </c>
      <c r="DD78" s="184" t="s">
        <v>898</v>
      </c>
      <c r="DE78" s="184" t="s">
        <v>2826</v>
      </c>
      <c r="DF78" s="184" t="s">
        <v>898</v>
      </c>
      <c r="DG78" s="184" t="s">
        <v>898</v>
      </c>
      <c r="DH78" s="184" t="s">
        <v>2826</v>
      </c>
      <c r="DI78" s="184" t="s">
        <v>898</v>
      </c>
      <c r="DJ78" s="184" t="s">
        <v>898</v>
      </c>
      <c r="DK78" s="184" t="s">
        <v>2826</v>
      </c>
      <c r="DL78" s="184" t="s">
        <v>898</v>
      </c>
      <c r="DM78" s="184" t="s">
        <v>898</v>
      </c>
      <c r="DN78" s="184" t="s">
        <v>2826</v>
      </c>
      <c r="DO78" s="184" t="s">
        <v>898</v>
      </c>
      <c r="DP78" s="184" t="s">
        <v>898</v>
      </c>
      <c r="DQ78" s="184" t="s">
        <v>2826</v>
      </c>
      <c r="DR78" s="184" t="s">
        <v>898</v>
      </c>
      <c r="DS78" s="184" t="s">
        <v>898</v>
      </c>
      <c r="DT78" s="184" t="s">
        <v>2826</v>
      </c>
      <c r="DU78" s="184" t="s">
        <v>898</v>
      </c>
      <c r="DV78" s="184" t="s">
        <v>898</v>
      </c>
      <c r="DW78" s="184" t="s">
        <v>2826</v>
      </c>
      <c r="DX78" s="184" t="s">
        <v>898</v>
      </c>
      <c r="DY78" s="184" t="s">
        <v>898</v>
      </c>
      <c r="DZ78" s="184" t="s">
        <v>2826</v>
      </c>
      <c r="EA78" s="184" t="s">
        <v>898</v>
      </c>
      <c r="EB78" s="184" t="s">
        <v>898</v>
      </c>
      <c r="EC78" s="184" t="s">
        <v>2826</v>
      </c>
      <c r="ED78" s="184" t="s">
        <v>898</v>
      </c>
      <c r="EE78" s="184" t="s">
        <v>898</v>
      </c>
      <c r="EF78" s="184" t="s">
        <v>2826</v>
      </c>
      <c r="EG78" s="184" t="s">
        <v>898</v>
      </c>
      <c r="EH78" s="184" t="s">
        <v>898</v>
      </c>
      <c r="EI78" s="184" t="s">
        <v>2826</v>
      </c>
      <c r="EJ78" s="184" t="s">
        <v>898</v>
      </c>
      <c r="EK78" s="184" t="s">
        <v>898</v>
      </c>
      <c r="EL78" s="184" t="s">
        <v>2826</v>
      </c>
      <c r="EM78" s="184" t="s">
        <v>898</v>
      </c>
      <c r="EN78" s="184" t="s">
        <v>898</v>
      </c>
      <c r="EO78" s="184" t="s">
        <v>2826</v>
      </c>
      <c r="EP78" s="184" t="s">
        <v>898</v>
      </c>
      <c r="EQ78" s="184" t="s">
        <v>898</v>
      </c>
      <c r="ER78" s="184" t="s">
        <v>2826</v>
      </c>
      <c r="ES78" s="184" t="s">
        <v>898</v>
      </c>
      <c r="ET78" s="184" t="s">
        <v>898</v>
      </c>
    </row>
    <row r="79" spans="1:150" x14ac:dyDescent="0.3">
      <c r="A79" s="1"/>
      <c r="B79" s="183" t="s">
        <v>3428</v>
      </c>
      <c r="C79" s="183" t="s">
        <v>90</v>
      </c>
      <c r="D79" s="183" t="s">
        <v>91</v>
      </c>
      <c r="E79" s="183" t="s">
        <v>3429</v>
      </c>
      <c r="F79" s="183" t="s">
        <v>3430</v>
      </c>
      <c r="G79" s="184" t="s">
        <v>2826</v>
      </c>
      <c r="H79" s="184" t="s">
        <v>898</v>
      </c>
      <c r="I79" s="184" t="s">
        <v>898</v>
      </c>
      <c r="J79" s="184" t="s">
        <v>2826</v>
      </c>
      <c r="K79" s="184" t="s">
        <v>898</v>
      </c>
      <c r="L79" s="184" t="s">
        <v>898</v>
      </c>
      <c r="M79" s="184" t="s">
        <v>2826</v>
      </c>
      <c r="N79" s="184" t="s">
        <v>898</v>
      </c>
      <c r="O79" s="184" t="s">
        <v>898</v>
      </c>
      <c r="P79" s="184" t="s">
        <v>2826</v>
      </c>
      <c r="Q79" s="184" t="s">
        <v>898</v>
      </c>
      <c r="R79" s="184" t="s">
        <v>898</v>
      </c>
      <c r="S79" s="184" t="s">
        <v>2826</v>
      </c>
      <c r="T79" s="184" t="s">
        <v>898</v>
      </c>
      <c r="U79" s="184" t="s">
        <v>898</v>
      </c>
      <c r="V79" s="184" t="s">
        <v>2826</v>
      </c>
      <c r="W79" s="184" t="s">
        <v>898</v>
      </c>
      <c r="X79" s="184" t="s">
        <v>898</v>
      </c>
      <c r="Y79" s="184" t="s">
        <v>2826</v>
      </c>
      <c r="Z79" s="184" t="s">
        <v>898</v>
      </c>
      <c r="AA79" s="184" t="s">
        <v>898</v>
      </c>
      <c r="AB79" s="184" t="s">
        <v>2826</v>
      </c>
      <c r="AC79" s="184" t="s">
        <v>898</v>
      </c>
      <c r="AD79" s="184" t="s">
        <v>898</v>
      </c>
      <c r="AE79" s="184" t="s">
        <v>2826</v>
      </c>
      <c r="AF79" s="184" t="s">
        <v>898</v>
      </c>
      <c r="AG79" s="184" t="s">
        <v>898</v>
      </c>
      <c r="AH79" s="184" t="s">
        <v>2826</v>
      </c>
      <c r="AI79" s="184" t="s">
        <v>898</v>
      </c>
      <c r="AJ79" s="184" t="s">
        <v>898</v>
      </c>
      <c r="AK79" s="184" t="s">
        <v>2826</v>
      </c>
      <c r="AL79" s="184" t="s">
        <v>898</v>
      </c>
      <c r="AM79" s="184" t="s">
        <v>898</v>
      </c>
      <c r="AN79" s="184" t="s">
        <v>2826</v>
      </c>
      <c r="AO79" s="184" t="s">
        <v>898</v>
      </c>
      <c r="AP79" s="184" t="s">
        <v>898</v>
      </c>
      <c r="AQ79" s="184" t="s">
        <v>2826</v>
      </c>
      <c r="AR79" s="184" t="s">
        <v>898</v>
      </c>
      <c r="AS79" s="184" t="s">
        <v>898</v>
      </c>
      <c r="AT79" s="184" t="s">
        <v>2826</v>
      </c>
      <c r="AU79" s="184" t="s">
        <v>898</v>
      </c>
      <c r="AV79" s="184" t="s">
        <v>898</v>
      </c>
      <c r="AW79" s="184" t="s">
        <v>2826</v>
      </c>
      <c r="AX79" s="184" t="s">
        <v>898</v>
      </c>
      <c r="AY79" s="184" t="s">
        <v>898</v>
      </c>
      <c r="AZ79" s="184" t="s">
        <v>2826</v>
      </c>
      <c r="BA79" s="184" t="s">
        <v>898</v>
      </c>
      <c r="BB79" s="184" t="s">
        <v>898</v>
      </c>
      <c r="BC79" s="184" t="s">
        <v>2826</v>
      </c>
      <c r="BD79" s="184" t="s">
        <v>898</v>
      </c>
      <c r="BE79" s="184" t="s">
        <v>898</v>
      </c>
      <c r="BF79" s="184" t="s">
        <v>2826</v>
      </c>
      <c r="BG79" s="184" t="s">
        <v>898</v>
      </c>
      <c r="BH79" s="184" t="s">
        <v>898</v>
      </c>
      <c r="BI79" s="184" t="s">
        <v>2826</v>
      </c>
      <c r="BJ79" s="184" t="s">
        <v>898</v>
      </c>
      <c r="BK79" s="184" t="s">
        <v>898</v>
      </c>
      <c r="BL79" s="184" t="s">
        <v>2826</v>
      </c>
      <c r="BM79" s="184" t="s">
        <v>898</v>
      </c>
      <c r="BN79" s="184" t="s">
        <v>898</v>
      </c>
      <c r="BO79" s="184" t="s">
        <v>2826</v>
      </c>
      <c r="BP79" s="184" t="s">
        <v>898</v>
      </c>
      <c r="BQ79" s="184" t="s">
        <v>898</v>
      </c>
      <c r="BR79" s="184" t="s">
        <v>2826</v>
      </c>
      <c r="BS79" s="184" t="s">
        <v>898</v>
      </c>
      <c r="BT79" s="184" t="s">
        <v>898</v>
      </c>
      <c r="BU79" s="184" t="s">
        <v>2826</v>
      </c>
      <c r="BV79" s="184" t="s">
        <v>898</v>
      </c>
      <c r="BW79" s="184" t="s">
        <v>898</v>
      </c>
      <c r="BX79" s="184" t="s">
        <v>2826</v>
      </c>
      <c r="BY79" s="184" t="s">
        <v>898</v>
      </c>
      <c r="BZ79" s="184" t="s">
        <v>898</v>
      </c>
      <c r="CA79" s="184" t="s">
        <v>2826</v>
      </c>
      <c r="CB79" s="184" t="s">
        <v>898</v>
      </c>
      <c r="CC79" s="184" t="s">
        <v>898</v>
      </c>
      <c r="CD79" s="184" t="s">
        <v>2826</v>
      </c>
      <c r="CE79" s="184" t="s">
        <v>898</v>
      </c>
      <c r="CF79" s="184" t="s">
        <v>898</v>
      </c>
      <c r="CG79" s="184" t="s">
        <v>2826</v>
      </c>
      <c r="CH79" s="184" t="s">
        <v>898</v>
      </c>
      <c r="CI79" s="184" t="s">
        <v>898</v>
      </c>
      <c r="CJ79" s="184" t="s">
        <v>2826</v>
      </c>
      <c r="CK79" s="184" t="s">
        <v>898</v>
      </c>
      <c r="CL79" s="184" t="s">
        <v>898</v>
      </c>
      <c r="CM79" s="184" t="s">
        <v>2826</v>
      </c>
      <c r="CN79" s="184" t="s">
        <v>898</v>
      </c>
      <c r="CO79" s="184" t="s">
        <v>898</v>
      </c>
      <c r="CP79" s="184" t="s">
        <v>2826</v>
      </c>
      <c r="CQ79" s="184" t="s">
        <v>898</v>
      </c>
      <c r="CR79" s="184" t="s">
        <v>898</v>
      </c>
      <c r="CS79" s="184" t="s">
        <v>2826</v>
      </c>
      <c r="CT79" s="184" t="s">
        <v>898</v>
      </c>
      <c r="CU79" s="184" t="s">
        <v>898</v>
      </c>
      <c r="CV79" s="184" t="s">
        <v>2826</v>
      </c>
      <c r="CW79" s="184" t="s">
        <v>898</v>
      </c>
      <c r="CX79" s="184" t="s">
        <v>898</v>
      </c>
      <c r="CY79" s="184" t="s">
        <v>2826</v>
      </c>
      <c r="CZ79" s="184" t="s">
        <v>898</v>
      </c>
      <c r="DA79" s="184" t="s">
        <v>898</v>
      </c>
      <c r="DB79" s="184" t="s">
        <v>2826</v>
      </c>
      <c r="DC79" s="184" t="s">
        <v>898</v>
      </c>
      <c r="DD79" s="184" t="s">
        <v>898</v>
      </c>
      <c r="DE79" s="184" t="s">
        <v>2826</v>
      </c>
      <c r="DF79" s="184" t="s">
        <v>898</v>
      </c>
      <c r="DG79" s="184" t="s">
        <v>898</v>
      </c>
      <c r="DH79" s="184" t="s">
        <v>2826</v>
      </c>
      <c r="DI79" s="184" t="s">
        <v>898</v>
      </c>
      <c r="DJ79" s="184" t="s">
        <v>898</v>
      </c>
      <c r="DK79" s="184" t="s">
        <v>2826</v>
      </c>
      <c r="DL79" s="184" t="s">
        <v>898</v>
      </c>
      <c r="DM79" s="184" t="s">
        <v>898</v>
      </c>
      <c r="DN79" s="184" t="s">
        <v>2826</v>
      </c>
      <c r="DO79" s="184" t="s">
        <v>898</v>
      </c>
      <c r="DP79" s="184" t="s">
        <v>898</v>
      </c>
      <c r="DQ79" s="184" t="s">
        <v>2826</v>
      </c>
      <c r="DR79" s="184" t="s">
        <v>898</v>
      </c>
      <c r="DS79" s="184" t="s">
        <v>898</v>
      </c>
      <c r="DT79" s="184" t="s">
        <v>2826</v>
      </c>
      <c r="DU79" s="184" t="s">
        <v>898</v>
      </c>
      <c r="DV79" s="184" t="s">
        <v>898</v>
      </c>
      <c r="DW79" s="184" t="s">
        <v>2826</v>
      </c>
      <c r="DX79" s="184" t="s">
        <v>898</v>
      </c>
      <c r="DY79" s="184" t="s">
        <v>898</v>
      </c>
      <c r="DZ79" s="184" t="s">
        <v>2826</v>
      </c>
      <c r="EA79" s="184" t="s">
        <v>898</v>
      </c>
      <c r="EB79" s="184" t="s">
        <v>898</v>
      </c>
      <c r="EC79" s="184" t="s">
        <v>2826</v>
      </c>
      <c r="ED79" s="184" t="s">
        <v>898</v>
      </c>
      <c r="EE79" s="184" t="s">
        <v>898</v>
      </c>
      <c r="EF79" s="184" t="s">
        <v>2826</v>
      </c>
      <c r="EG79" s="184" t="s">
        <v>898</v>
      </c>
      <c r="EH79" s="184" t="s">
        <v>898</v>
      </c>
      <c r="EI79" s="184" t="s">
        <v>2826</v>
      </c>
      <c r="EJ79" s="184" t="s">
        <v>898</v>
      </c>
      <c r="EK79" s="184" t="s">
        <v>898</v>
      </c>
      <c r="EL79" s="184" t="s">
        <v>2826</v>
      </c>
      <c r="EM79" s="184" t="s">
        <v>898</v>
      </c>
      <c r="EN79" s="184" t="s">
        <v>898</v>
      </c>
      <c r="EO79" s="184" t="s">
        <v>2826</v>
      </c>
      <c r="EP79" s="184" t="s">
        <v>898</v>
      </c>
      <c r="EQ79" s="184" t="s">
        <v>898</v>
      </c>
      <c r="ER79" s="184" t="s">
        <v>2826</v>
      </c>
      <c r="ES79" s="184" t="s">
        <v>898</v>
      </c>
      <c r="ET79" s="184" t="s">
        <v>898</v>
      </c>
    </row>
    <row r="80" spans="1:150" x14ac:dyDescent="0.3">
      <c r="A80" s="1"/>
      <c r="B80" s="183" t="s">
        <v>3431</v>
      </c>
      <c r="C80" s="183" t="s">
        <v>90</v>
      </c>
      <c r="D80" s="183" t="s">
        <v>91</v>
      </c>
      <c r="E80" s="183" t="s">
        <v>3432</v>
      </c>
      <c r="F80" s="183" t="s">
        <v>3433</v>
      </c>
      <c r="G80" s="184" t="s">
        <v>2826</v>
      </c>
      <c r="H80" s="184" t="s">
        <v>2719</v>
      </c>
      <c r="I80" s="184" t="s">
        <v>2719</v>
      </c>
      <c r="J80" s="184" t="s">
        <v>2826</v>
      </c>
      <c r="K80" s="184" t="s">
        <v>2719</v>
      </c>
      <c r="L80" s="184" t="s">
        <v>2719</v>
      </c>
      <c r="M80" s="184" t="s">
        <v>2826</v>
      </c>
      <c r="N80" s="184" t="s">
        <v>2719</v>
      </c>
      <c r="O80" s="184" t="s">
        <v>2719</v>
      </c>
      <c r="P80" s="184" t="s">
        <v>2826</v>
      </c>
      <c r="Q80" s="184" t="s">
        <v>2719</v>
      </c>
      <c r="R80" s="184" t="s">
        <v>2719</v>
      </c>
      <c r="S80" s="184" t="s">
        <v>2826</v>
      </c>
      <c r="T80" s="184" t="s">
        <v>2719</v>
      </c>
      <c r="U80" s="184" t="s">
        <v>2719</v>
      </c>
      <c r="V80" s="184" t="s">
        <v>2826</v>
      </c>
      <c r="W80" s="184" t="s">
        <v>2719</v>
      </c>
      <c r="X80" s="184" t="s">
        <v>2719</v>
      </c>
      <c r="Y80" s="184" t="s">
        <v>2826</v>
      </c>
      <c r="Z80" s="184" t="s">
        <v>2719</v>
      </c>
      <c r="AA80" s="184" t="s">
        <v>2719</v>
      </c>
      <c r="AB80" s="184" t="s">
        <v>2826</v>
      </c>
      <c r="AC80" s="184" t="s">
        <v>2719</v>
      </c>
      <c r="AD80" s="184" t="s">
        <v>2719</v>
      </c>
      <c r="AE80" s="184" t="s">
        <v>2826</v>
      </c>
      <c r="AF80" s="184" t="s">
        <v>2719</v>
      </c>
      <c r="AG80" s="184" t="s">
        <v>2719</v>
      </c>
      <c r="AH80" s="184" t="s">
        <v>2826</v>
      </c>
      <c r="AI80" s="184" t="s">
        <v>2719</v>
      </c>
      <c r="AJ80" s="184" t="s">
        <v>2719</v>
      </c>
      <c r="AK80" s="184" t="s">
        <v>2826</v>
      </c>
      <c r="AL80" s="184" t="s">
        <v>2719</v>
      </c>
      <c r="AM80" s="184" t="s">
        <v>2719</v>
      </c>
      <c r="AN80" s="184" t="s">
        <v>2826</v>
      </c>
      <c r="AO80" s="184" t="s">
        <v>2719</v>
      </c>
      <c r="AP80" s="184" t="s">
        <v>2719</v>
      </c>
      <c r="AQ80" s="184" t="s">
        <v>2826</v>
      </c>
      <c r="AR80" s="184" t="s">
        <v>2719</v>
      </c>
      <c r="AS80" s="184" t="s">
        <v>2719</v>
      </c>
      <c r="AT80" s="184" t="s">
        <v>2826</v>
      </c>
      <c r="AU80" s="184" t="s">
        <v>2719</v>
      </c>
      <c r="AV80" s="184" t="s">
        <v>2719</v>
      </c>
      <c r="AW80" s="184" t="s">
        <v>2826</v>
      </c>
      <c r="AX80" s="184" t="s">
        <v>2719</v>
      </c>
      <c r="AY80" s="184" t="s">
        <v>2719</v>
      </c>
      <c r="AZ80" s="184" t="s">
        <v>2826</v>
      </c>
      <c r="BA80" s="184" t="s">
        <v>2719</v>
      </c>
      <c r="BB80" s="184" t="s">
        <v>2719</v>
      </c>
      <c r="BC80" s="184" t="s">
        <v>2826</v>
      </c>
      <c r="BD80" s="184" t="s">
        <v>2719</v>
      </c>
      <c r="BE80" s="184" t="s">
        <v>2719</v>
      </c>
      <c r="BF80" s="184" t="s">
        <v>2826</v>
      </c>
      <c r="BG80" s="184" t="s">
        <v>2719</v>
      </c>
      <c r="BH80" s="184" t="s">
        <v>2719</v>
      </c>
      <c r="BI80" s="184" t="s">
        <v>2826</v>
      </c>
      <c r="BJ80" s="184" t="s">
        <v>2719</v>
      </c>
      <c r="BK80" s="184" t="s">
        <v>2719</v>
      </c>
      <c r="BL80" s="184" t="s">
        <v>2826</v>
      </c>
      <c r="BM80" s="184" t="s">
        <v>2719</v>
      </c>
      <c r="BN80" s="184" t="s">
        <v>2719</v>
      </c>
      <c r="BO80" s="184" t="s">
        <v>2826</v>
      </c>
      <c r="BP80" s="184" t="s">
        <v>2719</v>
      </c>
      <c r="BQ80" s="184" t="s">
        <v>2719</v>
      </c>
      <c r="BR80" s="184" t="s">
        <v>2826</v>
      </c>
      <c r="BS80" s="184" t="s">
        <v>2719</v>
      </c>
      <c r="BT80" s="184" t="s">
        <v>2719</v>
      </c>
      <c r="BU80" s="184" t="s">
        <v>2826</v>
      </c>
      <c r="BV80" s="184" t="s">
        <v>2719</v>
      </c>
      <c r="BW80" s="184" t="s">
        <v>2719</v>
      </c>
      <c r="BX80" s="184" t="s">
        <v>2826</v>
      </c>
      <c r="BY80" s="184" t="s">
        <v>2719</v>
      </c>
      <c r="BZ80" s="184" t="s">
        <v>2719</v>
      </c>
      <c r="CA80" s="184" t="s">
        <v>2826</v>
      </c>
      <c r="CB80" s="184" t="s">
        <v>2719</v>
      </c>
      <c r="CC80" s="184" t="s">
        <v>2719</v>
      </c>
      <c r="CD80" s="184" t="s">
        <v>2826</v>
      </c>
      <c r="CE80" s="184" t="s">
        <v>2719</v>
      </c>
      <c r="CF80" s="184" t="s">
        <v>2719</v>
      </c>
      <c r="CG80" s="184" t="s">
        <v>2826</v>
      </c>
      <c r="CH80" s="184" t="s">
        <v>2719</v>
      </c>
      <c r="CI80" s="184" t="s">
        <v>2719</v>
      </c>
      <c r="CJ80" s="184" t="s">
        <v>2826</v>
      </c>
      <c r="CK80" s="184" t="s">
        <v>2719</v>
      </c>
      <c r="CL80" s="184" t="s">
        <v>2719</v>
      </c>
      <c r="CM80" s="184" t="s">
        <v>2826</v>
      </c>
      <c r="CN80" s="184" t="s">
        <v>2719</v>
      </c>
      <c r="CO80" s="184" t="s">
        <v>2719</v>
      </c>
      <c r="CP80" s="184" t="s">
        <v>2826</v>
      </c>
      <c r="CQ80" s="184" t="s">
        <v>2719</v>
      </c>
      <c r="CR80" s="184" t="s">
        <v>2719</v>
      </c>
      <c r="CS80" s="184" t="s">
        <v>2826</v>
      </c>
      <c r="CT80" s="184" t="s">
        <v>2719</v>
      </c>
      <c r="CU80" s="184" t="s">
        <v>2719</v>
      </c>
      <c r="CV80" s="184" t="s">
        <v>2826</v>
      </c>
      <c r="CW80" s="184" t="s">
        <v>2719</v>
      </c>
      <c r="CX80" s="184" t="s">
        <v>2719</v>
      </c>
      <c r="CY80" s="184" t="s">
        <v>2826</v>
      </c>
      <c r="CZ80" s="184" t="s">
        <v>2719</v>
      </c>
      <c r="DA80" s="184" t="s">
        <v>2719</v>
      </c>
      <c r="DB80" s="184" t="s">
        <v>2826</v>
      </c>
      <c r="DC80" s="184" t="s">
        <v>2719</v>
      </c>
      <c r="DD80" s="184" t="s">
        <v>2719</v>
      </c>
      <c r="DE80" s="184" t="s">
        <v>2826</v>
      </c>
      <c r="DF80" s="184" t="s">
        <v>2719</v>
      </c>
      <c r="DG80" s="184" t="s">
        <v>2719</v>
      </c>
      <c r="DH80" s="184" t="s">
        <v>2826</v>
      </c>
      <c r="DI80" s="184" t="s">
        <v>2719</v>
      </c>
      <c r="DJ80" s="184" t="s">
        <v>2719</v>
      </c>
      <c r="DK80" s="184" t="s">
        <v>2826</v>
      </c>
      <c r="DL80" s="184" t="s">
        <v>2719</v>
      </c>
      <c r="DM80" s="184" t="s">
        <v>2719</v>
      </c>
      <c r="DN80" s="184" t="s">
        <v>2826</v>
      </c>
      <c r="DO80" s="184" t="s">
        <v>2719</v>
      </c>
      <c r="DP80" s="184" t="s">
        <v>2719</v>
      </c>
      <c r="DQ80" s="184" t="s">
        <v>2826</v>
      </c>
      <c r="DR80" s="184" t="s">
        <v>2719</v>
      </c>
      <c r="DS80" s="184" t="s">
        <v>2719</v>
      </c>
      <c r="DT80" s="184" t="s">
        <v>2826</v>
      </c>
      <c r="DU80" s="184" t="s">
        <v>2719</v>
      </c>
      <c r="DV80" s="184" t="s">
        <v>2719</v>
      </c>
      <c r="DW80" s="184" t="s">
        <v>2826</v>
      </c>
      <c r="DX80" s="184" t="s">
        <v>2719</v>
      </c>
      <c r="DY80" s="184" t="s">
        <v>2719</v>
      </c>
      <c r="DZ80" s="184" t="s">
        <v>2826</v>
      </c>
      <c r="EA80" s="184" t="s">
        <v>2719</v>
      </c>
      <c r="EB80" s="184" t="s">
        <v>2719</v>
      </c>
      <c r="EC80" s="184" t="s">
        <v>2826</v>
      </c>
      <c r="ED80" s="184" t="s">
        <v>2719</v>
      </c>
      <c r="EE80" s="184" t="s">
        <v>2719</v>
      </c>
      <c r="EF80" s="184" t="s">
        <v>2826</v>
      </c>
      <c r="EG80" s="184" t="s">
        <v>2719</v>
      </c>
      <c r="EH80" s="184" t="s">
        <v>2719</v>
      </c>
      <c r="EI80" s="184" t="s">
        <v>2826</v>
      </c>
      <c r="EJ80" s="184" t="s">
        <v>2719</v>
      </c>
      <c r="EK80" s="184" t="s">
        <v>2719</v>
      </c>
      <c r="EL80" s="184" t="s">
        <v>2826</v>
      </c>
      <c r="EM80" s="184" t="s">
        <v>2719</v>
      </c>
      <c r="EN80" s="184" t="s">
        <v>2719</v>
      </c>
      <c r="EO80" s="184" t="s">
        <v>2826</v>
      </c>
      <c r="EP80" s="184" t="s">
        <v>2719</v>
      </c>
      <c r="EQ80" s="184" t="s">
        <v>2719</v>
      </c>
      <c r="ER80" s="184" t="s">
        <v>2826</v>
      </c>
      <c r="ES80" s="184" t="s">
        <v>2719</v>
      </c>
      <c r="ET80" s="184" t="s">
        <v>2719</v>
      </c>
    </row>
    <row r="81" spans="1:150" x14ac:dyDescent="0.3">
      <c r="A81" s="1"/>
      <c r="B81" s="182" t="s">
        <v>3434</v>
      </c>
      <c r="C81" s="182" t="s">
        <v>120</v>
      </c>
      <c r="D81" s="182" t="s">
        <v>125</v>
      </c>
      <c r="E81" s="182" t="s">
        <v>3435</v>
      </c>
      <c r="F81" s="182" t="s">
        <v>3436</v>
      </c>
      <c r="G81" s="182" t="s">
        <v>2826</v>
      </c>
      <c r="H81" s="182" t="s">
        <v>2719</v>
      </c>
      <c r="I81" s="182" t="s">
        <v>2719</v>
      </c>
      <c r="J81" s="182" t="s">
        <v>2826</v>
      </c>
      <c r="K81" s="182" t="s">
        <v>2719</v>
      </c>
      <c r="L81" s="182" t="s">
        <v>2719</v>
      </c>
      <c r="M81" s="182" t="s">
        <v>2826</v>
      </c>
      <c r="N81" s="182" t="s">
        <v>2719</v>
      </c>
      <c r="O81" s="182" t="s">
        <v>2719</v>
      </c>
      <c r="P81" s="182" t="s">
        <v>2826</v>
      </c>
      <c r="Q81" s="182" t="s">
        <v>2719</v>
      </c>
      <c r="R81" s="182" t="s">
        <v>2719</v>
      </c>
      <c r="S81" s="182" t="s">
        <v>2826</v>
      </c>
      <c r="T81" s="182" t="s">
        <v>2719</v>
      </c>
      <c r="U81" s="182" t="s">
        <v>2719</v>
      </c>
      <c r="V81" s="182" t="s">
        <v>2826</v>
      </c>
      <c r="W81" s="182" t="s">
        <v>2719</v>
      </c>
      <c r="X81" s="182" t="s">
        <v>2719</v>
      </c>
      <c r="Y81" s="182" t="s">
        <v>2826</v>
      </c>
      <c r="Z81" s="182" t="s">
        <v>2719</v>
      </c>
      <c r="AA81" s="182" t="s">
        <v>2719</v>
      </c>
      <c r="AB81" s="182" t="s">
        <v>2826</v>
      </c>
      <c r="AC81" s="182" t="s">
        <v>2719</v>
      </c>
      <c r="AD81" s="182" t="s">
        <v>2719</v>
      </c>
      <c r="AE81" s="182" t="s">
        <v>2826</v>
      </c>
      <c r="AF81" s="182" t="s">
        <v>2719</v>
      </c>
      <c r="AG81" s="182" t="s">
        <v>2719</v>
      </c>
      <c r="AH81" s="182" t="s">
        <v>2826</v>
      </c>
      <c r="AI81" s="182" t="s">
        <v>2719</v>
      </c>
      <c r="AJ81" s="182" t="s">
        <v>2719</v>
      </c>
      <c r="AK81" s="182" t="s">
        <v>2826</v>
      </c>
      <c r="AL81" s="182" t="s">
        <v>2719</v>
      </c>
      <c r="AM81" s="182" t="s">
        <v>2719</v>
      </c>
      <c r="AN81" s="182" t="s">
        <v>2826</v>
      </c>
      <c r="AO81" s="182" t="s">
        <v>2719</v>
      </c>
      <c r="AP81" s="182" t="s">
        <v>2719</v>
      </c>
      <c r="AQ81" s="182" t="s">
        <v>2826</v>
      </c>
      <c r="AR81" s="182" t="s">
        <v>2719</v>
      </c>
      <c r="AS81" s="182" t="s">
        <v>2719</v>
      </c>
      <c r="AT81" s="182" t="s">
        <v>2826</v>
      </c>
      <c r="AU81" s="182" t="s">
        <v>2719</v>
      </c>
      <c r="AV81" s="182" t="s">
        <v>2719</v>
      </c>
      <c r="AW81" s="182" t="s">
        <v>2826</v>
      </c>
      <c r="AX81" s="182" t="s">
        <v>2719</v>
      </c>
      <c r="AY81" s="182" t="s">
        <v>2719</v>
      </c>
      <c r="AZ81" s="182" t="s">
        <v>2826</v>
      </c>
      <c r="BA81" s="182" t="s">
        <v>2719</v>
      </c>
      <c r="BB81" s="182" t="s">
        <v>2719</v>
      </c>
      <c r="BC81" s="182" t="s">
        <v>2826</v>
      </c>
      <c r="BD81" s="182" t="s">
        <v>2719</v>
      </c>
      <c r="BE81" s="182" t="s">
        <v>2719</v>
      </c>
      <c r="BF81" s="182" t="s">
        <v>2826</v>
      </c>
      <c r="BG81" s="182" t="s">
        <v>2719</v>
      </c>
      <c r="BH81" s="182" t="s">
        <v>2719</v>
      </c>
      <c r="BI81" s="182" t="s">
        <v>2826</v>
      </c>
      <c r="BJ81" s="182" t="s">
        <v>2719</v>
      </c>
      <c r="BK81" s="182" t="s">
        <v>2719</v>
      </c>
      <c r="BL81" s="182" t="s">
        <v>2826</v>
      </c>
      <c r="BM81" s="182" t="s">
        <v>2719</v>
      </c>
      <c r="BN81" s="182" t="s">
        <v>2719</v>
      </c>
      <c r="BO81" s="182" t="s">
        <v>2826</v>
      </c>
      <c r="BP81" s="182" t="s">
        <v>2719</v>
      </c>
      <c r="BQ81" s="182" t="s">
        <v>2719</v>
      </c>
      <c r="BR81" s="182" t="s">
        <v>2826</v>
      </c>
      <c r="BS81" s="182" t="s">
        <v>2719</v>
      </c>
      <c r="BT81" s="182" t="s">
        <v>2719</v>
      </c>
      <c r="BU81" s="182" t="s">
        <v>2826</v>
      </c>
      <c r="BV81" s="182" t="s">
        <v>2719</v>
      </c>
      <c r="BW81" s="182" t="s">
        <v>2719</v>
      </c>
      <c r="BX81" s="182" t="s">
        <v>2826</v>
      </c>
      <c r="BY81" s="182" t="s">
        <v>2719</v>
      </c>
      <c r="BZ81" s="182" t="s">
        <v>2719</v>
      </c>
      <c r="CA81" s="182" t="s">
        <v>2826</v>
      </c>
      <c r="CB81" s="182" t="s">
        <v>2719</v>
      </c>
      <c r="CC81" s="182" t="s">
        <v>2719</v>
      </c>
      <c r="CD81" s="182" t="s">
        <v>2826</v>
      </c>
      <c r="CE81" s="182" t="s">
        <v>2719</v>
      </c>
      <c r="CF81" s="182" t="s">
        <v>2719</v>
      </c>
      <c r="CG81" s="182" t="s">
        <v>2826</v>
      </c>
      <c r="CH81" s="182" t="s">
        <v>2719</v>
      </c>
      <c r="CI81" s="182" t="s">
        <v>2719</v>
      </c>
      <c r="CJ81" s="182" t="s">
        <v>2826</v>
      </c>
      <c r="CK81" s="182" t="s">
        <v>2719</v>
      </c>
      <c r="CL81" s="182" t="s">
        <v>2719</v>
      </c>
      <c r="CM81" s="182" t="s">
        <v>2826</v>
      </c>
      <c r="CN81" s="182" t="s">
        <v>2719</v>
      </c>
      <c r="CO81" s="182" t="s">
        <v>2719</v>
      </c>
      <c r="CP81" s="182" t="s">
        <v>2826</v>
      </c>
      <c r="CQ81" s="182" t="s">
        <v>2719</v>
      </c>
      <c r="CR81" s="182" t="s">
        <v>2719</v>
      </c>
      <c r="CS81" s="182" t="s">
        <v>2826</v>
      </c>
      <c r="CT81" s="182" t="s">
        <v>2719</v>
      </c>
      <c r="CU81" s="182" t="s">
        <v>2719</v>
      </c>
      <c r="CV81" s="182" t="s">
        <v>2826</v>
      </c>
      <c r="CW81" s="182" t="s">
        <v>2719</v>
      </c>
      <c r="CX81" s="182" t="s">
        <v>2719</v>
      </c>
      <c r="CY81" s="182" t="s">
        <v>2826</v>
      </c>
      <c r="CZ81" s="182" t="s">
        <v>2719</v>
      </c>
      <c r="DA81" s="182" t="s">
        <v>2719</v>
      </c>
      <c r="DB81" s="182" t="s">
        <v>2826</v>
      </c>
      <c r="DC81" s="182" t="s">
        <v>2719</v>
      </c>
      <c r="DD81" s="182" t="s">
        <v>2719</v>
      </c>
      <c r="DE81" s="182" t="s">
        <v>2826</v>
      </c>
      <c r="DF81" s="182" t="s">
        <v>2719</v>
      </c>
      <c r="DG81" s="182" t="s">
        <v>2719</v>
      </c>
      <c r="DH81" s="182" t="s">
        <v>2826</v>
      </c>
      <c r="DI81" s="182" t="s">
        <v>2719</v>
      </c>
      <c r="DJ81" s="182" t="s">
        <v>2719</v>
      </c>
      <c r="DK81" s="182" t="s">
        <v>2826</v>
      </c>
      <c r="DL81" s="182" t="s">
        <v>2719</v>
      </c>
      <c r="DM81" s="182" t="s">
        <v>2719</v>
      </c>
      <c r="DN81" s="182" t="s">
        <v>2826</v>
      </c>
      <c r="DO81" s="182" t="s">
        <v>2719</v>
      </c>
      <c r="DP81" s="182" t="s">
        <v>2719</v>
      </c>
      <c r="DQ81" s="182" t="s">
        <v>2826</v>
      </c>
      <c r="DR81" s="182" t="s">
        <v>2719</v>
      </c>
      <c r="DS81" s="182" t="s">
        <v>2719</v>
      </c>
      <c r="DT81" s="182" t="s">
        <v>2826</v>
      </c>
      <c r="DU81" s="182" t="s">
        <v>2719</v>
      </c>
      <c r="DV81" s="182" t="s">
        <v>2719</v>
      </c>
      <c r="DW81" s="182" t="s">
        <v>2826</v>
      </c>
      <c r="DX81" s="182" t="s">
        <v>2719</v>
      </c>
      <c r="DY81" s="182" t="s">
        <v>2719</v>
      </c>
      <c r="DZ81" s="182" t="s">
        <v>2826</v>
      </c>
      <c r="EA81" s="182" t="s">
        <v>2719</v>
      </c>
      <c r="EB81" s="182" t="s">
        <v>2719</v>
      </c>
      <c r="EC81" s="182" t="s">
        <v>2826</v>
      </c>
      <c r="ED81" s="182" t="s">
        <v>2719</v>
      </c>
      <c r="EE81" s="182" t="s">
        <v>2719</v>
      </c>
      <c r="EF81" s="182" t="s">
        <v>2826</v>
      </c>
      <c r="EG81" s="182" t="s">
        <v>2719</v>
      </c>
      <c r="EH81" s="182" t="s">
        <v>2719</v>
      </c>
      <c r="EI81" s="182" t="s">
        <v>2826</v>
      </c>
      <c r="EJ81" s="182" t="s">
        <v>2719</v>
      </c>
      <c r="EK81" s="182" t="s">
        <v>2719</v>
      </c>
      <c r="EL81" s="182" t="s">
        <v>2826</v>
      </c>
      <c r="EM81" s="182" t="s">
        <v>2719</v>
      </c>
      <c r="EN81" s="182" t="s">
        <v>2719</v>
      </c>
      <c r="EO81" s="182" t="s">
        <v>2826</v>
      </c>
      <c r="EP81" s="182" t="s">
        <v>2719</v>
      </c>
      <c r="EQ81" s="182" t="s">
        <v>2719</v>
      </c>
      <c r="ER81" s="182" t="s">
        <v>2826</v>
      </c>
      <c r="ES81" s="182" t="s">
        <v>2719</v>
      </c>
      <c r="ET81" s="182" t="s">
        <v>2719</v>
      </c>
    </row>
    <row r="82" spans="1:150" x14ac:dyDescent="0.3">
      <c r="A82" s="1"/>
      <c r="B82" s="183" t="s">
        <v>3437</v>
      </c>
      <c r="C82" s="183" t="s">
        <v>120</v>
      </c>
      <c r="D82" s="183" t="s">
        <v>125</v>
      </c>
      <c r="E82" s="183" t="s">
        <v>3438</v>
      </c>
      <c r="F82" s="183" t="s">
        <v>3439</v>
      </c>
      <c r="G82" s="184" t="s">
        <v>2826</v>
      </c>
      <c r="H82" s="184" t="s">
        <v>898</v>
      </c>
      <c r="I82" s="184" t="s">
        <v>898</v>
      </c>
      <c r="J82" s="184" t="s">
        <v>2826</v>
      </c>
      <c r="K82" s="184" t="s">
        <v>898</v>
      </c>
      <c r="L82" s="184" t="s">
        <v>898</v>
      </c>
      <c r="M82" s="184" t="s">
        <v>2826</v>
      </c>
      <c r="N82" s="184" t="s">
        <v>898</v>
      </c>
      <c r="O82" s="184" t="s">
        <v>898</v>
      </c>
      <c r="P82" s="184" t="s">
        <v>2826</v>
      </c>
      <c r="Q82" s="184" t="s">
        <v>898</v>
      </c>
      <c r="R82" s="184" t="s">
        <v>898</v>
      </c>
      <c r="S82" s="184" t="s">
        <v>2826</v>
      </c>
      <c r="T82" s="184" t="s">
        <v>898</v>
      </c>
      <c r="U82" s="184" t="s">
        <v>898</v>
      </c>
      <c r="V82" s="184" t="s">
        <v>2826</v>
      </c>
      <c r="W82" s="184" t="s">
        <v>898</v>
      </c>
      <c r="X82" s="184" t="s">
        <v>898</v>
      </c>
      <c r="Y82" s="184" t="s">
        <v>2826</v>
      </c>
      <c r="Z82" s="184" t="s">
        <v>898</v>
      </c>
      <c r="AA82" s="184" t="s">
        <v>898</v>
      </c>
      <c r="AB82" s="184" t="s">
        <v>2826</v>
      </c>
      <c r="AC82" s="184" t="s">
        <v>898</v>
      </c>
      <c r="AD82" s="184" t="s">
        <v>898</v>
      </c>
      <c r="AE82" s="184" t="s">
        <v>2826</v>
      </c>
      <c r="AF82" s="184" t="s">
        <v>898</v>
      </c>
      <c r="AG82" s="184" t="s">
        <v>898</v>
      </c>
      <c r="AH82" s="184" t="s">
        <v>2826</v>
      </c>
      <c r="AI82" s="184" t="s">
        <v>898</v>
      </c>
      <c r="AJ82" s="184" t="s">
        <v>898</v>
      </c>
      <c r="AK82" s="184" t="s">
        <v>2826</v>
      </c>
      <c r="AL82" s="184" t="s">
        <v>898</v>
      </c>
      <c r="AM82" s="184" t="s">
        <v>898</v>
      </c>
      <c r="AN82" s="184" t="s">
        <v>2826</v>
      </c>
      <c r="AO82" s="184" t="s">
        <v>898</v>
      </c>
      <c r="AP82" s="184" t="s">
        <v>898</v>
      </c>
      <c r="AQ82" s="184" t="s">
        <v>2826</v>
      </c>
      <c r="AR82" s="184" t="s">
        <v>898</v>
      </c>
      <c r="AS82" s="184" t="s">
        <v>898</v>
      </c>
      <c r="AT82" s="184" t="s">
        <v>2826</v>
      </c>
      <c r="AU82" s="184" t="s">
        <v>898</v>
      </c>
      <c r="AV82" s="184" t="s">
        <v>898</v>
      </c>
      <c r="AW82" s="184" t="s">
        <v>2826</v>
      </c>
      <c r="AX82" s="184" t="s">
        <v>898</v>
      </c>
      <c r="AY82" s="184" t="s">
        <v>898</v>
      </c>
      <c r="AZ82" s="184" t="s">
        <v>2826</v>
      </c>
      <c r="BA82" s="184" t="s">
        <v>898</v>
      </c>
      <c r="BB82" s="184" t="s">
        <v>898</v>
      </c>
      <c r="BC82" s="184" t="s">
        <v>2826</v>
      </c>
      <c r="BD82" s="184" t="s">
        <v>898</v>
      </c>
      <c r="BE82" s="184" t="s">
        <v>898</v>
      </c>
      <c r="BF82" s="184" t="s">
        <v>2826</v>
      </c>
      <c r="BG82" s="184" t="s">
        <v>898</v>
      </c>
      <c r="BH82" s="184" t="s">
        <v>898</v>
      </c>
      <c r="BI82" s="184" t="s">
        <v>2826</v>
      </c>
      <c r="BJ82" s="184" t="s">
        <v>898</v>
      </c>
      <c r="BK82" s="184" t="s">
        <v>898</v>
      </c>
      <c r="BL82" s="184" t="s">
        <v>2826</v>
      </c>
      <c r="BM82" s="184" t="s">
        <v>898</v>
      </c>
      <c r="BN82" s="184" t="s">
        <v>898</v>
      </c>
      <c r="BO82" s="184" t="s">
        <v>2826</v>
      </c>
      <c r="BP82" s="184" t="s">
        <v>898</v>
      </c>
      <c r="BQ82" s="184" t="s">
        <v>898</v>
      </c>
      <c r="BR82" s="184" t="s">
        <v>2826</v>
      </c>
      <c r="BS82" s="184" t="s">
        <v>898</v>
      </c>
      <c r="BT82" s="184" t="s">
        <v>898</v>
      </c>
      <c r="BU82" s="184" t="s">
        <v>2826</v>
      </c>
      <c r="BV82" s="184" t="s">
        <v>898</v>
      </c>
      <c r="BW82" s="184" t="s">
        <v>898</v>
      </c>
      <c r="BX82" s="184" t="s">
        <v>2826</v>
      </c>
      <c r="BY82" s="184" t="s">
        <v>898</v>
      </c>
      <c r="BZ82" s="184" t="s">
        <v>898</v>
      </c>
      <c r="CA82" s="184" t="s">
        <v>2826</v>
      </c>
      <c r="CB82" s="184" t="s">
        <v>898</v>
      </c>
      <c r="CC82" s="184" t="s">
        <v>898</v>
      </c>
      <c r="CD82" s="184" t="s">
        <v>2826</v>
      </c>
      <c r="CE82" s="184" t="s">
        <v>898</v>
      </c>
      <c r="CF82" s="184" t="s">
        <v>898</v>
      </c>
      <c r="CG82" s="184" t="s">
        <v>2826</v>
      </c>
      <c r="CH82" s="184" t="s">
        <v>898</v>
      </c>
      <c r="CI82" s="184" t="s">
        <v>898</v>
      </c>
      <c r="CJ82" s="184" t="s">
        <v>2826</v>
      </c>
      <c r="CK82" s="184" t="s">
        <v>898</v>
      </c>
      <c r="CL82" s="184" t="s">
        <v>898</v>
      </c>
      <c r="CM82" s="184" t="s">
        <v>2826</v>
      </c>
      <c r="CN82" s="184" t="s">
        <v>898</v>
      </c>
      <c r="CO82" s="184" t="s">
        <v>898</v>
      </c>
      <c r="CP82" s="184" t="s">
        <v>2826</v>
      </c>
      <c r="CQ82" s="184" t="s">
        <v>898</v>
      </c>
      <c r="CR82" s="184" t="s">
        <v>898</v>
      </c>
      <c r="CS82" s="184" t="s">
        <v>2826</v>
      </c>
      <c r="CT82" s="184" t="s">
        <v>898</v>
      </c>
      <c r="CU82" s="184" t="s">
        <v>898</v>
      </c>
      <c r="CV82" s="184" t="s">
        <v>2826</v>
      </c>
      <c r="CW82" s="184" t="s">
        <v>898</v>
      </c>
      <c r="CX82" s="184" t="s">
        <v>898</v>
      </c>
      <c r="CY82" s="184" t="s">
        <v>2826</v>
      </c>
      <c r="CZ82" s="184" t="s">
        <v>898</v>
      </c>
      <c r="DA82" s="184" t="s">
        <v>898</v>
      </c>
      <c r="DB82" s="184" t="s">
        <v>2826</v>
      </c>
      <c r="DC82" s="184" t="s">
        <v>898</v>
      </c>
      <c r="DD82" s="184" t="s">
        <v>898</v>
      </c>
      <c r="DE82" s="184" t="s">
        <v>2826</v>
      </c>
      <c r="DF82" s="184" t="s">
        <v>898</v>
      </c>
      <c r="DG82" s="184" t="s">
        <v>898</v>
      </c>
      <c r="DH82" s="184" t="s">
        <v>2826</v>
      </c>
      <c r="DI82" s="184" t="s">
        <v>898</v>
      </c>
      <c r="DJ82" s="184" t="s">
        <v>898</v>
      </c>
      <c r="DK82" s="184" t="s">
        <v>2826</v>
      </c>
      <c r="DL82" s="184" t="s">
        <v>898</v>
      </c>
      <c r="DM82" s="184" t="s">
        <v>898</v>
      </c>
      <c r="DN82" s="184" t="s">
        <v>2826</v>
      </c>
      <c r="DO82" s="184" t="s">
        <v>898</v>
      </c>
      <c r="DP82" s="184" t="s">
        <v>898</v>
      </c>
      <c r="DQ82" s="184" t="s">
        <v>2826</v>
      </c>
      <c r="DR82" s="184" t="s">
        <v>898</v>
      </c>
      <c r="DS82" s="184" t="s">
        <v>898</v>
      </c>
      <c r="DT82" s="184" t="s">
        <v>2826</v>
      </c>
      <c r="DU82" s="184" t="s">
        <v>898</v>
      </c>
      <c r="DV82" s="184" t="s">
        <v>898</v>
      </c>
      <c r="DW82" s="184" t="s">
        <v>2826</v>
      </c>
      <c r="DX82" s="184" t="s">
        <v>898</v>
      </c>
      <c r="DY82" s="184" t="s">
        <v>898</v>
      </c>
      <c r="DZ82" s="184" t="s">
        <v>2826</v>
      </c>
      <c r="EA82" s="184" t="s">
        <v>898</v>
      </c>
      <c r="EB82" s="184" t="s">
        <v>898</v>
      </c>
      <c r="EC82" s="184" t="s">
        <v>2826</v>
      </c>
      <c r="ED82" s="184" t="s">
        <v>898</v>
      </c>
      <c r="EE82" s="184" t="s">
        <v>898</v>
      </c>
      <c r="EF82" s="184" t="s">
        <v>2826</v>
      </c>
      <c r="EG82" s="184" t="s">
        <v>898</v>
      </c>
      <c r="EH82" s="184" t="s">
        <v>898</v>
      </c>
      <c r="EI82" s="184" t="s">
        <v>2826</v>
      </c>
      <c r="EJ82" s="184" t="s">
        <v>898</v>
      </c>
      <c r="EK82" s="184" t="s">
        <v>898</v>
      </c>
      <c r="EL82" s="184" t="s">
        <v>2826</v>
      </c>
      <c r="EM82" s="184" t="s">
        <v>898</v>
      </c>
      <c r="EN82" s="184" t="s">
        <v>898</v>
      </c>
      <c r="EO82" s="184" t="s">
        <v>2826</v>
      </c>
      <c r="EP82" s="184" t="s">
        <v>898</v>
      </c>
      <c r="EQ82" s="184" t="s">
        <v>898</v>
      </c>
      <c r="ER82" s="184" t="s">
        <v>2826</v>
      </c>
      <c r="ES82" s="184" t="s">
        <v>898</v>
      </c>
      <c r="ET82" s="184" t="s">
        <v>898</v>
      </c>
    </row>
    <row r="83" spans="1:150" x14ac:dyDescent="0.3">
      <c r="A83" s="1"/>
      <c r="B83" s="183" t="s">
        <v>3440</v>
      </c>
      <c r="C83" s="183" t="s">
        <v>120</v>
      </c>
      <c r="D83" s="183" t="s">
        <v>125</v>
      </c>
      <c r="E83" s="183" t="s">
        <v>3441</v>
      </c>
      <c r="F83" s="183" t="s">
        <v>3442</v>
      </c>
      <c r="G83" s="184" t="s">
        <v>2826</v>
      </c>
      <c r="H83" s="184" t="s">
        <v>898</v>
      </c>
      <c r="I83" s="184" t="s">
        <v>898</v>
      </c>
      <c r="J83" s="184" t="s">
        <v>2826</v>
      </c>
      <c r="K83" s="184" t="s">
        <v>898</v>
      </c>
      <c r="L83" s="184" t="s">
        <v>898</v>
      </c>
      <c r="M83" s="184" t="s">
        <v>2826</v>
      </c>
      <c r="N83" s="184" t="s">
        <v>898</v>
      </c>
      <c r="O83" s="184" t="s">
        <v>898</v>
      </c>
      <c r="P83" s="184" t="s">
        <v>2826</v>
      </c>
      <c r="Q83" s="184" t="s">
        <v>898</v>
      </c>
      <c r="R83" s="184" t="s">
        <v>898</v>
      </c>
      <c r="S83" s="184" t="s">
        <v>2826</v>
      </c>
      <c r="T83" s="184" t="s">
        <v>898</v>
      </c>
      <c r="U83" s="184" t="s">
        <v>898</v>
      </c>
      <c r="V83" s="184" t="s">
        <v>2826</v>
      </c>
      <c r="W83" s="184" t="s">
        <v>898</v>
      </c>
      <c r="X83" s="184" t="s">
        <v>898</v>
      </c>
      <c r="Y83" s="184" t="s">
        <v>2826</v>
      </c>
      <c r="Z83" s="184" t="s">
        <v>898</v>
      </c>
      <c r="AA83" s="184" t="s">
        <v>898</v>
      </c>
      <c r="AB83" s="184" t="s">
        <v>2826</v>
      </c>
      <c r="AC83" s="184" t="s">
        <v>898</v>
      </c>
      <c r="AD83" s="184" t="s">
        <v>898</v>
      </c>
      <c r="AE83" s="184" t="s">
        <v>2826</v>
      </c>
      <c r="AF83" s="184" t="s">
        <v>898</v>
      </c>
      <c r="AG83" s="184" t="s">
        <v>898</v>
      </c>
      <c r="AH83" s="184" t="s">
        <v>2826</v>
      </c>
      <c r="AI83" s="184" t="s">
        <v>898</v>
      </c>
      <c r="AJ83" s="184" t="s">
        <v>898</v>
      </c>
      <c r="AK83" s="184" t="s">
        <v>2826</v>
      </c>
      <c r="AL83" s="184" t="s">
        <v>898</v>
      </c>
      <c r="AM83" s="184" t="s">
        <v>898</v>
      </c>
      <c r="AN83" s="184" t="s">
        <v>2826</v>
      </c>
      <c r="AO83" s="184" t="s">
        <v>898</v>
      </c>
      <c r="AP83" s="184" t="s">
        <v>898</v>
      </c>
      <c r="AQ83" s="184" t="s">
        <v>2826</v>
      </c>
      <c r="AR83" s="184" t="s">
        <v>898</v>
      </c>
      <c r="AS83" s="184" t="s">
        <v>898</v>
      </c>
      <c r="AT83" s="184" t="s">
        <v>2826</v>
      </c>
      <c r="AU83" s="184" t="s">
        <v>898</v>
      </c>
      <c r="AV83" s="184" t="s">
        <v>898</v>
      </c>
      <c r="AW83" s="184" t="s">
        <v>2826</v>
      </c>
      <c r="AX83" s="184" t="s">
        <v>898</v>
      </c>
      <c r="AY83" s="184" t="s">
        <v>898</v>
      </c>
      <c r="AZ83" s="184" t="s">
        <v>2826</v>
      </c>
      <c r="BA83" s="184" t="s">
        <v>898</v>
      </c>
      <c r="BB83" s="184" t="s">
        <v>898</v>
      </c>
      <c r="BC83" s="184" t="s">
        <v>2826</v>
      </c>
      <c r="BD83" s="184" t="s">
        <v>898</v>
      </c>
      <c r="BE83" s="184" t="s">
        <v>898</v>
      </c>
      <c r="BF83" s="184" t="s">
        <v>2826</v>
      </c>
      <c r="BG83" s="184" t="s">
        <v>898</v>
      </c>
      <c r="BH83" s="184" t="s">
        <v>898</v>
      </c>
      <c r="BI83" s="184" t="s">
        <v>2826</v>
      </c>
      <c r="BJ83" s="184" t="s">
        <v>898</v>
      </c>
      <c r="BK83" s="184" t="s">
        <v>898</v>
      </c>
      <c r="BL83" s="184" t="s">
        <v>2826</v>
      </c>
      <c r="BM83" s="184" t="s">
        <v>898</v>
      </c>
      <c r="BN83" s="184" t="s">
        <v>898</v>
      </c>
      <c r="BO83" s="184" t="s">
        <v>2826</v>
      </c>
      <c r="BP83" s="184" t="s">
        <v>898</v>
      </c>
      <c r="BQ83" s="184" t="s">
        <v>898</v>
      </c>
      <c r="BR83" s="184" t="s">
        <v>2826</v>
      </c>
      <c r="BS83" s="184" t="s">
        <v>898</v>
      </c>
      <c r="BT83" s="184" t="s">
        <v>898</v>
      </c>
      <c r="BU83" s="184" t="s">
        <v>2826</v>
      </c>
      <c r="BV83" s="184" t="s">
        <v>898</v>
      </c>
      <c r="BW83" s="184" t="s">
        <v>898</v>
      </c>
      <c r="BX83" s="184" t="s">
        <v>2826</v>
      </c>
      <c r="BY83" s="184" t="s">
        <v>898</v>
      </c>
      <c r="BZ83" s="184" t="s">
        <v>898</v>
      </c>
      <c r="CA83" s="184" t="s">
        <v>2826</v>
      </c>
      <c r="CB83" s="184" t="s">
        <v>898</v>
      </c>
      <c r="CC83" s="184" t="s">
        <v>898</v>
      </c>
      <c r="CD83" s="184" t="s">
        <v>2826</v>
      </c>
      <c r="CE83" s="184" t="s">
        <v>898</v>
      </c>
      <c r="CF83" s="184" t="s">
        <v>898</v>
      </c>
      <c r="CG83" s="184" t="s">
        <v>2826</v>
      </c>
      <c r="CH83" s="184" t="s">
        <v>898</v>
      </c>
      <c r="CI83" s="184" t="s">
        <v>898</v>
      </c>
      <c r="CJ83" s="184" t="s">
        <v>2826</v>
      </c>
      <c r="CK83" s="184" t="s">
        <v>898</v>
      </c>
      <c r="CL83" s="184" t="s">
        <v>898</v>
      </c>
      <c r="CM83" s="184" t="s">
        <v>2826</v>
      </c>
      <c r="CN83" s="184" t="s">
        <v>898</v>
      </c>
      <c r="CO83" s="184" t="s">
        <v>898</v>
      </c>
      <c r="CP83" s="184" t="s">
        <v>2826</v>
      </c>
      <c r="CQ83" s="184" t="s">
        <v>898</v>
      </c>
      <c r="CR83" s="184" t="s">
        <v>898</v>
      </c>
      <c r="CS83" s="184" t="s">
        <v>2826</v>
      </c>
      <c r="CT83" s="184" t="s">
        <v>898</v>
      </c>
      <c r="CU83" s="184" t="s">
        <v>898</v>
      </c>
      <c r="CV83" s="184" t="s">
        <v>2826</v>
      </c>
      <c r="CW83" s="184" t="s">
        <v>898</v>
      </c>
      <c r="CX83" s="184" t="s">
        <v>898</v>
      </c>
      <c r="CY83" s="184" t="s">
        <v>2826</v>
      </c>
      <c r="CZ83" s="184" t="s">
        <v>898</v>
      </c>
      <c r="DA83" s="184" t="s">
        <v>898</v>
      </c>
      <c r="DB83" s="184" t="s">
        <v>2826</v>
      </c>
      <c r="DC83" s="184" t="s">
        <v>898</v>
      </c>
      <c r="DD83" s="184" t="s">
        <v>898</v>
      </c>
      <c r="DE83" s="184" t="s">
        <v>2826</v>
      </c>
      <c r="DF83" s="184" t="s">
        <v>898</v>
      </c>
      <c r="DG83" s="184" t="s">
        <v>898</v>
      </c>
      <c r="DH83" s="184" t="s">
        <v>2826</v>
      </c>
      <c r="DI83" s="184" t="s">
        <v>898</v>
      </c>
      <c r="DJ83" s="184" t="s">
        <v>898</v>
      </c>
      <c r="DK83" s="184" t="s">
        <v>2826</v>
      </c>
      <c r="DL83" s="184" t="s">
        <v>898</v>
      </c>
      <c r="DM83" s="184" t="s">
        <v>898</v>
      </c>
      <c r="DN83" s="184" t="s">
        <v>2826</v>
      </c>
      <c r="DO83" s="184" t="s">
        <v>898</v>
      </c>
      <c r="DP83" s="184" t="s">
        <v>898</v>
      </c>
      <c r="DQ83" s="184" t="s">
        <v>2826</v>
      </c>
      <c r="DR83" s="184" t="s">
        <v>898</v>
      </c>
      <c r="DS83" s="184" t="s">
        <v>898</v>
      </c>
      <c r="DT83" s="184" t="s">
        <v>2826</v>
      </c>
      <c r="DU83" s="184" t="s">
        <v>898</v>
      </c>
      <c r="DV83" s="184" t="s">
        <v>898</v>
      </c>
      <c r="DW83" s="184" t="s">
        <v>2826</v>
      </c>
      <c r="DX83" s="184" t="s">
        <v>898</v>
      </c>
      <c r="DY83" s="184" t="s">
        <v>898</v>
      </c>
      <c r="DZ83" s="184" t="s">
        <v>2826</v>
      </c>
      <c r="EA83" s="184" t="s">
        <v>898</v>
      </c>
      <c r="EB83" s="184" t="s">
        <v>898</v>
      </c>
      <c r="EC83" s="184" t="s">
        <v>2826</v>
      </c>
      <c r="ED83" s="184" t="s">
        <v>898</v>
      </c>
      <c r="EE83" s="184" t="s">
        <v>898</v>
      </c>
      <c r="EF83" s="184" t="s">
        <v>2826</v>
      </c>
      <c r="EG83" s="184" t="s">
        <v>898</v>
      </c>
      <c r="EH83" s="184" t="s">
        <v>898</v>
      </c>
      <c r="EI83" s="184" t="s">
        <v>2826</v>
      </c>
      <c r="EJ83" s="184" t="s">
        <v>898</v>
      </c>
      <c r="EK83" s="184" t="s">
        <v>898</v>
      </c>
      <c r="EL83" s="184" t="s">
        <v>2826</v>
      </c>
      <c r="EM83" s="184" t="s">
        <v>898</v>
      </c>
      <c r="EN83" s="184" t="s">
        <v>898</v>
      </c>
      <c r="EO83" s="184" t="s">
        <v>2826</v>
      </c>
      <c r="EP83" s="184" t="s">
        <v>898</v>
      </c>
      <c r="EQ83" s="184" t="s">
        <v>898</v>
      </c>
      <c r="ER83" s="184" t="s">
        <v>2826</v>
      </c>
      <c r="ES83" s="184" t="s">
        <v>898</v>
      </c>
      <c r="ET83" s="184" t="s">
        <v>898</v>
      </c>
    </row>
    <row r="84" spans="1:150" x14ac:dyDescent="0.3">
      <c r="A84" s="1"/>
      <c r="B84" s="183" t="s">
        <v>3443</v>
      </c>
      <c r="C84" s="183" t="s">
        <v>120</v>
      </c>
      <c r="D84" s="183" t="s">
        <v>125</v>
      </c>
      <c r="E84" s="183" t="s">
        <v>3444</v>
      </c>
      <c r="F84" s="183" t="s">
        <v>3445</v>
      </c>
      <c r="G84" s="184" t="s">
        <v>2826</v>
      </c>
      <c r="H84" s="184" t="s">
        <v>2719</v>
      </c>
      <c r="I84" s="184" t="s">
        <v>2719</v>
      </c>
      <c r="J84" s="184" t="s">
        <v>2826</v>
      </c>
      <c r="K84" s="184" t="s">
        <v>2719</v>
      </c>
      <c r="L84" s="184" t="s">
        <v>2719</v>
      </c>
      <c r="M84" s="184" t="s">
        <v>2826</v>
      </c>
      <c r="N84" s="184" t="s">
        <v>2719</v>
      </c>
      <c r="O84" s="184" t="s">
        <v>2719</v>
      </c>
      <c r="P84" s="184" t="s">
        <v>2826</v>
      </c>
      <c r="Q84" s="184" t="s">
        <v>2719</v>
      </c>
      <c r="R84" s="184" t="s">
        <v>2719</v>
      </c>
      <c r="S84" s="184" t="s">
        <v>2826</v>
      </c>
      <c r="T84" s="184" t="s">
        <v>2719</v>
      </c>
      <c r="U84" s="184" t="s">
        <v>2719</v>
      </c>
      <c r="V84" s="184" t="s">
        <v>2826</v>
      </c>
      <c r="W84" s="184" t="s">
        <v>2719</v>
      </c>
      <c r="X84" s="184" t="s">
        <v>2719</v>
      </c>
      <c r="Y84" s="184" t="s">
        <v>2826</v>
      </c>
      <c r="Z84" s="184" t="s">
        <v>2719</v>
      </c>
      <c r="AA84" s="184" t="s">
        <v>2719</v>
      </c>
      <c r="AB84" s="184" t="s">
        <v>2826</v>
      </c>
      <c r="AC84" s="184" t="s">
        <v>2719</v>
      </c>
      <c r="AD84" s="184" t="s">
        <v>2719</v>
      </c>
      <c r="AE84" s="184" t="s">
        <v>2826</v>
      </c>
      <c r="AF84" s="184" t="s">
        <v>2719</v>
      </c>
      <c r="AG84" s="184" t="s">
        <v>2719</v>
      </c>
      <c r="AH84" s="184" t="s">
        <v>2826</v>
      </c>
      <c r="AI84" s="184" t="s">
        <v>2719</v>
      </c>
      <c r="AJ84" s="184" t="s">
        <v>2719</v>
      </c>
      <c r="AK84" s="184" t="s">
        <v>2826</v>
      </c>
      <c r="AL84" s="184" t="s">
        <v>2719</v>
      </c>
      <c r="AM84" s="184" t="s">
        <v>2719</v>
      </c>
      <c r="AN84" s="184" t="s">
        <v>2826</v>
      </c>
      <c r="AO84" s="184" t="s">
        <v>2719</v>
      </c>
      <c r="AP84" s="184" t="s">
        <v>2719</v>
      </c>
      <c r="AQ84" s="184" t="s">
        <v>2826</v>
      </c>
      <c r="AR84" s="184" t="s">
        <v>2719</v>
      </c>
      <c r="AS84" s="184" t="s">
        <v>2719</v>
      </c>
      <c r="AT84" s="184" t="s">
        <v>2826</v>
      </c>
      <c r="AU84" s="184" t="s">
        <v>2719</v>
      </c>
      <c r="AV84" s="184" t="s">
        <v>2719</v>
      </c>
      <c r="AW84" s="184" t="s">
        <v>2826</v>
      </c>
      <c r="AX84" s="184" t="s">
        <v>2719</v>
      </c>
      <c r="AY84" s="184" t="s">
        <v>2719</v>
      </c>
      <c r="AZ84" s="184" t="s">
        <v>2826</v>
      </c>
      <c r="BA84" s="184" t="s">
        <v>2719</v>
      </c>
      <c r="BB84" s="184" t="s">
        <v>2719</v>
      </c>
      <c r="BC84" s="184" t="s">
        <v>2826</v>
      </c>
      <c r="BD84" s="184" t="s">
        <v>2719</v>
      </c>
      <c r="BE84" s="184" t="s">
        <v>2719</v>
      </c>
      <c r="BF84" s="184" t="s">
        <v>2826</v>
      </c>
      <c r="BG84" s="184" t="s">
        <v>2719</v>
      </c>
      <c r="BH84" s="184" t="s">
        <v>2719</v>
      </c>
      <c r="BI84" s="184" t="s">
        <v>2826</v>
      </c>
      <c r="BJ84" s="184" t="s">
        <v>2719</v>
      </c>
      <c r="BK84" s="184" t="s">
        <v>2719</v>
      </c>
      <c r="BL84" s="184" t="s">
        <v>2826</v>
      </c>
      <c r="BM84" s="184" t="s">
        <v>2719</v>
      </c>
      <c r="BN84" s="184" t="s">
        <v>2719</v>
      </c>
      <c r="BO84" s="184" t="s">
        <v>2826</v>
      </c>
      <c r="BP84" s="184" t="s">
        <v>2719</v>
      </c>
      <c r="BQ84" s="184" t="s">
        <v>2719</v>
      </c>
      <c r="BR84" s="184" t="s">
        <v>2826</v>
      </c>
      <c r="BS84" s="184" t="s">
        <v>2719</v>
      </c>
      <c r="BT84" s="184" t="s">
        <v>2719</v>
      </c>
      <c r="BU84" s="184" t="s">
        <v>2826</v>
      </c>
      <c r="BV84" s="184" t="s">
        <v>2719</v>
      </c>
      <c r="BW84" s="184" t="s">
        <v>2719</v>
      </c>
      <c r="BX84" s="184" t="s">
        <v>2826</v>
      </c>
      <c r="BY84" s="184" t="s">
        <v>2719</v>
      </c>
      <c r="BZ84" s="184" t="s">
        <v>2719</v>
      </c>
      <c r="CA84" s="184" t="s">
        <v>2826</v>
      </c>
      <c r="CB84" s="184" t="s">
        <v>2719</v>
      </c>
      <c r="CC84" s="184" t="s">
        <v>2719</v>
      </c>
      <c r="CD84" s="184" t="s">
        <v>2826</v>
      </c>
      <c r="CE84" s="184" t="s">
        <v>2719</v>
      </c>
      <c r="CF84" s="184" t="s">
        <v>2719</v>
      </c>
      <c r="CG84" s="184" t="s">
        <v>2826</v>
      </c>
      <c r="CH84" s="184" t="s">
        <v>2719</v>
      </c>
      <c r="CI84" s="184" t="s">
        <v>2719</v>
      </c>
      <c r="CJ84" s="184" t="s">
        <v>2826</v>
      </c>
      <c r="CK84" s="184" t="s">
        <v>2719</v>
      </c>
      <c r="CL84" s="184" t="s">
        <v>2719</v>
      </c>
      <c r="CM84" s="184" t="s">
        <v>2826</v>
      </c>
      <c r="CN84" s="184" t="s">
        <v>2719</v>
      </c>
      <c r="CO84" s="184" t="s">
        <v>2719</v>
      </c>
      <c r="CP84" s="184" t="s">
        <v>2826</v>
      </c>
      <c r="CQ84" s="184" t="s">
        <v>2719</v>
      </c>
      <c r="CR84" s="184" t="s">
        <v>2719</v>
      </c>
      <c r="CS84" s="184" t="s">
        <v>2826</v>
      </c>
      <c r="CT84" s="184" t="s">
        <v>2719</v>
      </c>
      <c r="CU84" s="184" t="s">
        <v>2719</v>
      </c>
      <c r="CV84" s="184" t="s">
        <v>2826</v>
      </c>
      <c r="CW84" s="184" t="s">
        <v>2719</v>
      </c>
      <c r="CX84" s="184" t="s">
        <v>2719</v>
      </c>
      <c r="CY84" s="184" t="s">
        <v>2826</v>
      </c>
      <c r="CZ84" s="184" t="s">
        <v>2719</v>
      </c>
      <c r="DA84" s="184" t="s">
        <v>2719</v>
      </c>
      <c r="DB84" s="184" t="s">
        <v>2826</v>
      </c>
      <c r="DC84" s="184" t="s">
        <v>2719</v>
      </c>
      <c r="DD84" s="184" t="s">
        <v>2719</v>
      </c>
      <c r="DE84" s="184" t="s">
        <v>2826</v>
      </c>
      <c r="DF84" s="184" t="s">
        <v>2719</v>
      </c>
      <c r="DG84" s="184" t="s">
        <v>2719</v>
      </c>
      <c r="DH84" s="184" t="s">
        <v>2826</v>
      </c>
      <c r="DI84" s="184" t="s">
        <v>2719</v>
      </c>
      <c r="DJ84" s="184" t="s">
        <v>2719</v>
      </c>
      <c r="DK84" s="184" t="s">
        <v>2826</v>
      </c>
      <c r="DL84" s="184" t="s">
        <v>2719</v>
      </c>
      <c r="DM84" s="184" t="s">
        <v>2719</v>
      </c>
      <c r="DN84" s="184" t="s">
        <v>2826</v>
      </c>
      <c r="DO84" s="184" t="s">
        <v>2719</v>
      </c>
      <c r="DP84" s="184" t="s">
        <v>2719</v>
      </c>
      <c r="DQ84" s="184" t="s">
        <v>2826</v>
      </c>
      <c r="DR84" s="184" t="s">
        <v>2719</v>
      </c>
      <c r="DS84" s="184" t="s">
        <v>2719</v>
      </c>
      <c r="DT84" s="184" t="s">
        <v>2826</v>
      </c>
      <c r="DU84" s="184" t="s">
        <v>2719</v>
      </c>
      <c r="DV84" s="184" t="s">
        <v>2719</v>
      </c>
      <c r="DW84" s="184" t="s">
        <v>2826</v>
      </c>
      <c r="DX84" s="184" t="s">
        <v>2719</v>
      </c>
      <c r="DY84" s="184" t="s">
        <v>2719</v>
      </c>
      <c r="DZ84" s="184" t="s">
        <v>2826</v>
      </c>
      <c r="EA84" s="184" t="s">
        <v>2719</v>
      </c>
      <c r="EB84" s="184" t="s">
        <v>2719</v>
      </c>
      <c r="EC84" s="184" t="s">
        <v>2826</v>
      </c>
      <c r="ED84" s="184" t="s">
        <v>2719</v>
      </c>
      <c r="EE84" s="184" t="s">
        <v>2719</v>
      </c>
      <c r="EF84" s="184" t="s">
        <v>2826</v>
      </c>
      <c r="EG84" s="184" t="s">
        <v>2719</v>
      </c>
      <c r="EH84" s="184" t="s">
        <v>2719</v>
      </c>
      <c r="EI84" s="184" t="s">
        <v>2826</v>
      </c>
      <c r="EJ84" s="184" t="s">
        <v>2719</v>
      </c>
      <c r="EK84" s="184" t="s">
        <v>2719</v>
      </c>
      <c r="EL84" s="184" t="s">
        <v>2826</v>
      </c>
      <c r="EM84" s="184" t="s">
        <v>2719</v>
      </c>
      <c r="EN84" s="184" t="s">
        <v>2719</v>
      </c>
      <c r="EO84" s="184" t="s">
        <v>2826</v>
      </c>
      <c r="EP84" s="184" t="s">
        <v>2719</v>
      </c>
      <c r="EQ84" s="184" t="s">
        <v>2719</v>
      </c>
      <c r="ER84" s="184" t="s">
        <v>2826</v>
      </c>
      <c r="ES84" s="184" t="s">
        <v>2719</v>
      </c>
      <c r="ET84" s="184" t="s">
        <v>2719</v>
      </c>
    </row>
    <row r="85" spans="1:150" x14ac:dyDescent="0.3">
      <c r="A85" s="1"/>
      <c r="B85" s="233" t="s">
        <v>894</v>
      </c>
      <c r="C85" s="233" t="s">
        <v>898</v>
      </c>
      <c r="D85" s="233" t="s">
        <v>898</v>
      </c>
      <c r="E85" s="233" t="s">
        <v>898</v>
      </c>
      <c r="F85" s="233" t="s">
        <v>898</v>
      </c>
      <c r="G85" s="1" t="s">
        <v>898</v>
      </c>
      <c r="H85" s="185" t="s">
        <v>2719</v>
      </c>
      <c r="I85" s="185" t="s">
        <v>2719</v>
      </c>
      <c r="J85" s="1" t="s">
        <v>898</v>
      </c>
      <c r="K85" s="185" t="s">
        <v>2719</v>
      </c>
      <c r="L85" s="185" t="s">
        <v>2719</v>
      </c>
      <c r="M85" s="1" t="s">
        <v>898</v>
      </c>
      <c r="N85" s="185" t="s">
        <v>2719</v>
      </c>
      <c r="O85" s="185" t="s">
        <v>2719</v>
      </c>
      <c r="P85" s="1" t="s">
        <v>898</v>
      </c>
      <c r="Q85" s="185" t="s">
        <v>2719</v>
      </c>
      <c r="R85" s="185" t="s">
        <v>2719</v>
      </c>
      <c r="S85" s="1" t="s">
        <v>898</v>
      </c>
      <c r="T85" s="185" t="s">
        <v>2719</v>
      </c>
      <c r="U85" s="185" t="s">
        <v>2719</v>
      </c>
      <c r="V85" s="1" t="s">
        <v>898</v>
      </c>
      <c r="W85" s="185" t="s">
        <v>2719</v>
      </c>
      <c r="X85" s="185" t="s">
        <v>2719</v>
      </c>
      <c r="Y85" s="1" t="s">
        <v>898</v>
      </c>
      <c r="Z85" s="185" t="s">
        <v>2719</v>
      </c>
      <c r="AA85" s="185" t="s">
        <v>2719</v>
      </c>
      <c r="AB85" s="1" t="s">
        <v>898</v>
      </c>
      <c r="AC85" s="185" t="s">
        <v>2719</v>
      </c>
      <c r="AD85" s="185" t="s">
        <v>2719</v>
      </c>
      <c r="AE85" s="1" t="s">
        <v>898</v>
      </c>
      <c r="AF85" s="185" t="s">
        <v>2719</v>
      </c>
      <c r="AG85" s="185" t="s">
        <v>2719</v>
      </c>
      <c r="AH85" s="1" t="s">
        <v>898</v>
      </c>
      <c r="AI85" s="185" t="s">
        <v>2719</v>
      </c>
      <c r="AJ85" s="185" t="s">
        <v>2719</v>
      </c>
      <c r="AK85" s="1" t="s">
        <v>898</v>
      </c>
      <c r="AL85" s="185" t="s">
        <v>2719</v>
      </c>
      <c r="AM85" s="185" t="s">
        <v>2719</v>
      </c>
      <c r="AN85" s="1" t="s">
        <v>898</v>
      </c>
      <c r="AO85" s="185" t="s">
        <v>2719</v>
      </c>
      <c r="AP85" s="185" t="s">
        <v>2719</v>
      </c>
      <c r="AQ85" s="1" t="s">
        <v>898</v>
      </c>
      <c r="AR85" s="185" t="s">
        <v>2719</v>
      </c>
      <c r="AS85" s="185" t="s">
        <v>2719</v>
      </c>
      <c r="AT85" s="1" t="s">
        <v>898</v>
      </c>
      <c r="AU85" s="185" t="s">
        <v>2719</v>
      </c>
      <c r="AV85" s="185" t="s">
        <v>2719</v>
      </c>
      <c r="AW85" s="1" t="s">
        <v>898</v>
      </c>
      <c r="AX85" s="185" t="s">
        <v>2719</v>
      </c>
      <c r="AY85" s="185" t="s">
        <v>2719</v>
      </c>
      <c r="AZ85" s="1" t="s">
        <v>898</v>
      </c>
      <c r="BA85" s="185" t="s">
        <v>2719</v>
      </c>
      <c r="BB85" s="185" t="s">
        <v>2719</v>
      </c>
      <c r="BC85" s="1" t="s">
        <v>898</v>
      </c>
      <c r="BD85" s="185" t="s">
        <v>2719</v>
      </c>
      <c r="BE85" s="185" t="s">
        <v>2719</v>
      </c>
      <c r="BF85" s="1" t="s">
        <v>898</v>
      </c>
      <c r="BG85" s="185" t="s">
        <v>2719</v>
      </c>
      <c r="BH85" s="185" t="s">
        <v>2719</v>
      </c>
      <c r="BI85" s="1" t="s">
        <v>898</v>
      </c>
      <c r="BJ85" s="185" t="s">
        <v>2719</v>
      </c>
      <c r="BK85" s="185" t="s">
        <v>2719</v>
      </c>
      <c r="BL85" s="1" t="s">
        <v>898</v>
      </c>
      <c r="BM85" s="185" t="s">
        <v>2719</v>
      </c>
      <c r="BN85" s="185" t="s">
        <v>2719</v>
      </c>
      <c r="BO85" s="1" t="s">
        <v>898</v>
      </c>
      <c r="BP85" s="185" t="s">
        <v>2719</v>
      </c>
      <c r="BQ85" s="185" t="s">
        <v>2719</v>
      </c>
      <c r="BR85" s="1" t="s">
        <v>898</v>
      </c>
      <c r="BS85" s="185" t="s">
        <v>2719</v>
      </c>
      <c r="BT85" s="185" t="s">
        <v>2719</v>
      </c>
      <c r="BU85" s="1" t="s">
        <v>898</v>
      </c>
      <c r="BV85" s="185" t="s">
        <v>2719</v>
      </c>
      <c r="BW85" s="185" t="s">
        <v>2719</v>
      </c>
      <c r="BX85" s="1" t="s">
        <v>898</v>
      </c>
      <c r="BY85" s="185" t="s">
        <v>2719</v>
      </c>
      <c r="BZ85" s="185" t="s">
        <v>2719</v>
      </c>
      <c r="CA85" s="1" t="s">
        <v>898</v>
      </c>
      <c r="CB85" s="185" t="s">
        <v>2719</v>
      </c>
      <c r="CC85" s="185" t="s">
        <v>2719</v>
      </c>
      <c r="CD85" s="1" t="s">
        <v>898</v>
      </c>
      <c r="CE85" s="185" t="s">
        <v>2719</v>
      </c>
      <c r="CF85" s="185" t="s">
        <v>2719</v>
      </c>
      <c r="CG85" s="1" t="s">
        <v>898</v>
      </c>
      <c r="CH85" s="185" t="s">
        <v>2719</v>
      </c>
      <c r="CI85" s="185" t="s">
        <v>2719</v>
      </c>
      <c r="CJ85" s="1" t="s">
        <v>898</v>
      </c>
      <c r="CK85" s="185" t="s">
        <v>2719</v>
      </c>
      <c r="CL85" s="185" t="s">
        <v>2719</v>
      </c>
      <c r="CM85" s="1" t="s">
        <v>898</v>
      </c>
      <c r="CN85" s="185" t="s">
        <v>2719</v>
      </c>
      <c r="CO85" s="185" t="s">
        <v>2719</v>
      </c>
      <c r="CP85" s="1" t="s">
        <v>898</v>
      </c>
      <c r="CQ85" s="185" t="s">
        <v>2719</v>
      </c>
      <c r="CR85" s="185" t="s">
        <v>2719</v>
      </c>
      <c r="CS85" s="1" t="s">
        <v>898</v>
      </c>
      <c r="CT85" s="185" t="s">
        <v>2719</v>
      </c>
      <c r="CU85" s="185" t="s">
        <v>2719</v>
      </c>
      <c r="CV85" s="1" t="s">
        <v>898</v>
      </c>
      <c r="CW85" s="185" t="s">
        <v>2719</v>
      </c>
      <c r="CX85" s="185" t="s">
        <v>2719</v>
      </c>
      <c r="CY85" s="1" t="s">
        <v>898</v>
      </c>
      <c r="CZ85" s="185" t="s">
        <v>2719</v>
      </c>
      <c r="DA85" s="185" t="s">
        <v>2719</v>
      </c>
      <c r="DB85" s="1" t="s">
        <v>898</v>
      </c>
      <c r="DC85" s="185" t="s">
        <v>2719</v>
      </c>
      <c r="DD85" s="185" t="s">
        <v>2719</v>
      </c>
      <c r="DE85" s="1" t="s">
        <v>898</v>
      </c>
      <c r="DF85" s="185" t="s">
        <v>2719</v>
      </c>
      <c r="DG85" s="185" t="s">
        <v>2719</v>
      </c>
      <c r="DH85" s="1" t="s">
        <v>898</v>
      </c>
      <c r="DI85" s="185" t="s">
        <v>2719</v>
      </c>
      <c r="DJ85" s="185" t="s">
        <v>2719</v>
      </c>
      <c r="DK85" s="1" t="s">
        <v>898</v>
      </c>
      <c r="DL85" s="185" t="s">
        <v>2719</v>
      </c>
      <c r="DM85" s="185" t="s">
        <v>2719</v>
      </c>
      <c r="DN85" s="1" t="s">
        <v>898</v>
      </c>
      <c r="DO85" s="185" t="s">
        <v>2719</v>
      </c>
      <c r="DP85" s="185" t="s">
        <v>2719</v>
      </c>
      <c r="DQ85" s="1" t="s">
        <v>898</v>
      </c>
      <c r="DR85" s="185" t="s">
        <v>2719</v>
      </c>
      <c r="DS85" s="185" t="s">
        <v>2719</v>
      </c>
      <c r="DT85" s="1" t="s">
        <v>898</v>
      </c>
      <c r="DU85" s="185" t="s">
        <v>2719</v>
      </c>
      <c r="DV85" s="185" t="s">
        <v>2719</v>
      </c>
      <c r="DW85" s="1" t="s">
        <v>898</v>
      </c>
      <c r="DX85" s="185" t="s">
        <v>2719</v>
      </c>
      <c r="DY85" s="185" t="s">
        <v>2719</v>
      </c>
      <c r="DZ85" s="1" t="s">
        <v>898</v>
      </c>
      <c r="EA85" s="185" t="s">
        <v>2719</v>
      </c>
      <c r="EB85" s="185" t="s">
        <v>2719</v>
      </c>
      <c r="EC85" s="1" t="s">
        <v>898</v>
      </c>
      <c r="ED85" s="185" t="s">
        <v>2719</v>
      </c>
      <c r="EE85" s="185" t="s">
        <v>2719</v>
      </c>
      <c r="EF85" s="1" t="s">
        <v>898</v>
      </c>
      <c r="EG85" s="185" t="s">
        <v>2719</v>
      </c>
      <c r="EH85" s="185" t="s">
        <v>2719</v>
      </c>
      <c r="EI85" s="1" t="s">
        <v>898</v>
      </c>
      <c r="EJ85" s="185" t="s">
        <v>2719</v>
      </c>
      <c r="EK85" s="185" t="s">
        <v>2719</v>
      </c>
      <c r="EL85" s="1" t="s">
        <v>898</v>
      </c>
      <c r="EM85" s="185" t="s">
        <v>2719</v>
      </c>
      <c r="EN85" s="185" t="s">
        <v>2719</v>
      </c>
      <c r="EO85" s="1" t="s">
        <v>898</v>
      </c>
      <c r="EP85" s="185" t="s">
        <v>2719</v>
      </c>
      <c r="EQ85" s="185" t="s">
        <v>2719</v>
      </c>
      <c r="ER85" s="1" t="s">
        <v>898</v>
      </c>
      <c r="ES85" s="185" t="s">
        <v>2719</v>
      </c>
      <c r="ET85" s="185" t="s">
        <v>2719</v>
      </c>
    </row>
    <row r="86" spans="1:150" x14ac:dyDescent="0.3">
      <c r="A86" s="1"/>
      <c r="B86" s="234" t="s">
        <v>3446</v>
      </c>
      <c r="C86" s="234" t="s">
        <v>898</v>
      </c>
      <c r="D86" s="234" t="s">
        <v>898</v>
      </c>
      <c r="E86" s="234" t="s">
        <v>898</v>
      </c>
      <c r="F86" s="234" t="s">
        <v>898</v>
      </c>
      <c r="G86" s="186"/>
      <c r="H86" s="186" t="s">
        <v>898</v>
      </c>
      <c r="I86" s="186" t="s">
        <v>898</v>
      </c>
      <c r="J86" s="186"/>
      <c r="K86" s="186" t="s">
        <v>898</v>
      </c>
      <c r="L86" s="186" t="s">
        <v>898</v>
      </c>
      <c r="M86" s="186"/>
      <c r="N86" s="186" t="s">
        <v>898</v>
      </c>
      <c r="O86" s="186" t="s">
        <v>898</v>
      </c>
      <c r="P86" s="186"/>
      <c r="Q86" s="186" t="s">
        <v>898</v>
      </c>
      <c r="R86" s="186" t="s">
        <v>898</v>
      </c>
      <c r="S86" s="186"/>
      <c r="T86" s="186" t="s">
        <v>898</v>
      </c>
      <c r="U86" s="186" t="s">
        <v>898</v>
      </c>
      <c r="V86" s="186"/>
      <c r="W86" s="186" t="s">
        <v>898</v>
      </c>
      <c r="X86" s="186" t="s">
        <v>898</v>
      </c>
      <c r="Y86" s="186"/>
      <c r="Z86" s="186" t="s">
        <v>898</v>
      </c>
      <c r="AA86" s="186" t="s">
        <v>898</v>
      </c>
      <c r="AB86" s="186"/>
      <c r="AC86" s="186" t="s">
        <v>898</v>
      </c>
      <c r="AD86" s="186" t="s">
        <v>898</v>
      </c>
      <c r="AE86" s="186"/>
      <c r="AF86" s="186" t="s">
        <v>898</v>
      </c>
      <c r="AG86" s="186" t="s">
        <v>898</v>
      </c>
      <c r="AH86" s="186"/>
      <c r="AI86" s="186" t="s">
        <v>898</v>
      </c>
      <c r="AJ86" s="186" t="s">
        <v>898</v>
      </c>
      <c r="AK86" s="186"/>
      <c r="AL86" s="186" t="s">
        <v>898</v>
      </c>
      <c r="AM86" s="186" t="s">
        <v>898</v>
      </c>
      <c r="AN86" s="186"/>
      <c r="AO86" s="186" t="s">
        <v>898</v>
      </c>
      <c r="AP86" s="186" t="s">
        <v>898</v>
      </c>
      <c r="AQ86" s="186"/>
      <c r="AR86" s="186" t="s">
        <v>898</v>
      </c>
      <c r="AS86" s="186" t="s">
        <v>898</v>
      </c>
      <c r="AT86" s="186"/>
      <c r="AU86" s="186" t="s">
        <v>898</v>
      </c>
      <c r="AV86" s="186" t="s">
        <v>898</v>
      </c>
      <c r="AW86" s="186"/>
      <c r="AX86" s="186" t="s">
        <v>898</v>
      </c>
      <c r="AY86" s="186" t="s">
        <v>898</v>
      </c>
      <c r="AZ86" s="186"/>
      <c r="BA86" s="186" t="s">
        <v>898</v>
      </c>
      <c r="BB86" s="186" t="s">
        <v>898</v>
      </c>
      <c r="BC86" s="186"/>
      <c r="BD86" s="186" t="s">
        <v>898</v>
      </c>
      <c r="BE86" s="186" t="s">
        <v>898</v>
      </c>
      <c r="BF86" s="186"/>
      <c r="BG86" s="186" t="s">
        <v>898</v>
      </c>
      <c r="BH86" s="186" t="s">
        <v>898</v>
      </c>
      <c r="BI86" s="186"/>
      <c r="BJ86" s="186" t="s">
        <v>898</v>
      </c>
      <c r="BK86" s="186" t="s">
        <v>898</v>
      </c>
      <c r="BL86" s="186"/>
      <c r="BM86" s="186" t="s">
        <v>898</v>
      </c>
      <c r="BN86" s="186" t="s">
        <v>898</v>
      </c>
      <c r="BO86" s="186"/>
      <c r="BP86" s="186" t="s">
        <v>898</v>
      </c>
      <c r="BQ86" s="186" t="s">
        <v>898</v>
      </c>
      <c r="BR86" s="186"/>
      <c r="BS86" s="186" t="s">
        <v>898</v>
      </c>
      <c r="BT86" s="186" t="s">
        <v>898</v>
      </c>
      <c r="BU86" s="186"/>
      <c r="BV86" s="186" t="s">
        <v>898</v>
      </c>
      <c r="BW86" s="186" t="s">
        <v>898</v>
      </c>
      <c r="BX86" s="186"/>
      <c r="BY86" s="186" t="s">
        <v>898</v>
      </c>
      <c r="BZ86" s="186" t="s">
        <v>898</v>
      </c>
      <c r="CA86" s="186"/>
      <c r="CB86" s="186" t="s">
        <v>898</v>
      </c>
      <c r="CC86" s="186" t="s">
        <v>898</v>
      </c>
      <c r="CD86" s="186"/>
      <c r="CE86" s="186" t="s">
        <v>898</v>
      </c>
      <c r="CF86" s="186" t="s">
        <v>898</v>
      </c>
      <c r="CG86" s="186"/>
      <c r="CH86" s="186" t="s">
        <v>898</v>
      </c>
      <c r="CI86" s="186" t="s">
        <v>898</v>
      </c>
      <c r="CJ86" s="186"/>
      <c r="CK86" s="186" t="s">
        <v>898</v>
      </c>
      <c r="CL86" s="186" t="s">
        <v>898</v>
      </c>
      <c r="CM86" s="186"/>
      <c r="CN86" s="186" t="s">
        <v>898</v>
      </c>
      <c r="CO86" s="186" t="s">
        <v>898</v>
      </c>
      <c r="CP86" s="186"/>
      <c r="CQ86" s="186" t="s">
        <v>898</v>
      </c>
      <c r="CR86" s="186" t="s">
        <v>898</v>
      </c>
      <c r="CS86" s="186"/>
      <c r="CT86" s="186" t="s">
        <v>898</v>
      </c>
      <c r="CU86" s="186" t="s">
        <v>898</v>
      </c>
      <c r="CV86" s="186"/>
      <c r="CW86" s="186" t="s">
        <v>898</v>
      </c>
      <c r="CX86" s="186" t="s">
        <v>898</v>
      </c>
      <c r="CY86" s="186"/>
      <c r="CZ86" s="186" t="s">
        <v>898</v>
      </c>
      <c r="DA86" s="186" t="s">
        <v>898</v>
      </c>
      <c r="DB86" s="186"/>
      <c r="DC86" s="186" t="s">
        <v>898</v>
      </c>
      <c r="DD86" s="186" t="s">
        <v>898</v>
      </c>
      <c r="DE86" s="186"/>
      <c r="DF86" s="186" t="s">
        <v>898</v>
      </c>
      <c r="DG86" s="186" t="s">
        <v>898</v>
      </c>
      <c r="DH86" s="186"/>
      <c r="DI86" s="186" t="s">
        <v>898</v>
      </c>
      <c r="DJ86" s="186" t="s">
        <v>898</v>
      </c>
      <c r="DK86" s="186"/>
      <c r="DL86" s="186" t="s">
        <v>898</v>
      </c>
      <c r="DM86" s="186" t="s">
        <v>898</v>
      </c>
      <c r="DN86" s="186"/>
      <c r="DO86" s="186" t="s">
        <v>898</v>
      </c>
      <c r="DP86" s="186" t="s">
        <v>898</v>
      </c>
      <c r="DQ86" s="186"/>
      <c r="DR86" s="186" t="s">
        <v>898</v>
      </c>
      <c r="DS86" s="186" t="s">
        <v>898</v>
      </c>
      <c r="DT86" s="186"/>
      <c r="DU86" s="186" t="s">
        <v>898</v>
      </c>
      <c r="DV86" s="186" t="s">
        <v>898</v>
      </c>
      <c r="DW86" s="186"/>
      <c r="DX86" s="186" t="s">
        <v>898</v>
      </c>
      <c r="DY86" s="186" t="s">
        <v>898</v>
      </c>
      <c r="DZ86" s="186"/>
      <c r="EA86" s="186" t="s">
        <v>898</v>
      </c>
      <c r="EB86" s="186" t="s">
        <v>898</v>
      </c>
      <c r="EC86" s="186"/>
      <c r="ED86" s="186" t="s">
        <v>898</v>
      </c>
      <c r="EE86" s="186" t="s">
        <v>898</v>
      </c>
      <c r="EF86" s="186"/>
      <c r="EG86" s="186" t="s">
        <v>898</v>
      </c>
      <c r="EH86" s="186" t="s">
        <v>898</v>
      </c>
      <c r="EI86" s="186"/>
      <c r="EJ86" s="186" t="s">
        <v>898</v>
      </c>
      <c r="EK86" s="186" t="s">
        <v>898</v>
      </c>
      <c r="EL86" s="186"/>
      <c r="EM86" s="186" t="s">
        <v>898</v>
      </c>
      <c r="EN86" s="186" t="s">
        <v>898</v>
      </c>
      <c r="EO86" s="186"/>
      <c r="EP86" s="186" t="s">
        <v>898</v>
      </c>
      <c r="EQ86" s="186" t="s">
        <v>898</v>
      </c>
      <c r="ER86" s="186"/>
      <c r="ES86" s="186" t="s">
        <v>898</v>
      </c>
      <c r="ET86" s="186" t="s">
        <v>898</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3447</v>
      </c>
      <c r="C5" s="1"/>
      <c r="D5" s="1"/>
      <c r="E5" s="1"/>
    </row>
    <row r="6" spans="1:7" x14ac:dyDescent="0.3">
      <c r="A6" s="1"/>
      <c r="B6" s="235" t="s">
        <v>34</v>
      </c>
      <c r="C6" s="235"/>
      <c r="D6" s="235" t="s">
        <v>1974</v>
      </c>
      <c r="E6" s="235"/>
    </row>
    <row r="7" spans="1:7" ht="36" customHeight="1" x14ac:dyDescent="0.3">
      <c r="A7" s="1"/>
      <c r="B7" s="188" t="s">
        <v>58</v>
      </c>
      <c r="C7" s="188" t="s">
        <v>527</v>
      </c>
      <c r="D7" s="187" t="s">
        <v>3448</v>
      </c>
      <c r="E7" s="187" t="s">
        <v>3449</v>
      </c>
    </row>
    <row r="8" spans="1:7" x14ac:dyDescent="0.3">
      <c r="A8" s="1"/>
      <c r="B8" s="189" t="s">
        <v>62</v>
      </c>
      <c r="C8" s="189" t="s">
        <v>743</v>
      </c>
      <c r="D8" s="190">
        <v>0</v>
      </c>
      <c r="E8" s="191">
        <v>0</v>
      </c>
    </row>
    <row r="9" spans="1:7" x14ac:dyDescent="0.3">
      <c r="A9" s="1"/>
      <c r="B9" s="189" t="s">
        <v>62</v>
      </c>
      <c r="C9" s="189" t="s">
        <v>744</v>
      </c>
      <c r="D9" s="190">
        <v>0</v>
      </c>
      <c r="E9" s="191">
        <v>0</v>
      </c>
    </row>
    <row r="10" spans="1:7" x14ac:dyDescent="0.3">
      <c r="A10" s="1"/>
      <c r="B10" s="189" t="s">
        <v>62</v>
      </c>
      <c r="C10" s="189" t="s">
        <v>745</v>
      </c>
      <c r="D10" s="190">
        <v>0</v>
      </c>
      <c r="E10" s="191">
        <v>0</v>
      </c>
    </row>
    <row r="11" spans="1:7" x14ac:dyDescent="0.3">
      <c r="A11" s="1"/>
      <c r="B11" s="189" t="s">
        <v>62</v>
      </c>
      <c r="C11" s="189" t="s">
        <v>746</v>
      </c>
      <c r="D11" s="190">
        <v>0</v>
      </c>
      <c r="E11" s="191">
        <v>0</v>
      </c>
    </row>
    <row r="12" spans="1:7" x14ac:dyDescent="0.3">
      <c r="A12" s="1"/>
      <c r="B12" s="189" t="s">
        <v>62</v>
      </c>
      <c r="C12" s="189" t="s">
        <v>747</v>
      </c>
      <c r="D12" s="190">
        <v>0</v>
      </c>
      <c r="E12" s="191">
        <v>0</v>
      </c>
    </row>
    <row r="13" spans="1:7" x14ac:dyDescent="0.3">
      <c r="A13" s="1"/>
      <c r="B13" s="189" t="s">
        <v>62</v>
      </c>
      <c r="C13" s="189" t="s">
        <v>748</v>
      </c>
      <c r="D13" s="190">
        <v>0</v>
      </c>
      <c r="E13" s="191">
        <v>0</v>
      </c>
    </row>
    <row r="14" spans="1:7" x14ac:dyDescent="0.3">
      <c r="A14" s="1"/>
      <c r="B14" s="189" t="s">
        <v>62</v>
      </c>
      <c r="C14" s="189" t="s">
        <v>749</v>
      </c>
      <c r="D14" s="190">
        <v>0</v>
      </c>
      <c r="E14" s="191">
        <v>0</v>
      </c>
    </row>
    <row r="15" spans="1:7" x14ac:dyDescent="0.3">
      <c r="A15" s="1"/>
      <c r="B15" s="189" t="s">
        <v>62</v>
      </c>
      <c r="C15" s="189" t="s">
        <v>750</v>
      </c>
      <c r="D15" s="190">
        <v>0</v>
      </c>
      <c r="E15" s="191">
        <v>0</v>
      </c>
    </row>
    <row r="16" spans="1:7" x14ac:dyDescent="0.3">
      <c r="A16" s="1"/>
      <c r="B16" s="189" t="s">
        <v>62</v>
      </c>
      <c r="C16" s="189" t="s">
        <v>751</v>
      </c>
      <c r="D16" s="190">
        <v>0</v>
      </c>
      <c r="E16" s="191">
        <v>0</v>
      </c>
    </row>
    <row r="17" spans="1:5" x14ac:dyDescent="0.3">
      <c r="A17" s="1"/>
      <c r="B17" s="189" t="s">
        <v>62</v>
      </c>
      <c r="C17" s="189" t="s">
        <v>752</v>
      </c>
      <c r="D17" s="190">
        <v>0</v>
      </c>
      <c r="E17" s="191">
        <v>0</v>
      </c>
    </row>
    <row r="18" spans="1:5" x14ac:dyDescent="0.3">
      <c r="A18" s="1"/>
      <c r="B18" s="189" t="s">
        <v>62</v>
      </c>
      <c r="C18" s="189" t="s">
        <v>753</v>
      </c>
      <c r="D18" s="190">
        <v>0</v>
      </c>
      <c r="E18" s="191">
        <v>0</v>
      </c>
    </row>
    <row r="19" spans="1:5" x14ac:dyDescent="0.3">
      <c r="A19" s="1"/>
      <c r="B19" s="189" t="s">
        <v>62</v>
      </c>
      <c r="C19" s="189" t="s">
        <v>754</v>
      </c>
      <c r="D19" s="190">
        <v>0</v>
      </c>
      <c r="E19" s="191">
        <v>0</v>
      </c>
    </row>
    <row r="20" spans="1:5" x14ac:dyDescent="0.3">
      <c r="A20" s="1"/>
      <c r="B20" s="189" t="s">
        <v>62</v>
      </c>
      <c r="C20" s="189" t="s">
        <v>755</v>
      </c>
      <c r="D20" s="190">
        <v>0</v>
      </c>
      <c r="E20" s="191">
        <v>0</v>
      </c>
    </row>
    <row r="21" spans="1:5" x14ac:dyDescent="0.3">
      <c r="A21" s="1"/>
      <c r="B21" s="189" t="s">
        <v>62</v>
      </c>
      <c r="C21" s="189" t="s">
        <v>756</v>
      </c>
      <c r="D21" s="190">
        <v>0</v>
      </c>
      <c r="E21" s="191">
        <v>0</v>
      </c>
    </row>
    <row r="22" spans="1:5" x14ac:dyDescent="0.3">
      <c r="A22" s="1"/>
      <c r="B22" s="189" t="s">
        <v>62</v>
      </c>
      <c r="C22" s="189" t="s">
        <v>757</v>
      </c>
      <c r="D22" s="190">
        <v>0</v>
      </c>
      <c r="E22" s="191">
        <v>0</v>
      </c>
    </row>
    <row r="23" spans="1:5" x14ac:dyDescent="0.3">
      <c r="A23" s="1"/>
      <c r="B23" s="189" t="s">
        <v>62</v>
      </c>
      <c r="C23" s="189" t="s">
        <v>758</v>
      </c>
      <c r="D23" s="190">
        <v>0</v>
      </c>
      <c r="E23" s="191">
        <v>0</v>
      </c>
    </row>
    <row r="24" spans="1:5" x14ac:dyDescent="0.3">
      <c r="A24" s="1"/>
      <c r="B24" s="189" t="s">
        <v>62</v>
      </c>
      <c r="C24" s="189" t="s">
        <v>759</v>
      </c>
      <c r="D24" s="190">
        <v>0</v>
      </c>
      <c r="E24" s="191">
        <v>0</v>
      </c>
    </row>
    <row r="25" spans="1:5" x14ac:dyDescent="0.3">
      <c r="A25" s="1"/>
      <c r="B25" s="189" t="s">
        <v>62</v>
      </c>
      <c r="C25" s="189" t="s">
        <v>760</v>
      </c>
      <c r="D25" s="190">
        <v>0</v>
      </c>
      <c r="E25" s="191">
        <v>0</v>
      </c>
    </row>
    <row r="26" spans="1:5" x14ac:dyDescent="0.3">
      <c r="A26" s="1"/>
      <c r="B26" s="189" t="s">
        <v>62</v>
      </c>
      <c r="C26" s="189" t="s">
        <v>761</v>
      </c>
      <c r="D26" s="190">
        <v>0</v>
      </c>
      <c r="E26" s="191">
        <v>0</v>
      </c>
    </row>
    <row r="27" spans="1:5" x14ac:dyDescent="0.3">
      <c r="A27" s="1"/>
      <c r="B27" s="189" t="s">
        <v>62</v>
      </c>
      <c r="C27" s="189" t="s">
        <v>762</v>
      </c>
      <c r="D27" s="190">
        <v>0</v>
      </c>
      <c r="E27" s="191">
        <v>0</v>
      </c>
    </row>
    <row r="28" spans="1:5" x14ac:dyDescent="0.3">
      <c r="A28" s="1"/>
      <c r="B28" s="189" t="s">
        <v>62</v>
      </c>
      <c r="C28" s="189" t="s">
        <v>763</v>
      </c>
      <c r="D28" s="190">
        <v>0</v>
      </c>
      <c r="E28" s="191">
        <v>0</v>
      </c>
    </row>
    <row r="29" spans="1:5" x14ac:dyDescent="0.3">
      <c r="A29" s="1"/>
      <c r="B29" s="189" t="s">
        <v>62</v>
      </c>
      <c r="C29" s="189" t="s">
        <v>764</v>
      </c>
      <c r="D29" s="190">
        <v>0</v>
      </c>
      <c r="E29" s="191">
        <v>0</v>
      </c>
    </row>
    <row r="30" spans="1:5" x14ac:dyDescent="0.3">
      <c r="A30" s="1"/>
      <c r="B30" s="189" t="s">
        <v>62</v>
      </c>
      <c r="C30" s="189" t="s">
        <v>765</v>
      </c>
      <c r="D30" s="190">
        <v>0</v>
      </c>
      <c r="E30" s="191">
        <v>0</v>
      </c>
    </row>
    <row r="31" spans="1:5" x14ac:dyDescent="0.3">
      <c r="A31" s="1"/>
      <c r="B31" s="189" t="s">
        <v>62</v>
      </c>
      <c r="C31" s="189" t="s">
        <v>766</v>
      </c>
      <c r="D31" s="190">
        <v>0</v>
      </c>
      <c r="E31" s="191">
        <v>0</v>
      </c>
    </row>
    <row r="32" spans="1:5" x14ac:dyDescent="0.3">
      <c r="A32" s="1"/>
      <c r="B32" s="189" t="s">
        <v>62</v>
      </c>
      <c r="C32" s="189" t="s">
        <v>767</v>
      </c>
      <c r="D32" s="190">
        <v>0</v>
      </c>
      <c r="E32" s="191">
        <v>0</v>
      </c>
    </row>
    <row r="33" spans="1:5" x14ac:dyDescent="0.3">
      <c r="A33" s="1"/>
      <c r="B33" s="189" t="s">
        <v>62</v>
      </c>
      <c r="C33" s="189" t="s">
        <v>768</v>
      </c>
      <c r="D33" s="190">
        <v>0</v>
      </c>
      <c r="E33" s="191">
        <v>0</v>
      </c>
    </row>
    <row r="34" spans="1:5" x14ac:dyDescent="0.3">
      <c r="A34" s="1"/>
      <c r="B34" s="189" t="s">
        <v>62</v>
      </c>
      <c r="C34" s="189" t="s">
        <v>769</v>
      </c>
      <c r="D34" s="190">
        <v>0</v>
      </c>
      <c r="E34" s="191">
        <v>0</v>
      </c>
    </row>
    <row r="35" spans="1:5" x14ac:dyDescent="0.3">
      <c r="A35" s="1"/>
      <c r="B35" s="189" t="s">
        <v>62</v>
      </c>
      <c r="C35" s="189" t="s">
        <v>770</v>
      </c>
      <c r="D35" s="190">
        <v>0</v>
      </c>
      <c r="E35" s="191">
        <v>0</v>
      </c>
    </row>
    <row r="36" spans="1:5" x14ac:dyDescent="0.3">
      <c r="A36" s="1"/>
      <c r="B36" s="189" t="s">
        <v>62</v>
      </c>
      <c r="C36" s="189" t="s">
        <v>771</v>
      </c>
      <c r="D36" s="190">
        <v>0</v>
      </c>
      <c r="E36" s="191">
        <v>0</v>
      </c>
    </row>
    <row r="37" spans="1:5" x14ac:dyDescent="0.3">
      <c r="A37" s="1"/>
      <c r="B37" s="189" t="s">
        <v>62</v>
      </c>
      <c r="C37" s="189" t="s">
        <v>772</v>
      </c>
      <c r="D37" s="190">
        <v>0</v>
      </c>
      <c r="E37" s="191">
        <v>0</v>
      </c>
    </row>
    <row r="38" spans="1:5" x14ac:dyDescent="0.3">
      <c r="A38" s="1"/>
      <c r="B38" s="189" t="s">
        <v>62</v>
      </c>
      <c r="C38" s="189" t="s">
        <v>773</v>
      </c>
      <c r="D38" s="190">
        <v>0</v>
      </c>
      <c r="E38" s="191">
        <v>0</v>
      </c>
    </row>
    <row r="39" spans="1:5" x14ac:dyDescent="0.3">
      <c r="A39" s="1"/>
      <c r="B39" s="189" t="s">
        <v>62</v>
      </c>
      <c r="C39" s="189" t="s">
        <v>774</v>
      </c>
      <c r="D39" s="190">
        <v>0</v>
      </c>
      <c r="E39" s="191">
        <v>0</v>
      </c>
    </row>
    <row r="40" spans="1:5" x14ac:dyDescent="0.3">
      <c r="A40" s="1"/>
      <c r="B40" s="189" t="s">
        <v>62</v>
      </c>
      <c r="C40" s="189" t="s">
        <v>775</v>
      </c>
      <c r="D40" s="190">
        <v>0</v>
      </c>
      <c r="E40" s="191">
        <v>0</v>
      </c>
    </row>
    <row r="41" spans="1:5" x14ac:dyDescent="0.3">
      <c r="A41" s="1"/>
      <c r="B41" s="189" t="s">
        <v>62</v>
      </c>
      <c r="C41" s="189" t="s">
        <v>776</v>
      </c>
      <c r="D41" s="190">
        <v>0</v>
      </c>
      <c r="E41" s="191">
        <v>0</v>
      </c>
    </row>
    <row r="42" spans="1:5" x14ac:dyDescent="0.3">
      <c r="A42" s="1"/>
      <c r="B42" s="189" t="s">
        <v>62</v>
      </c>
      <c r="C42" s="189" t="s">
        <v>777</v>
      </c>
      <c r="D42" s="190">
        <v>0</v>
      </c>
      <c r="E42" s="191">
        <v>0</v>
      </c>
    </row>
    <row r="43" spans="1:5" x14ac:dyDescent="0.3">
      <c r="A43" s="1"/>
      <c r="B43" s="189" t="s">
        <v>62</v>
      </c>
      <c r="C43" s="189" t="s">
        <v>778</v>
      </c>
      <c r="D43" s="190">
        <v>0</v>
      </c>
      <c r="E43" s="191">
        <v>0</v>
      </c>
    </row>
    <row r="44" spans="1:5" x14ac:dyDescent="0.3">
      <c r="A44" s="1"/>
      <c r="B44" s="189" t="s">
        <v>62</v>
      </c>
      <c r="C44" s="189" t="s">
        <v>779</v>
      </c>
      <c r="D44" s="190">
        <v>0</v>
      </c>
      <c r="E44" s="191">
        <v>0</v>
      </c>
    </row>
    <row r="45" spans="1:5" x14ac:dyDescent="0.3">
      <c r="A45" s="1"/>
      <c r="B45" s="189" t="s">
        <v>62</v>
      </c>
      <c r="C45" s="189" t="s">
        <v>780</v>
      </c>
      <c r="D45" s="190">
        <v>0</v>
      </c>
      <c r="E45" s="191">
        <v>0</v>
      </c>
    </row>
    <row r="46" spans="1:5" x14ac:dyDescent="0.3">
      <c r="A46" s="1"/>
      <c r="B46" s="189" t="s">
        <v>62</v>
      </c>
      <c r="C46" s="189" t="s">
        <v>781</v>
      </c>
      <c r="D46" s="190">
        <v>0</v>
      </c>
      <c r="E46" s="191">
        <v>0</v>
      </c>
    </row>
    <row r="47" spans="1:5" x14ac:dyDescent="0.3">
      <c r="A47" s="1"/>
      <c r="B47" s="189" t="s">
        <v>62</v>
      </c>
      <c r="C47" s="189" t="s">
        <v>782</v>
      </c>
      <c r="D47" s="190">
        <v>0</v>
      </c>
      <c r="E47" s="191">
        <v>0</v>
      </c>
    </row>
    <row r="48" spans="1:5" x14ac:dyDescent="0.3">
      <c r="A48" s="1"/>
      <c r="B48" s="189" t="s">
        <v>62</v>
      </c>
      <c r="C48" s="189" t="s">
        <v>783</v>
      </c>
      <c r="D48" s="190">
        <v>0</v>
      </c>
      <c r="E48" s="191">
        <v>0</v>
      </c>
    </row>
    <row r="49" spans="1:5" x14ac:dyDescent="0.3">
      <c r="A49" s="1"/>
      <c r="B49" s="189" t="s">
        <v>62</v>
      </c>
      <c r="C49" s="189" t="s">
        <v>784</v>
      </c>
      <c r="D49" s="190">
        <v>0</v>
      </c>
      <c r="E49" s="191">
        <v>0</v>
      </c>
    </row>
    <row r="50" spans="1:5" x14ac:dyDescent="0.3">
      <c r="A50" s="1"/>
      <c r="B50" s="189" t="s">
        <v>62</v>
      </c>
      <c r="C50" s="189" t="s">
        <v>785</v>
      </c>
      <c r="D50" s="190">
        <v>0</v>
      </c>
      <c r="E50" s="191">
        <v>0</v>
      </c>
    </row>
    <row r="51" spans="1:5" x14ac:dyDescent="0.3">
      <c r="A51" s="1"/>
      <c r="B51" s="189" t="s">
        <v>62</v>
      </c>
      <c r="C51" s="189" t="s">
        <v>786</v>
      </c>
      <c r="D51" s="190">
        <v>0</v>
      </c>
      <c r="E51" s="191">
        <v>0</v>
      </c>
    </row>
    <row r="52" spans="1:5" x14ac:dyDescent="0.3">
      <c r="A52" s="1"/>
      <c r="B52" s="189" t="s">
        <v>62</v>
      </c>
      <c r="C52" s="189" t="s">
        <v>787</v>
      </c>
      <c r="D52" s="190">
        <v>0</v>
      </c>
      <c r="E52" s="191">
        <v>0</v>
      </c>
    </row>
    <row r="53" spans="1:5" x14ac:dyDescent="0.3">
      <c r="A53" s="1"/>
      <c r="B53" s="189" t="s">
        <v>62</v>
      </c>
      <c r="C53" s="189" t="s">
        <v>788</v>
      </c>
      <c r="D53" s="190">
        <v>0</v>
      </c>
      <c r="E53" s="191">
        <v>0</v>
      </c>
    </row>
    <row r="54" spans="1:5" x14ac:dyDescent="0.3">
      <c r="A54" s="1"/>
      <c r="B54" s="189" t="s">
        <v>62</v>
      </c>
      <c r="C54" s="189" t="s">
        <v>789</v>
      </c>
      <c r="D54" s="190">
        <v>0</v>
      </c>
      <c r="E54" s="191">
        <v>0</v>
      </c>
    </row>
    <row r="55" spans="1:5" x14ac:dyDescent="0.3">
      <c r="A55" s="1"/>
      <c r="B55" s="189" t="s">
        <v>62</v>
      </c>
      <c r="C55" s="189" t="s">
        <v>63</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898</v>
      </c>
      <c r="C5" s="1"/>
    </row>
    <row r="6" spans="1:7" ht="34.950000000000003" customHeight="1" x14ac:dyDescent="0.3">
      <c r="A6" s="1"/>
      <c r="B6" s="3" t="s">
        <v>3450</v>
      </c>
      <c r="C6" s="3" t="s">
        <v>3451</v>
      </c>
    </row>
    <row r="7" spans="1:7" x14ac:dyDescent="0.3">
      <c r="B7" s="86">
        <v>1</v>
      </c>
      <c r="C7" s="6" t="s">
        <v>3458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G23" sqref="G23"/>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898</v>
      </c>
      <c r="C5" s="1"/>
    </row>
    <row r="6" spans="1:7" ht="34.950000000000003" customHeight="1" x14ac:dyDescent="0.3">
      <c r="A6" s="1"/>
      <c r="B6" s="3" t="s">
        <v>3450</v>
      </c>
      <c r="C6" s="3" t="s">
        <v>3452</v>
      </c>
    </row>
    <row r="7" spans="1:7" ht="45" customHeight="1" x14ac:dyDescent="0.3">
      <c r="A7" s="1"/>
      <c r="B7" s="86">
        <v>1</v>
      </c>
      <c r="C7" s="6" t="s">
        <v>3459</v>
      </c>
    </row>
    <row r="8" spans="1:7" ht="27" customHeight="1" x14ac:dyDescent="0.3">
      <c r="B8" s="86">
        <v>2</v>
      </c>
      <c r="C8" s="6" t="s">
        <v>3453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2025-09-30T14:36:57Z</dcterms:created>
  <dcterms:modified xsi:type="dcterms:W3CDTF">2025-09-30T14:36:58Z</dcterms:modified>
</cp:coreProperties>
</file>